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350" windowWidth="15360" windowHeight="6795"/>
  </bookViews>
  <sheets>
    <sheet name="LG" sheetId="1" r:id="rId1"/>
    <sheet name="LGSTUD" sheetId="24" r:id="rId2"/>
  </sheets>
  <definedNames>
    <definedName name="_xlnm._FilterDatabase" localSheetId="0" hidden="1">LG!$A$4:$CJ$110</definedName>
    <definedName name="_xlnm._FilterDatabase" localSheetId="1" hidden="1">LGSTUD!$E$7:$E$13</definedName>
    <definedName name="_xlnm.Print_Titles" localSheetId="0">LG!$A:$H,LG!$4:$7</definedName>
    <definedName name="_xlnm.Print_Titles" localSheetId="1">LGSTUD!$A:$H,LGSTUD!$4:$7</definedName>
  </definedNames>
  <calcPr calcId="145621" calcOnSave="0"/>
</workbook>
</file>

<file path=xl/calcChain.xml><?xml version="1.0" encoding="utf-8"?>
<calcChain xmlns="http://schemas.openxmlformats.org/spreadsheetml/2006/main">
  <c r="AX333" i="1" l="1"/>
  <c r="BA333" i="1"/>
  <c r="BC333" i="1"/>
  <c r="BF333" i="1"/>
  <c r="BH333" i="1"/>
  <c r="BK333" i="1"/>
  <c r="BM333" i="1"/>
  <c r="BP333" i="1"/>
  <c r="BR333" i="1"/>
  <c r="BU333" i="1"/>
  <c r="BW333" i="1"/>
  <c r="BY333" i="1"/>
  <c r="CA333" i="1"/>
  <c r="CB333" i="1" s="1"/>
  <c r="CC333" i="1"/>
  <c r="CE333" i="1" s="1"/>
  <c r="CF333" i="1"/>
  <c r="CG333" i="1" s="1"/>
  <c r="CH333" i="1"/>
  <c r="CJ333" i="1" s="1"/>
  <c r="AV333" i="1" l="1"/>
  <c r="AL333" i="1"/>
  <c r="AB333" i="1"/>
  <c r="AS333" i="1"/>
  <c r="AI333" i="1"/>
  <c r="Y333" i="1"/>
  <c r="AQ333" i="1"/>
  <c r="AG333" i="1"/>
  <c r="M333" i="1"/>
  <c r="AN333" i="1"/>
  <c r="AD333" i="1"/>
  <c r="J333" i="1"/>
  <c r="W333" i="1"/>
  <c r="T333" i="1"/>
  <c r="R333" i="1"/>
  <c r="O333" i="1"/>
  <c r="BO333" i="1"/>
  <c r="BJ333" i="1"/>
  <c r="CD333" i="1"/>
  <c r="CI333" i="1"/>
  <c r="AP333" i="1"/>
  <c r="AU333" i="1"/>
  <c r="V333" i="1"/>
  <c r="AA333" i="1"/>
  <c r="BT333" i="1"/>
  <c r="AZ333" i="1"/>
  <c r="AF333" i="1"/>
  <c r="L333" i="1"/>
  <c r="BZ333" i="1"/>
  <c r="BE333" i="1"/>
  <c r="AK333" i="1"/>
  <c r="Q333" i="1"/>
  <c r="AX27" i="1"/>
  <c r="AZ27" i="1"/>
  <c r="BC27" i="1"/>
  <c r="BE27" i="1"/>
  <c r="BH27" i="1"/>
  <c r="BJ27" i="1"/>
  <c r="BM27" i="1"/>
  <c r="BP27" i="1"/>
  <c r="BR27" i="1"/>
  <c r="BT27" i="1"/>
  <c r="BW27" i="1"/>
  <c r="BY27" i="1"/>
  <c r="CA27" i="1"/>
  <c r="CB27" i="1" s="1"/>
  <c r="CC27" i="1"/>
  <c r="CD27" i="1" s="1"/>
  <c r="CF27" i="1"/>
  <c r="CG27" i="1" s="1"/>
  <c r="CH27" i="1"/>
  <c r="CJ27" i="1" s="1"/>
  <c r="J28" i="1"/>
  <c r="T28" i="1"/>
  <c r="Y28" i="1"/>
  <c r="AI28" i="1"/>
  <c r="AS28" i="1"/>
  <c r="AX28" i="1"/>
  <c r="BC28" i="1"/>
  <c r="BF28" i="1"/>
  <c r="BH28" i="1"/>
  <c r="BJ28" i="1"/>
  <c r="BM28" i="1"/>
  <c r="BR28" i="1"/>
  <c r="BW28" i="1"/>
  <c r="BZ28" i="1"/>
  <c r="CA28" i="1"/>
  <c r="CB28" i="1" s="1"/>
  <c r="CC28" i="1"/>
  <c r="CD28" i="1" s="1"/>
  <c r="CF28" i="1"/>
  <c r="CG28" i="1" s="1"/>
  <c r="CH28" i="1"/>
  <c r="CJ28" i="1" s="1"/>
  <c r="AX29" i="1"/>
  <c r="AZ29" i="1"/>
  <c r="BC29" i="1"/>
  <c r="BE29" i="1"/>
  <c r="BH29" i="1"/>
  <c r="BJ29" i="1"/>
  <c r="BM29" i="1"/>
  <c r="BP29" i="1"/>
  <c r="BR29" i="1"/>
  <c r="BT29" i="1"/>
  <c r="BW29" i="1"/>
  <c r="BZ29" i="1"/>
  <c r="CA29" i="1"/>
  <c r="CB29" i="1" s="1"/>
  <c r="CC29" i="1"/>
  <c r="CE29" i="1" s="1"/>
  <c r="CF29" i="1"/>
  <c r="CG29" i="1" s="1"/>
  <c r="CH29" i="1"/>
  <c r="CJ29" i="1" s="1"/>
  <c r="J30" i="1"/>
  <c r="T30" i="1"/>
  <c r="Y30" i="1"/>
  <c r="AI30" i="1"/>
  <c r="AS30" i="1"/>
  <c r="AX30" i="1"/>
  <c r="BC30" i="1"/>
  <c r="BE30" i="1"/>
  <c r="BH30" i="1"/>
  <c r="BJ30" i="1"/>
  <c r="BM30" i="1"/>
  <c r="BR30" i="1"/>
  <c r="BW30" i="1"/>
  <c r="BY30" i="1"/>
  <c r="CA30" i="1"/>
  <c r="CB30" i="1" s="1"/>
  <c r="CC30" i="1"/>
  <c r="CD30" i="1" s="1"/>
  <c r="CF30" i="1"/>
  <c r="CG30" i="1" s="1"/>
  <c r="CH30" i="1"/>
  <c r="CJ30" i="1" s="1"/>
  <c r="AX31" i="1"/>
  <c r="AZ31" i="1"/>
  <c r="BC31" i="1"/>
  <c r="BF31" i="1"/>
  <c r="BH31" i="1"/>
  <c r="BJ31" i="1"/>
  <c r="BM31" i="1"/>
  <c r="BO31" i="1"/>
  <c r="BR31" i="1"/>
  <c r="BT31" i="1"/>
  <c r="BW31" i="1"/>
  <c r="BZ31" i="1"/>
  <c r="CA31" i="1"/>
  <c r="CB31" i="1" s="1"/>
  <c r="CC31" i="1"/>
  <c r="CD31" i="1" s="1"/>
  <c r="CF31" i="1"/>
  <c r="CG31" i="1" s="1"/>
  <c r="CH31" i="1"/>
  <c r="CJ31" i="1" s="1"/>
  <c r="AP31" i="1" l="1"/>
  <c r="AP30" i="1"/>
  <c r="AF29" i="1"/>
  <c r="L29" i="1"/>
  <c r="AP27" i="1"/>
  <c r="AN31" i="1"/>
  <c r="AD30" i="1"/>
  <c r="AN29" i="1"/>
  <c r="AD27" i="1"/>
  <c r="AV31" i="1"/>
  <c r="AK31" i="1"/>
  <c r="AB31" i="1"/>
  <c r="AB30" i="1"/>
  <c r="AV29" i="1"/>
  <c r="AK29" i="1"/>
  <c r="AB29" i="1"/>
  <c r="AB28" i="1"/>
  <c r="AV27" i="1"/>
  <c r="AK27" i="1"/>
  <c r="AB27" i="1"/>
  <c r="AF31" i="1"/>
  <c r="L31" i="1"/>
  <c r="AQ29" i="1"/>
  <c r="AP28" i="1"/>
  <c r="AF27" i="1"/>
  <c r="L27" i="1"/>
  <c r="AD31" i="1"/>
  <c r="J31" i="1"/>
  <c r="AN30" i="1"/>
  <c r="AD29" i="1"/>
  <c r="J29" i="1"/>
  <c r="AN28" i="1"/>
  <c r="AD28" i="1"/>
  <c r="AN27" i="1"/>
  <c r="J27" i="1"/>
  <c r="AS31" i="1"/>
  <c r="AI31" i="1"/>
  <c r="Y31" i="1"/>
  <c r="AS29" i="1"/>
  <c r="AI29" i="1"/>
  <c r="Y29" i="1"/>
  <c r="AS27" i="1"/>
  <c r="AI27" i="1"/>
  <c r="Y27" i="1"/>
  <c r="V29" i="1"/>
  <c r="T31" i="1"/>
  <c r="T29" i="1"/>
  <c r="T27" i="1"/>
  <c r="V31" i="1"/>
  <c r="V27" i="1"/>
  <c r="O31" i="1"/>
  <c r="O29" i="1"/>
  <c r="Q31" i="1"/>
  <c r="Q29" i="1"/>
  <c r="Q27" i="1"/>
  <c r="O30" i="1"/>
  <c r="O28" i="1"/>
  <c r="O27" i="1"/>
  <c r="AA28" i="1"/>
  <c r="CI31" i="1"/>
  <c r="CI28" i="1"/>
  <c r="BO29" i="1"/>
  <c r="BU29" i="1"/>
  <c r="BE31" i="1"/>
  <c r="CD29" i="1"/>
  <c r="BK28" i="1"/>
  <c r="BE28" i="1"/>
  <c r="R27" i="1"/>
  <c r="BA31" i="1"/>
  <c r="BZ30" i="1"/>
  <c r="BY29" i="1"/>
  <c r="BY28" i="1"/>
  <c r="BF27" i="1"/>
  <c r="R31" i="1"/>
  <c r="BP31" i="1"/>
  <c r="BY31" i="1"/>
  <c r="BU31" i="1"/>
  <c r="AQ31" i="1"/>
  <c r="AL31" i="1"/>
  <c r="CI30" i="1"/>
  <c r="CE30" i="1"/>
  <c r="BK30" i="1"/>
  <c r="BF30" i="1"/>
  <c r="BF29" i="1"/>
  <c r="AL29" i="1"/>
  <c r="R29" i="1"/>
  <c r="BZ27" i="1"/>
  <c r="BO27" i="1"/>
  <c r="AL27" i="1"/>
  <c r="AA27" i="1"/>
  <c r="AG31" i="1"/>
  <c r="AA31" i="1"/>
  <c r="AP29" i="1"/>
  <c r="AG29" i="1"/>
  <c r="AA29" i="1"/>
  <c r="W29" i="1"/>
  <c r="M29" i="1"/>
  <c r="CI27" i="1"/>
  <c r="CE27" i="1"/>
  <c r="BU27" i="1"/>
  <c r="AU27" i="1"/>
  <c r="AQ27" i="1"/>
  <c r="AG27" i="1"/>
  <c r="CE31" i="1"/>
  <c r="BK31" i="1"/>
  <c r="W31" i="1"/>
  <c r="AQ30" i="1"/>
  <c r="BK29" i="1"/>
  <c r="M31" i="1"/>
  <c r="AA30" i="1"/>
  <c r="BA29" i="1"/>
  <c r="AU29" i="1"/>
  <c r="AQ28" i="1"/>
  <c r="W27" i="1"/>
  <c r="M27" i="1"/>
  <c r="AU31" i="1"/>
  <c r="CI29" i="1"/>
  <c r="CE28" i="1"/>
  <c r="BK27" i="1"/>
  <c r="BA27" i="1"/>
  <c r="J36" i="24" l="1"/>
  <c r="O36" i="24"/>
  <c r="Q36" i="24"/>
  <c r="T36" i="24"/>
  <c r="Y36" i="24"/>
  <c r="AD36" i="24"/>
  <c r="AF36" i="24"/>
  <c r="AI36" i="24"/>
  <c r="AL36" i="24"/>
  <c r="AN36" i="24"/>
  <c r="AS36" i="24"/>
  <c r="AX36" i="24"/>
  <c r="AZ36" i="24"/>
  <c r="BC36" i="24"/>
  <c r="BF36" i="24"/>
  <c r="BH36" i="24"/>
  <c r="BM36" i="24"/>
  <c r="BR36" i="24"/>
  <c r="BW36" i="24"/>
  <c r="CB36" i="24"/>
  <c r="CG36" i="24"/>
  <c r="J37" i="24"/>
  <c r="L37" i="24"/>
  <c r="O37" i="24"/>
  <c r="Q37" i="24"/>
  <c r="T37" i="24"/>
  <c r="V37" i="24"/>
  <c r="Y37" i="24"/>
  <c r="AB37" i="24"/>
  <c r="AD37" i="24"/>
  <c r="AF37" i="24"/>
  <c r="AI37" i="24"/>
  <c r="AK37" i="24"/>
  <c r="AN37" i="24"/>
  <c r="AP37" i="24"/>
  <c r="AS37" i="24"/>
  <c r="AV37" i="24"/>
  <c r="AX37" i="24"/>
  <c r="AZ37" i="24"/>
  <c r="BC37" i="24"/>
  <c r="BE37" i="24"/>
  <c r="BH37" i="24"/>
  <c r="BJ37" i="24"/>
  <c r="BM37" i="24"/>
  <c r="BP37" i="24"/>
  <c r="BR37" i="24"/>
  <c r="BT37" i="24"/>
  <c r="BW37" i="24"/>
  <c r="BY37" i="24"/>
  <c r="CB37" i="24"/>
  <c r="CD37" i="24"/>
  <c r="CG37" i="24"/>
  <c r="CJ37" i="24"/>
  <c r="J38" i="24"/>
  <c r="O38" i="24"/>
  <c r="Q38" i="24"/>
  <c r="T38" i="24"/>
  <c r="Y38" i="24"/>
  <c r="AD38" i="24"/>
  <c r="AF38" i="24"/>
  <c r="AI38" i="24"/>
  <c r="AK38" i="24"/>
  <c r="AN38" i="24"/>
  <c r="AS38" i="24"/>
  <c r="AX38" i="24"/>
  <c r="AZ38" i="24"/>
  <c r="BC38" i="24"/>
  <c r="BF38" i="24"/>
  <c r="BH38" i="24"/>
  <c r="BM38" i="24"/>
  <c r="BR38" i="24"/>
  <c r="BW38" i="24"/>
  <c r="CB38" i="24"/>
  <c r="CG38" i="24"/>
  <c r="J39" i="24"/>
  <c r="L39" i="24"/>
  <c r="O39" i="24"/>
  <c r="Q39" i="24"/>
  <c r="T39" i="24"/>
  <c r="V39" i="24"/>
  <c r="Y39" i="24"/>
  <c r="AB39" i="24"/>
  <c r="AD39" i="24"/>
  <c r="AF39" i="24"/>
  <c r="AI39" i="24"/>
  <c r="AL39" i="24"/>
  <c r="AN39" i="24"/>
  <c r="AP39" i="24"/>
  <c r="AS39" i="24"/>
  <c r="AV39" i="24"/>
  <c r="AX39" i="24"/>
  <c r="AZ39" i="24"/>
  <c r="BC39" i="24"/>
  <c r="BE39" i="24"/>
  <c r="BH39" i="24"/>
  <c r="BJ39" i="24"/>
  <c r="BM39" i="24"/>
  <c r="BP39" i="24"/>
  <c r="BR39" i="24"/>
  <c r="BT39" i="24"/>
  <c r="BW39" i="24"/>
  <c r="BZ39" i="24"/>
  <c r="CB39" i="24"/>
  <c r="CD39" i="24"/>
  <c r="CG39" i="24"/>
  <c r="CJ39" i="24"/>
  <c r="CI37" i="24" l="1"/>
  <c r="CI39" i="24"/>
  <c r="BF39" i="24"/>
  <c r="BA36" i="24"/>
  <c r="AG38" i="24"/>
  <c r="BU37" i="24"/>
  <c r="AK36" i="24"/>
  <c r="R39" i="24"/>
  <c r="AA37" i="24"/>
  <c r="BA38" i="24"/>
  <c r="BO37" i="24"/>
  <c r="BU39" i="24"/>
  <c r="BE38" i="24"/>
  <c r="BE36" i="24"/>
  <c r="AU37" i="24"/>
  <c r="AU39" i="24"/>
  <c r="AL38" i="24"/>
  <c r="AG37" i="24"/>
  <c r="R36" i="24"/>
  <c r="R38" i="24"/>
  <c r="BZ37" i="24"/>
  <c r="AL37" i="24"/>
  <c r="BY39" i="24"/>
  <c r="AG39" i="24"/>
  <c r="BF37" i="24"/>
  <c r="R37" i="24"/>
  <c r="AK39" i="24"/>
  <c r="BA37" i="24"/>
  <c r="M37" i="24"/>
  <c r="AG36" i="24"/>
  <c r="BA39" i="24"/>
  <c r="M39" i="24"/>
  <c r="BO39" i="24"/>
  <c r="AA39" i="24"/>
  <c r="CE39" i="24"/>
  <c r="BK39" i="24"/>
  <c r="CE37" i="24"/>
  <c r="BK37" i="24"/>
  <c r="AQ37" i="24"/>
  <c r="W37" i="24"/>
  <c r="AQ39" i="24"/>
  <c r="W39" i="24"/>
  <c r="AX9" i="1" l="1"/>
  <c r="BA9" i="1"/>
  <c r="BC9" i="1"/>
  <c r="BF9" i="1"/>
  <c r="BH9" i="1"/>
  <c r="BJ9" i="1"/>
  <c r="BM9" i="1"/>
  <c r="BP9" i="1"/>
  <c r="BR9" i="1"/>
  <c r="BU9" i="1"/>
  <c r="BW9" i="1"/>
  <c r="BZ9" i="1"/>
  <c r="CA9" i="1"/>
  <c r="CB9" i="1" s="1"/>
  <c r="CC9" i="1"/>
  <c r="CD9" i="1" s="1"/>
  <c r="CF9" i="1"/>
  <c r="CG9" i="1" s="1"/>
  <c r="CH9" i="1"/>
  <c r="CI9" i="1" s="1"/>
  <c r="AX10" i="1"/>
  <c r="BA10" i="1"/>
  <c r="BC10" i="1"/>
  <c r="BF10" i="1"/>
  <c r="BH10" i="1"/>
  <c r="BJ10" i="1"/>
  <c r="BM10" i="1"/>
  <c r="BP10" i="1"/>
  <c r="BR10" i="1"/>
  <c r="BU10" i="1"/>
  <c r="BW10" i="1"/>
  <c r="BZ10" i="1"/>
  <c r="CA10" i="1"/>
  <c r="CB10" i="1" s="1"/>
  <c r="CC10" i="1"/>
  <c r="CD10" i="1" s="1"/>
  <c r="CF10" i="1"/>
  <c r="CG10" i="1" s="1"/>
  <c r="CH10" i="1"/>
  <c r="CJ10" i="1" s="1"/>
  <c r="AX11" i="1"/>
  <c r="AZ11" i="1"/>
  <c r="BC11" i="1"/>
  <c r="BF11" i="1"/>
  <c r="BH11" i="1"/>
  <c r="BJ11" i="1"/>
  <c r="BM11" i="1"/>
  <c r="BP11" i="1"/>
  <c r="BR11" i="1"/>
  <c r="BT11" i="1"/>
  <c r="BW11" i="1"/>
  <c r="BZ11" i="1"/>
  <c r="CA11" i="1"/>
  <c r="CB11" i="1" s="1"/>
  <c r="CC11" i="1"/>
  <c r="CD11" i="1" s="1"/>
  <c r="CF11" i="1"/>
  <c r="CG11" i="1" s="1"/>
  <c r="CH11" i="1"/>
  <c r="CI11" i="1" s="1"/>
  <c r="AX12" i="1"/>
  <c r="BA12" i="1"/>
  <c r="BC12" i="1"/>
  <c r="BF12" i="1"/>
  <c r="BH12" i="1"/>
  <c r="BJ12" i="1"/>
  <c r="BM12" i="1"/>
  <c r="BP12" i="1"/>
  <c r="BR12" i="1"/>
  <c r="BU12" i="1"/>
  <c r="BW12" i="1"/>
  <c r="BZ12" i="1"/>
  <c r="CA12" i="1"/>
  <c r="CB12" i="1" s="1"/>
  <c r="CC12" i="1"/>
  <c r="CD12" i="1" s="1"/>
  <c r="CF12" i="1"/>
  <c r="CG12" i="1" s="1"/>
  <c r="CH12" i="1"/>
  <c r="CJ12" i="1" s="1"/>
  <c r="AP12" i="1" l="1"/>
  <c r="AF11" i="1"/>
  <c r="M11" i="1"/>
  <c r="AP10" i="1"/>
  <c r="AG9" i="1"/>
  <c r="L9" i="1"/>
  <c r="AN12" i="1"/>
  <c r="AD11" i="1"/>
  <c r="J11" i="1"/>
  <c r="AN10" i="1"/>
  <c r="AD9" i="1"/>
  <c r="J9" i="1"/>
  <c r="AV12" i="1"/>
  <c r="AL12" i="1"/>
  <c r="AB12" i="1"/>
  <c r="AU11" i="1"/>
  <c r="AL11" i="1"/>
  <c r="AA11" i="1"/>
  <c r="AV10" i="1"/>
  <c r="AL10" i="1"/>
  <c r="AB10" i="1"/>
  <c r="AV9" i="1"/>
  <c r="AL9" i="1"/>
  <c r="AB9" i="1"/>
  <c r="AG12" i="1"/>
  <c r="M12" i="1"/>
  <c r="AP11" i="1"/>
  <c r="AG10" i="1"/>
  <c r="M10" i="1"/>
  <c r="AP9" i="1"/>
  <c r="AD12" i="1"/>
  <c r="J12" i="1"/>
  <c r="AN11" i="1"/>
  <c r="AD10" i="1"/>
  <c r="J10" i="1"/>
  <c r="AN9" i="1"/>
  <c r="AS12" i="1"/>
  <c r="AI12" i="1"/>
  <c r="Y12" i="1"/>
  <c r="AS11" i="1"/>
  <c r="AI11" i="1"/>
  <c r="Y11" i="1"/>
  <c r="AS10" i="1"/>
  <c r="AI10" i="1"/>
  <c r="Y10" i="1"/>
  <c r="AS9" i="1"/>
  <c r="AI9" i="1"/>
  <c r="Y9" i="1"/>
  <c r="V12" i="1"/>
  <c r="V10" i="1"/>
  <c r="T12" i="1"/>
  <c r="T11" i="1"/>
  <c r="T10" i="1"/>
  <c r="T9" i="1"/>
  <c r="V11" i="1"/>
  <c r="V9" i="1"/>
  <c r="R10" i="1"/>
  <c r="R9" i="1"/>
  <c r="O10" i="1"/>
  <c r="R12" i="1"/>
  <c r="R11" i="1"/>
  <c r="O12" i="1"/>
  <c r="O11" i="1"/>
  <c r="O9" i="1"/>
  <c r="AF12" i="1"/>
  <c r="L11" i="1"/>
  <c r="AZ9" i="1"/>
  <c r="BO9" i="1"/>
  <c r="BO11" i="1"/>
  <c r="BT10" i="1"/>
  <c r="CJ9" i="1"/>
  <c r="L10" i="1"/>
  <c r="AZ12" i="1"/>
  <c r="AG11" i="1"/>
  <c r="AB11" i="1"/>
  <c r="BT9" i="1"/>
  <c r="AF9" i="1"/>
  <c r="AF10" i="1"/>
  <c r="CI12" i="1"/>
  <c r="CJ11" i="1"/>
  <c r="CI10" i="1"/>
  <c r="BU11" i="1"/>
  <c r="BT12" i="1"/>
  <c r="BO10" i="1"/>
  <c r="BO12" i="1"/>
  <c r="AZ10" i="1"/>
  <c r="BA11" i="1"/>
  <c r="AU12" i="1"/>
  <c r="AV11" i="1"/>
  <c r="AU10" i="1"/>
  <c r="AU9" i="1"/>
  <c r="AA10" i="1"/>
  <c r="AA12" i="1"/>
  <c r="AA9" i="1"/>
  <c r="L12" i="1"/>
  <c r="BY12" i="1"/>
  <c r="BE12" i="1"/>
  <c r="AK12" i="1"/>
  <c r="Q12" i="1"/>
  <c r="BY10" i="1"/>
  <c r="BE10" i="1"/>
  <c r="AK10" i="1"/>
  <c r="Q10" i="1"/>
  <c r="M9" i="1"/>
  <c r="BY11" i="1"/>
  <c r="BE11" i="1"/>
  <c r="AK11" i="1"/>
  <c r="Q11" i="1"/>
  <c r="BY9" i="1"/>
  <c r="BE9" i="1"/>
  <c r="AK9" i="1"/>
  <c r="Q9" i="1"/>
  <c r="BK12" i="1"/>
  <c r="AQ12" i="1"/>
  <c r="CE11" i="1"/>
  <c r="BK11" i="1"/>
  <c r="AQ11" i="1"/>
  <c r="W11" i="1"/>
  <c r="CE10" i="1"/>
  <c r="BK10" i="1"/>
  <c r="AQ10" i="1"/>
  <c r="W10" i="1"/>
  <c r="CE9" i="1"/>
  <c r="BK9" i="1"/>
  <c r="AQ9" i="1"/>
  <c r="W9" i="1"/>
  <c r="CE12" i="1"/>
  <c r="W12" i="1"/>
  <c r="J117" i="1"/>
  <c r="Y117" i="1"/>
  <c r="AS117" i="1"/>
  <c r="AX117" i="1"/>
  <c r="AZ117" i="1"/>
  <c r="BC117" i="1"/>
  <c r="BF117" i="1"/>
  <c r="BH117" i="1"/>
  <c r="BM117" i="1"/>
  <c r="BR117" i="1"/>
  <c r="BW117" i="1"/>
  <c r="CA117" i="1"/>
  <c r="CB117" i="1" s="1"/>
  <c r="CC117" i="1"/>
  <c r="CF117" i="1"/>
  <c r="CG117" i="1" s="1"/>
  <c r="CH117" i="1"/>
  <c r="J118" i="1"/>
  <c r="Y118" i="1"/>
  <c r="AS118" i="1"/>
  <c r="AX118" i="1"/>
  <c r="AZ118" i="1"/>
  <c r="BC118" i="1"/>
  <c r="BF118" i="1"/>
  <c r="BH118" i="1"/>
  <c r="BM118" i="1"/>
  <c r="BR118" i="1"/>
  <c r="BW118" i="1"/>
  <c r="CA118" i="1"/>
  <c r="CB118" i="1" s="1"/>
  <c r="CC118" i="1"/>
  <c r="CF118" i="1"/>
  <c r="CG118" i="1" s="1"/>
  <c r="CH118" i="1"/>
  <c r="AX52" i="1"/>
  <c r="BA52" i="1"/>
  <c r="BC52" i="1"/>
  <c r="BF52" i="1"/>
  <c r="BH52" i="1"/>
  <c r="BJ52" i="1"/>
  <c r="BM52" i="1"/>
  <c r="BO52" i="1"/>
  <c r="BR52" i="1"/>
  <c r="BW52" i="1"/>
  <c r="CA52" i="1"/>
  <c r="CB52" i="1" s="1"/>
  <c r="CC52" i="1"/>
  <c r="CF52" i="1"/>
  <c r="CG52" i="1" s="1"/>
  <c r="CH52" i="1"/>
  <c r="AX53" i="1"/>
  <c r="AZ53" i="1"/>
  <c r="BC53" i="1"/>
  <c r="BF53" i="1"/>
  <c r="BH53" i="1"/>
  <c r="BJ53" i="1"/>
  <c r="BM53" i="1"/>
  <c r="BO53" i="1"/>
  <c r="BR53" i="1"/>
  <c r="BW53" i="1"/>
  <c r="CA53" i="1"/>
  <c r="CB53" i="1" s="1"/>
  <c r="CC53" i="1"/>
  <c r="CF53" i="1"/>
  <c r="CG53" i="1" s="1"/>
  <c r="CH53" i="1"/>
  <c r="J54" i="1"/>
  <c r="Y54" i="1"/>
  <c r="AS54" i="1"/>
  <c r="AX54" i="1"/>
  <c r="AZ54" i="1"/>
  <c r="BC54" i="1"/>
  <c r="BF54" i="1"/>
  <c r="BH54" i="1"/>
  <c r="BM54" i="1"/>
  <c r="BR54" i="1"/>
  <c r="BW54" i="1"/>
  <c r="CA54" i="1"/>
  <c r="CB54" i="1" s="1"/>
  <c r="CC54" i="1"/>
  <c r="CF54" i="1"/>
  <c r="CG54" i="1" s="1"/>
  <c r="CH54" i="1"/>
  <c r="AX49" i="1"/>
  <c r="BA49" i="1"/>
  <c r="BC49" i="1"/>
  <c r="BF49" i="1"/>
  <c r="BH49" i="1"/>
  <c r="BJ49" i="1"/>
  <c r="BM49" i="1"/>
  <c r="BP49" i="1"/>
  <c r="BR49" i="1"/>
  <c r="BW49" i="1"/>
  <c r="CA49" i="1"/>
  <c r="CB49" i="1" s="1"/>
  <c r="CC49" i="1"/>
  <c r="CF49" i="1"/>
  <c r="CG49" i="1" s="1"/>
  <c r="CH49" i="1"/>
  <c r="AX51" i="1"/>
  <c r="AZ51" i="1"/>
  <c r="BC51" i="1"/>
  <c r="BF51" i="1"/>
  <c r="BH51" i="1"/>
  <c r="BJ51" i="1"/>
  <c r="BM51" i="1"/>
  <c r="BO51" i="1"/>
  <c r="BR51" i="1"/>
  <c r="BW51" i="1"/>
  <c r="CA51" i="1"/>
  <c r="CB51" i="1" s="1"/>
  <c r="CC51" i="1"/>
  <c r="CF51" i="1"/>
  <c r="CG51" i="1" s="1"/>
  <c r="CH51" i="1"/>
  <c r="CH291" i="1"/>
  <c r="CF291" i="1"/>
  <c r="CG291" i="1" s="1"/>
  <c r="CC291" i="1"/>
  <c r="CA291" i="1"/>
  <c r="CB291" i="1" s="1"/>
  <c r="BW291" i="1"/>
  <c r="BR291" i="1"/>
  <c r="BM291" i="1"/>
  <c r="BH291" i="1"/>
  <c r="BF291" i="1"/>
  <c r="BC291" i="1"/>
  <c r="BA291" i="1"/>
  <c r="AX291" i="1"/>
  <c r="CH287" i="1"/>
  <c r="CF287" i="1"/>
  <c r="CG287" i="1" s="1"/>
  <c r="CC287" i="1"/>
  <c r="CA287" i="1"/>
  <c r="CB287" i="1" s="1"/>
  <c r="BW287" i="1"/>
  <c r="BR287" i="1"/>
  <c r="BM287" i="1"/>
  <c r="BH287" i="1"/>
  <c r="BF287" i="1"/>
  <c r="BC287" i="1"/>
  <c r="BA287" i="1"/>
  <c r="AX287" i="1"/>
  <c r="J287" i="1" l="1"/>
  <c r="Y287" i="1"/>
  <c r="AI287" i="1"/>
  <c r="AS287" i="1"/>
  <c r="Y291" i="1"/>
  <c r="AI291" i="1"/>
  <c r="AS291" i="1"/>
  <c r="AU51" i="1"/>
  <c r="AL51" i="1"/>
  <c r="AA51" i="1"/>
  <c r="AV49" i="1"/>
  <c r="AL49" i="1"/>
  <c r="AB49" i="1"/>
  <c r="AP53" i="1"/>
  <c r="AF53" i="1"/>
  <c r="L53" i="1"/>
  <c r="AP52" i="1"/>
  <c r="AF52" i="1"/>
  <c r="M52" i="1"/>
  <c r="AF118" i="1"/>
  <c r="L118" i="1"/>
  <c r="AF117" i="1"/>
  <c r="L117" i="1"/>
  <c r="AB287" i="1"/>
  <c r="AL287" i="1"/>
  <c r="AU287" i="1"/>
  <c r="AB291" i="1"/>
  <c r="AK291" i="1"/>
  <c r="AU291" i="1"/>
  <c r="AS51" i="1"/>
  <c r="AI51" i="1"/>
  <c r="Y51" i="1"/>
  <c r="AS49" i="1"/>
  <c r="AI49" i="1"/>
  <c r="Y49" i="1"/>
  <c r="AN54" i="1"/>
  <c r="AD54" i="1"/>
  <c r="AN53" i="1"/>
  <c r="AD53" i="1"/>
  <c r="J53" i="1"/>
  <c r="AN52" i="1"/>
  <c r="AD52" i="1"/>
  <c r="J52" i="1"/>
  <c r="AN118" i="1"/>
  <c r="AD118" i="1"/>
  <c r="AN117" i="1"/>
  <c r="AD117" i="1"/>
  <c r="AD287" i="1"/>
  <c r="AN287" i="1"/>
  <c r="J291" i="1"/>
  <c r="AD291" i="1"/>
  <c r="AN291" i="1"/>
  <c r="AP51" i="1"/>
  <c r="AF51" i="1"/>
  <c r="L51" i="1"/>
  <c r="AP49" i="1"/>
  <c r="AG49" i="1"/>
  <c r="L49" i="1"/>
  <c r="AL54" i="1"/>
  <c r="AU53" i="1"/>
  <c r="AL53" i="1"/>
  <c r="AA53" i="1"/>
  <c r="AU52" i="1"/>
  <c r="AL52" i="1"/>
  <c r="AA52" i="1"/>
  <c r="AL118" i="1"/>
  <c r="AA118" i="1"/>
  <c r="AL117" i="1"/>
  <c r="AA117" i="1"/>
  <c r="M287" i="1"/>
  <c r="AG287" i="1"/>
  <c r="AQ287" i="1"/>
  <c r="M291" i="1"/>
  <c r="AG291" i="1"/>
  <c r="AP291" i="1"/>
  <c r="AN51" i="1"/>
  <c r="AD51" i="1"/>
  <c r="J51" i="1"/>
  <c r="AN49" i="1"/>
  <c r="AD49" i="1"/>
  <c r="J49" i="1"/>
  <c r="AI54" i="1"/>
  <c r="AS53" i="1"/>
  <c r="AI53" i="1"/>
  <c r="Y53" i="1"/>
  <c r="AS52" i="1"/>
  <c r="AI52" i="1"/>
  <c r="Y52" i="1"/>
  <c r="AI118" i="1"/>
  <c r="AI117" i="1"/>
  <c r="V53" i="1"/>
  <c r="V118" i="1"/>
  <c r="T53" i="1"/>
  <c r="T117" i="1"/>
  <c r="T287" i="1"/>
  <c r="T291" i="1"/>
  <c r="V51" i="1"/>
  <c r="V49" i="1"/>
  <c r="V52" i="1"/>
  <c r="V117" i="1"/>
  <c r="T54" i="1"/>
  <c r="T52" i="1"/>
  <c r="T118" i="1"/>
  <c r="W287" i="1"/>
  <c r="W291" i="1"/>
  <c r="T51" i="1"/>
  <c r="T49" i="1"/>
  <c r="O287" i="1"/>
  <c r="O291" i="1"/>
  <c r="R51" i="1"/>
  <c r="R49" i="1"/>
  <c r="R287" i="1"/>
  <c r="R291" i="1"/>
  <c r="O51" i="1"/>
  <c r="O49" i="1"/>
  <c r="R53" i="1"/>
  <c r="R52" i="1"/>
  <c r="R118" i="1"/>
  <c r="R117" i="1"/>
  <c r="O54" i="1"/>
  <c r="O53" i="1"/>
  <c r="O52" i="1"/>
  <c r="O118" i="1"/>
  <c r="O117" i="1"/>
  <c r="AF54" i="1"/>
  <c r="AG54" i="1" s="1"/>
  <c r="BP53" i="1"/>
  <c r="Q52" i="1"/>
  <c r="AK117" i="1"/>
  <c r="AV51" i="1"/>
  <c r="BE52" i="1"/>
  <c r="BE51" i="1"/>
  <c r="AG117" i="1"/>
  <c r="AB53" i="1"/>
  <c r="BP52" i="1"/>
  <c r="AK118" i="1"/>
  <c r="BE118" i="1"/>
  <c r="BA117" i="1"/>
  <c r="AZ49" i="1"/>
  <c r="AZ52" i="1"/>
  <c r="AK54" i="1"/>
  <c r="AK53" i="1"/>
  <c r="AG53" i="1"/>
  <c r="AG52" i="1"/>
  <c r="Q118" i="1"/>
  <c r="AB51" i="1"/>
  <c r="BE117" i="1"/>
  <c r="M117" i="1"/>
  <c r="BP51" i="1"/>
  <c r="BA51" i="1"/>
  <c r="BO49" i="1"/>
  <c r="BA118" i="1"/>
  <c r="AG118" i="1"/>
  <c r="AB118" i="1"/>
  <c r="M118" i="1"/>
  <c r="Q117" i="1"/>
  <c r="AB52" i="1"/>
  <c r="L52" i="1"/>
  <c r="AB117" i="1"/>
  <c r="W118" i="1"/>
  <c r="W117" i="1"/>
  <c r="AK51" i="1"/>
  <c r="AG51" i="1"/>
  <c r="AA49" i="1"/>
  <c r="M49" i="1"/>
  <c r="BA54" i="1"/>
  <c r="BA53" i="1"/>
  <c r="AV53" i="1"/>
  <c r="M53" i="1"/>
  <c r="AK52" i="1"/>
  <c r="Q51" i="1"/>
  <c r="M51" i="1"/>
  <c r="AU49" i="1"/>
  <c r="AF49" i="1"/>
  <c r="BE54" i="1"/>
  <c r="Q54" i="1"/>
  <c r="R54" i="1" s="1"/>
  <c r="BE53" i="1"/>
  <c r="Q53" i="1"/>
  <c r="AV52" i="1"/>
  <c r="BK53" i="1"/>
  <c r="AQ53" i="1"/>
  <c r="W53" i="1"/>
  <c r="BK52" i="1"/>
  <c r="AQ52" i="1"/>
  <c r="W52" i="1"/>
  <c r="BE49" i="1"/>
  <c r="AK49" i="1"/>
  <c r="Q49" i="1"/>
  <c r="AQ51" i="1"/>
  <c r="W51" i="1"/>
  <c r="BK49" i="1"/>
  <c r="AQ49" i="1"/>
  <c r="W49" i="1"/>
  <c r="BK51" i="1"/>
  <c r="AQ291" i="1"/>
  <c r="AL291" i="1"/>
  <c r="AK287" i="1"/>
  <c r="AP287" i="1"/>
  <c r="Q291" i="1"/>
  <c r="V291" i="1"/>
  <c r="BE291" i="1"/>
  <c r="AA291" i="1"/>
  <c r="L291" i="1"/>
  <c r="AF291" i="1"/>
  <c r="AV291" i="1"/>
  <c r="AZ291" i="1"/>
  <c r="Q287" i="1"/>
  <c r="V287" i="1"/>
  <c r="BE287" i="1"/>
  <c r="AA287" i="1"/>
  <c r="L287" i="1"/>
  <c r="AF287" i="1"/>
  <c r="AV287" i="1"/>
  <c r="AZ287" i="1"/>
  <c r="CH303" i="1" l="1"/>
  <c r="CF303" i="1"/>
  <c r="CG303" i="1" s="1"/>
  <c r="CC303" i="1"/>
  <c r="CA303" i="1"/>
  <c r="CB303" i="1" s="1"/>
  <c r="BW303" i="1"/>
  <c r="BR303" i="1"/>
  <c r="BM303" i="1"/>
  <c r="BH303" i="1"/>
  <c r="BF303" i="1"/>
  <c r="BC303" i="1"/>
  <c r="BA303" i="1"/>
  <c r="AX303" i="1"/>
  <c r="CH302" i="1"/>
  <c r="CF302" i="1"/>
  <c r="CG302" i="1" s="1"/>
  <c r="CC302" i="1"/>
  <c r="CA302" i="1"/>
  <c r="CB302" i="1" s="1"/>
  <c r="BW302" i="1"/>
  <c r="BR302" i="1"/>
  <c r="BM302" i="1"/>
  <c r="BH302" i="1"/>
  <c r="BF302" i="1"/>
  <c r="BC302" i="1"/>
  <c r="BA302" i="1"/>
  <c r="AX302" i="1"/>
  <c r="CH292" i="1"/>
  <c r="CF292" i="1"/>
  <c r="CG292" i="1" s="1"/>
  <c r="CC292" i="1"/>
  <c r="CA292" i="1"/>
  <c r="CB292" i="1" s="1"/>
  <c r="BW292" i="1"/>
  <c r="BR292" i="1"/>
  <c r="BM292" i="1"/>
  <c r="BH292" i="1"/>
  <c r="BF292" i="1"/>
  <c r="BC292" i="1"/>
  <c r="BA292" i="1"/>
  <c r="AX292" i="1"/>
  <c r="CI33" i="24"/>
  <c r="CG33" i="24"/>
  <c r="CE33" i="24"/>
  <c r="CB33" i="24"/>
  <c r="BZ33" i="24"/>
  <c r="BW33" i="24"/>
  <c r="BU33" i="24"/>
  <c r="BR33" i="24"/>
  <c r="BP33" i="24"/>
  <c r="BM33" i="24"/>
  <c r="BJ33" i="24"/>
  <c r="BH33" i="24"/>
  <c r="BE33" i="24"/>
  <c r="BC33" i="24"/>
  <c r="BA33" i="24"/>
  <c r="AX33" i="24"/>
  <c r="AU33" i="24"/>
  <c r="AS33" i="24"/>
  <c r="AQ33" i="24"/>
  <c r="AN33" i="24"/>
  <c r="AL33" i="24"/>
  <c r="AI33" i="24"/>
  <c r="AG33" i="24"/>
  <c r="AD33" i="24"/>
  <c r="AB33" i="24"/>
  <c r="Y33" i="24"/>
  <c r="V33" i="24"/>
  <c r="T33" i="24"/>
  <c r="Q33" i="24"/>
  <c r="O33" i="24"/>
  <c r="M33" i="24"/>
  <c r="J33" i="24"/>
  <c r="CJ35" i="24"/>
  <c r="CG35" i="24"/>
  <c r="CD35" i="24"/>
  <c r="CB35" i="24"/>
  <c r="BY35" i="24"/>
  <c r="BW35" i="24"/>
  <c r="BU35" i="24"/>
  <c r="BR35" i="24"/>
  <c r="BP35" i="24"/>
  <c r="BM35" i="24"/>
  <c r="BJ35" i="24"/>
  <c r="BH35" i="24"/>
  <c r="BE35" i="24"/>
  <c r="BC35" i="24"/>
  <c r="BA35" i="24"/>
  <c r="AX35" i="24"/>
  <c r="AV35" i="24"/>
  <c r="AS35" i="24"/>
  <c r="AP35" i="24"/>
  <c r="AN35" i="24"/>
  <c r="AK35" i="24"/>
  <c r="AI35" i="24"/>
  <c r="AG35" i="24"/>
  <c r="AD35" i="24"/>
  <c r="AB35" i="24"/>
  <c r="Y35" i="24"/>
  <c r="V35" i="24"/>
  <c r="T35" i="24"/>
  <c r="Q35" i="24"/>
  <c r="O35" i="24"/>
  <c r="M35" i="24"/>
  <c r="J35" i="24"/>
  <c r="J292" i="1" l="1"/>
  <c r="AD292" i="1"/>
  <c r="AN292" i="1"/>
  <c r="Y302" i="1"/>
  <c r="AI302" i="1"/>
  <c r="AS302" i="1"/>
  <c r="Y303" i="1"/>
  <c r="AI303" i="1"/>
  <c r="AS303" i="1"/>
  <c r="M292" i="1"/>
  <c r="AG292" i="1"/>
  <c r="AP292" i="1"/>
  <c r="AB302" i="1"/>
  <c r="AL302" i="1"/>
  <c r="AU302" i="1"/>
  <c r="AA303" i="1"/>
  <c r="AK303" i="1"/>
  <c r="AV303" i="1"/>
  <c r="Y292" i="1"/>
  <c r="AI292" i="1"/>
  <c r="AS292" i="1"/>
  <c r="J302" i="1"/>
  <c r="AD302" i="1"/>
  <c r="AN302" i="1"/>
  <c r="J303" i="1"/>
  <c r="AD303" i="1"/>
  <c r="AN303" i="1"/>
  <c r="AA292" i="1"/>
  <c r="AK292" i="1"/>
  <c r="AV292" i="1"/>
  <c r="M302" i="1"/>
  <c r="AG302" i="1"/>
  <c r="AQ302" i="1"/>
  <c r="M303" i="1"/>
  <c r="AG303" i="1"/>
  <c r="AP303" i="1"/>
  <c r="T292" i="1"/>
  <c r="T302" i="1"/>
  <c r="T303" i="1"/>
  <c r="W292" i="1"/>
  <c r="W302" i="1"/>
  <c r="W303" i="1"/>
  <c r="O302" i="1"/>
  <c r="O303" i="1"/>
  <c r="R302" i="1"/>
  <c r="R303" i="1"/>
  <c r="O292" i="1"/>
  <c r="R292" i="1"/>
  <c r="BK33" i="24"/>
  <c r="BF33" i="24"/>
  <c r="R33" i="24"/>
  <c r="W33" i="24"/>
  <c r="AK302" i="1"/>
  <c r="AP302" i="1"/>
  <c r="AQ292" i="1"/>
  <c r="AL303" i="1"/>
  <c r="AQ303" i="1"/>
  <c r="AL292" i="1"/>
  <c r="Q302" i="1"/>
  <c r="V302" i="1"/>
  <c r="BE302" i="1"/>
  <c r="Q303" i="1"/>
  <c r="V303" i="1"/>
  <c r="BE303" i="1"/>
  <c r="AA302" i="1"/>
  <c r="AU303" i="1"/>
  <c r="L302" i="1"/>
  <c r="AF302" i="1"/>
  <c r="AV302" i="1"/>
  <c r="AZ302" i="1"/>
  <c r="L303" i="1"/>
  <c r="AB303" i="1"/>
  <c r="AF303" i="1"/>
  <c r="AZ303" i="1"/>
  <c r="Q292" i="1"/>
  <c r="V292" i="1"/>
  <c r="BE292" i="1"/>
  <c r="AU292" i="1"/>
  <c r="L292" i="1"/>
  <c r="AB292" i="1"/>
  <c r="AF292" i="1"/>
  <c r="AZ292" i="1"/>
  <c r="AK33" i="24"/>
  <c r="AP33" i="24"/>
  <c r="BY33" i="24"/>
  <c r="CD33" i="24"/>
  <c r="AA35" i="24"/>
  <c r="AU35" i="24"/>
  <c r="BO35" i="24"/>
  <c r="CI35" i="24"/>
  <c r="W35" i="24"/>
  <c r="AQ35" i="24"/>
  <c r="BK35" i="24"/>
  <c r="CE35" i="24"/>
  <c r="AA33" i="24"/>
  <c r="BO33" i="24"/>
  <c r="L33" i="24"/>
  <c r="AF33" i="24"/>
  <c r="AV33" i="24"/>
  <c r="AZ33" i="24"/>
  <c r="BT33" i="24"/>
  <c r="CJ33" i="24"/>
  <c r="R35" i="24"/>
  <c r="AL35" i="24"/>
  <c r="BF35" i="24"/>
  <c r="BZ35" i="24"/>
  <c r="L35" i="24"/>
  <c r="AF35" i="24"/>
  <c r="AZ35" i="24"/>
  <c r="BT35" i="24"/>
  <c r="CH361" i="1" l="1"/>
  <c r="CJ361" i="1" s="1"/>
  <c r="CF361" i="1"/>
  <c r="CG361" i="1" s="1"/>
  <c r="CC361" i="1"/>
  <c r="CA361" i="1"/>
  <c r="CB361" i="1" s="1"/>
  <c r="BW361" i="1"/>
  <c r="BR361" i="1"/>
  <c r="BM361" i="1"/>
  <c r="BH361" i="1"/>
  <c r="BE361" i="1"/>
  <c r="BC361" i="1"/>
  <c r="AX361" i="1"/>
  <c r="AS361" i="1"/>
  <c r="Y361" i="1"/>
  <c r="J361" i="1"/>
  <c r="AD361" i="1" l="1"/>
  <c r="AN361" i="1"/>
  <c r="AI361" i="1"/>
  <c r="AK361" i="1"/>
  <c r="T361" i="1"/>
  <c r="O361" i="1"/>
  <c r="Q361" i="1"/>
  <c r="R361" i="1"/>
  <c r="AL361" i="1"/>
  <c r="BF361" i="1"/>
  <c r="CI361" i="1"/>
  <c r="CD291" i="1" l="1"/>
  <c r="CE291" i="1" s="1"/>
  <c r="CI53" i="1" l="1"/>
  <c r="CJ53" i="1" s="1"/>
  <c r="BT53" i="1"/>
  <c r="BU53" i="1" s="1"/>
  <c r="CD302" i="1"/>
  <c r="CE302" i="1" s="1"/>
  <c r="CI302" i="1"/>
  <c r="CJ302" i="1" s="1"/>
  <c r="BJ302" i="1"/>
  <c r="BK302" i="1" s="1"/>
  <c r="BT302" i="1"/>
  <c r="BU302" i="1" s="1"/>
  <c r="BJ287" i="1"/>
  <c r="BK287" i="1" s="1"/>
  <c r="CI287" i="1"/>
  <c r="CJ287" i="1" s="1"/>
  <c r="BT287" i="1"/>
  <c r="BU287" i="1" s="1"/>
  <c r="CD292" i="1"/>
  <c r="CE292" i="1" s="1"/>
  <c r="CI292" i="1"/>
  <c r="CJ292" i="1" s="1"/>
  <c r="BJ292" i="1"/>
  <c r="BK292" i="1" s="1"/>
  <c r="BT292" i="1"/>
  <c r="BU292" i="1" s="1"/>
  <c r="BJ303" i="1"/>
  <c r="BK303" i="1" s="1"/>
  <c r="CI303" i="1"/>
  <c r="CJ303" i="1" s="1"/>
  <c r="BT303" i="1"/>
  <c r="BU303" i="1" s="1"/>
  <c r="BJ291" i="1"/>
  <c r="BK291" i="1" s="1"/>
  <c r="BT291" i="1"/>
  <c r="BU291" i="1" s="1"/>
  <c r="CI291" i="1"/>
  <c r="CJ291" i="1" s="1"/>
  <c r="BY303" i="1"/>
  <c r="BZ303" i="1" s="1"/>
  <c r="BY53" i="1"/>
  <c r="BZ53" i="1" s="1"/>
  <c r="CD53" i="1"/>
  <c r="CE53" i="1" s="1"/>
  <c r="BY302" i="1"/>
  <c r="BZ302" i="1" s="1"/>
  <c r="BY287" i="1"/>
  <c r="BZ287" i="1" s="1"/>
  <c r="BY292" i="1"/>
  <c r="BZ292" i="1" s="1"/>
  <c r="CD287" i="1"/>
  <c r="CE287" i="1" s="1"/>
  <c r="BY291" i="1"/>
  <c r="BZ291" i="1" s="1"/>
  <c r="BO287" i="1"/>
  <c r="BP287" i="1" s="1"/>
  <c r="BO291" i="1"/>
  <c r="BP291" i="1" s="1"/>
  <c r="BO302" i="1"/>
  <c r="BP302" i="1" s="1"/>
  <c r="BO292" i="1"/>
  <c r="BP292" i="1" s="1"/>
  <c r="CD303" i="1"/>
  <c r="CE303" i="1" s="1"/>
  <c r="BO303" i="1"/>
  <c r="BP303" i="1" s="1"/>
  <c r="AX355" i="1"/>
  <c r="AZ355" i="1"/>
  <c r="BC355" i="1"/>
  <c r="BF355" i="1"/>
  <c r="BH355" i="1"/>
  <c r="BJ355" i="1"/>
  <c r="BM355" i="1"/>
  <c r="BO355" i="1"/>
  <c r="BR355" i="1"/>
  <c r="BT355" i="1"/>
  <c r="BW355" i="1"/>
  <c r="BZ355" i="1"/>
  <c r="CA355" i="1"/>
  <c r="CB355" i="1" s="1"/>
  <c r="CC355" i="1"/>
  <c r="CD355" i="1" s="1"/>
  <c r="CF355" i="1"/>
  <c r="CG355" i="1" s="1"/>
  <c r="CH355" i="1"/>
  <c r="CI355" i="1" s="1"/>
  <c r="AX217" i="1"/>
  <c r="BC217" i="1"/>
  <c r="BH217" i="1"/>
  <c r="BJ217" i="1"/>
  <c r="BM217" i="1"/>
  <c r="BP217" i="1"/>
  <c r="BR217" i="1"/>
  <c r="BT217" i="1"/>
  <c r="BW217" i="1"/>
  <c r="BZ217" i="1"/>
  <c r="CA217" i="1"/>
  <c r="CB217" i="1" s="1"/>
  <c r="CC217" i="1"/>
  <c r="CF217" i="1"/>
  <c r="CG217" i="1" s="1"/>
  <c r="CH217" i="1"/>
  <c r="CJ217" i="1" s="1"/>
  <c r="AX218" i="1"/>
  <c r="BC218" i="1"/>
  <c r="BH218" i="1"/>
  <c r="BM218" i="1"/>
  <c r="BR218" i="1"/>
  <c r="BT218" i="1"/>
  <c r="BW218" i="1"/>
  <c r="BY218" i="1"/>
  <c r="CA218" i="1"/>
  <c r="CB218" i="1" s="1"/>
  <c r="CC218" i="1"/>
  <c r="CF218" i="1"/>
  <c r="CG218" i="1" s="1"/>
  <c r="CH218" i="1"/>
  <c r="CJ218" i="1" s="1"/>
  <c r="AX219" i="1"/>
  <c r="BC219" i="1"/>
  <c r="BH219" i="1"/>
  <c r="BM219" i="1"/>
  <c r="BP219" i="1"/>
  <c r="BR219" i="1"/>
  <c r="BT219" i="1"/>
  <c r="BW219" i="1"/>
  <c r="BY219" i="1"/>
  <c r="CA219" i="1"/>
  <c r="CB219" i="1" s="1"/>
  <c r="CC219" i="1"/>
  <c r="CD219" i="1" s="1"/>
  <c r="CF219" i="1"/>
  <c r="CG219" i="1" s="1"/>
  <c r="CH219" i="1"/>
  <c r="CJ219" i="1" s="1"/>
  <c r="J220" i="1"/>
  <c r="Y220" i="1"/>
  <c r="AS220" i="1"/>
  <c r="AX220" i="1"/>
  <c r="BC220" i="1"/>
  <c r="BH220" i="1"/>
  <c r="BM220" i="1"/>
  <c r="BR220" i="1"/>
  <c r="BW220" i="1"/>
  <c r="CA220" i="1"/>
  <c r="CB220" i="1" s="1"/>
  <c r="CC220" i="1"/>
  <c r="CF220" i="1"/>
  <c r="CG220" i="1" s="1"/>
  <c r="CH220" i="1"/>
  <c r="J221" i="1"/>
  <c r="Y221" i="1"/>
  <c r="AS221" i="1"/>
  <c r="AX221" i="1"/>
  <c r="BC221" i="1"/>
  <c r="BH221" i="1"/>
  <c r="BM221" i="1"/>
  <c r="BR221" i="1"/>
  <c r="BW221" i="1"/>
  <c r="CA221" i="1"/>
  <c r="CB221" i="1" s="1"/>
  <c r="CC221" i="1"/>
  <c r="CF221" i="1"/>
  <c r="CG221" i="1" s="1"/>
  <c r="CH221" i="1"/>
  <c r="CI221" i="1" s="1"/>
  <c r="J222" i="1"/>
  <c r="Y222" i="1"/>
  <c r="AS222" i="1"/>
  <c r="AX222" i="1"/>
  <c r="BC222" i="1"/>
  <c r="BH222" i="1"/>
  <c r="BM222" i="1"/>
  <c r="BR222" i="1"/>
  <c r="BW222" i="1"/>
  <c r="CA222" i="1"/>
  <c r="CB222" i="1" s="1"/>
  <c r="CC222" i="1"/>
  <c r="CF222" i="1"/>
  <c r="CG222" i="1" s="1"/>
  <c r="CH222" i="1"/>
  <c r="AX223" i="1"/>
  <c r="BA223" i="1"/>
  <c r="BC223" i="1"/>
  <c r="BE223" i="1"/>
  <c r="BH223" i="1"/>
  <c r="BK223" i="1"/>
  <c r="BM223" i="1"/>
  <c r="BP223" i="1"/>
  <c r="BR223" i="1"/>
  <c r="BU223" i="1"/>
  <c r="BW223" i="1"/>
  <c r="BY223" i="1"/>
  <c r="CA223" i="1"/>
  <c r="CB223" i="1" s="1"/>
  <c r="CC223" i="1"/>
  <c r="CD223" i="1" s="1"/>
  <c r="CF223" i="1"/>
  <c r="CG223" i="1" s="1"/>
  <c r="CH223" i="1"/>
  <c r="CJ223" i="1" s="1"/>
  <c r="AX224" i="1"/>
  <c r="BA224" i="1"/>
  <c r="BC224" i="1"/>
  <c r="BE224" i="1"/>
  <c r="BH224" i="1"/>
  <c r="BK224" i="1"/>
  <c r="BM224" i="1"/>
  <c r="BO224" i="1"/>
  <c r="BR224" i="1"/>
  <c r="BU224" i="1"/>
  <c r="BW224" i="1"/>
  <c r="BY224" i="1"/>
  <c r="CA224" i="1"/>
  <c r="CB224" i="1" s="1"/>
  <c r="CC224" i="1"/>
  <c r="CD224" i="1" s="1"/>
  <c r="CF224" i="1"/>
  <c r="CG224" i="1" s="1"/>
  <c r="CH224" i="1"/>
  <c r="CI224" i="1" s="1"/>
  <c r="AX225" i="1"/>
  <c r="BC225" i="1"/>
  <c r="BH225" i="1"/>
  <c r="BJ225" i="1"/>
  <c r="BM225" i="1"/>
  <c r="BP225" i="1"/>
  <c r="BR225" i="1"/>
  <c r="BT225" i="1"/>
  <c r="BW225" i="1"/>
  <c r="BZ225" i="1"/>
  <c r="CA225" i="1"/>
  <c r="CB225" i="1" s="1"/>
  <c r="CC225" i="1"/>
  <c r="CE225" i="1" s="1"/>
  <c r="CF225" i="1"/>
  <c r="CG225" i="1" s="1"/>
  <c r="CH225" i="1"/>
  <c r="CI225" i="1" s="1"/>
  <c r="J226" i="1"/>
  <c r="Y226" i="1"/>
  <c r="AS226" i="1"/>
  <c r="AX226" i="1"/>
  <c r="BC226" i="1"/>
  <c r="BF226" i="1"/>
  <c r="BH226" i="1"/>
  <c r="BM226" i="1"/>
  <c r="BR226" i="1"/>
  <c r="BW226" i="1"/>
  <c r="CA226" i="1"/>
  <c r="CB226" i="1" s="1"/>
  <c r="CC226" i="1"/>
  <c r="CF226" i="1"/>
  <c r="CG226" i="1" s="1"/>
  <c r="CH226" i="1"/>
  <c r="CJ226" i="1" s="1"/>
  <c r="AX205" i="1"/>
  <c r="AZ205" i="1"/>
  <c r="BC205" i="1"/>
  <c r="BE205" i="1"/>
  <c r="BH205" i="1"/>
  <c r="BJ205" i="1"/>
  <c r="BM205" i="1"/>
  <c r="BO205" i="1"/>
  <c r="BR205" i="1"/>
  <c r="BW205" i="1"/>
  <c r="CA205" i="1"/>
  <c r="CB205" i="1" s="1"/>
  <c r="CC205" i="1"/>
  <c r="CF205" i="1"/>
  <c r="CG205" i="1" s="1"/>
  <c r="CH205" i="1"/>
  <c r="CI205" i="1" s="1"/>
  <c r="AX206" i="1"/>
  <c r="AZ206" i="1"/>
  <c r="BC206" i="1"/>
  <c r="BH206" i="1"/>
  <c r="BJ206" i="1"/>
  <c r="BM206" i="1"/>
  <c r="BO206" i="1"/>
  <c r="BR206" i="1"/>
  <c r="BW206" i="1"/>
  <c r="CA206" i="1"/>
  <c r="CB206" i="1" s="1"/>
  <c r="CC206" i="1"/>
  <c r="CF206" i="1"/>
  <c r="CG206" i="1" s="1"/>
  <c r="CH206" i="1"/>
  <c r="CI206" i="1" s="1"/>
  <c r="AX207" i="1"/>
  <c r="BC207" i="1"/>
  <c r="BF207" i="1"/>
  <c r="BH207" i="1"/>
  <c r="BJ207" i="1"/>
  <c r="BM207" i="1"/>
  <c r="BO207" i="1"/>
  <c r="BR207" i="1"/>
  <c r="BW207" i="1"/>
  <c r="CA207" i="1"/>
  <c r="CB207" i="1" s="1"/>
  <c r="CC207" i="1"/>
  <c r="CF207" i="1"/>
  <c r="CG207" i="1" s="1"/>
  <c r="CH207" i="1"/>
  <c r="CI207" i="1" s="1"/>
  <c r="AS133" i="1"/>
  <c r="AX133" i="1"/>
  <c r="BC133" i="1"/>
  <c r="BF133" i="1"/>
  <c r="BH133" i="1"/>
  <c r="BM133" i="1"/>
  <c r="BR133" i="1"/>
  <c r="BW133" i="1"/>
  <c r="CA133" i="1"/>
  <c r="CB133" i="1" s="1"/>
  <c r="CC133" i="1"/>
  <c r="CF133" i="1"/>
  <c r="CG133" i="1" s="1"/>
  <c r="CH133" i="1"/>
  <c r="AS134" i="1"/>
  <c r="AX134" i="1"/>
  <c r="BC134" i="1"/>
  <c r="BF134" i="1"/>
  <c r="BH134" i="1"/>
  <c r="BM134" i="1"/>
  <c r="BR134" i="1"/>
  <c r="BW134" i="1"/>
  <c r="CA134" i="1"/>
  <c r="CB134" i="1" s="1"/>
  <c r="CC134" i="1"/>
  <c r="CF134" i="1"/>
  <c r="CG134" i="1" s="1"/>
  <c r="CH134" i="1"/>
  <c r="AN134" i="1" l="1"/>
  <c r="AD134" i="1"/>
  <c r="J134" i="1"/>
  <c r="AN133" i="1"/>
  <c r="AD133" i="1"/>
  <c r="J133" i="1"/>
  <c r="AN207" i="1"/>
  <c r="AD207" i="1"/>
  <c r="J207" i="1"/>
  <c r="AN206" i="1"/>
  <c r="AD206" i="1"/>
  <c r="J206" i="1"/>
  <c r="AN205" i="1"/>
  <c r="AD205" i="1"/>
  <c r="J205" i="1"/>
  <c r="AI226" i="1"/>
  <c r="AS225" i="1"/>
  <c r="AI225" i="1"/>
  <c r="Y225" i="1"/>
  <c r="AS224" i="1"/>
  <c r="AI224" i="1"/>
  <c r="Y224" i="1"/>
  <c r="AS223" i="1"/>
  <c r="AI223" i="1"/>
  <c r="Y223" i="1"/>
  <c r="AI222" i="1"/>
  <c r="AI221" i="1"/>
  <c r="AI220" i="1"/>
  <c r="AS219" i="1"/>
  <c r="AI219" i="1"/>
  <c r="Y219" i="1"/>
  <c r="AS218" i="1"/>
  <c r="AI218" i="1"/>
  <c r="Y218" i="1"/>
  <c r="AS217" i="1"/>
  <c r="AI217" i="1"/>
  <c r="Y217" i="1"/>
  <c r="AS355" i="1"/>
  <c r="AI355" i="1"/>
  <c r="Y355" i="1"/>
  <c r="AL134" i="1"/>
  <c r="AL133" i="1"/>
  <c r="AU207" i="1"/>
  <c r="AL207" i="1"/>
  <c r="AA207" i="1"/>
  <c r="AU206" i="1"/>
  <c r="AA206" i="1"/>
  <c r="AU205" i="1"/>
  <c r="AK205" i="1"/>
  <c r="AA205" i="1"/>
  <c r="AQ225" i="1"/>
  <c r="AF225" i="1"/>
  <c r="M225" i="1"/>
  <c r="AQ224" i="1"/>
  <c r="AG224" i="1"/>
  <c r="M224" i="1"/>
  <c r="AP223" i="1"/>
  <c r="AG223" i="1"/>
  <c r="M223" i="1"/>
  <c r="AP219" i="1"/>
  <c r="AF219" i="1"/>
  <c r="L219" i="1"/>
  <c r="AF218" i="1"/>
  <c r="AP217" i="1"/>
  <c r="AF217" i="1"/>
  <c r="AP355" i="1"/>
  <c r="AF355" i="1"/>
  <c r="M355" i="1"/>
  <c r="AI134" i="1"/>
  <c r="Y134" i="1"/>
  <c r="AI133" i="1"/>
  <c r="Y133" i="1"/>
  <c r="AS207" i="1"/>
  <c r="AI207" i="1"/>
  <c r="Y207" i="1"/>
  <c r="AS206" i="1"/>
  <c r="AI206" i="1"/>
  <c r="Y206" i="1"/>
  <c r="AS205" i="1"/>
  <c r="AI205" i="1"/>
  <c r="Y205" i="1"/>
  <c r="AN226" i="1"/>
  <c r="AD226" i="1"/>
  <c r="AN225" i="1"/>
  <c r="AD225" i="1"/>
  <c r="J225" i="1"/>
  <c r="AN224" i="1"/>
  <c r="AD224" i="1"/>
  <c r="J224" i="1"/>
  <c r="AN223" i="1"/>
  <c r="AD223" i="1"/>
  <c r="J223" i="1"/>
  <c r="AN222" i="1"/>
  <c r="AD222" i="1"/>
  <c r="AN221" i="1"/>
  <c r="AD221" i="1"/>
  <c r="AN220" i="1"/>
  <c r="AD220" i="1"/>
  <c r="AN219" i="1"/>
  <c r="AD219" i="1"/>
  <c r="J219" i="1"/>
  <c r="AN218" i="1"/>
  <c r="AD218" i="1"/>
  <c r="J218" i="1"/>
  <c r="AN217" i="1"/>
  <c r="AD217" i="1"/>
  <c r="J217" i="1"/>
  <c r="AN355" i="1"/>
  <c r="AD355" i="1"/>
  <c r="J355" i="1"/>
  <c r="M134" i="1"/>
  <c r="AG133" i="1"/>
  <c r="M133" i="1"/>
  <c r="AP207" i="1"/>
  <c r="AP206" i="1"/>
  <c r="AF206" i="1"/>
  <c r="L206" i="1"/>
  <c r="AP205" i="1"/>
  <c r="AF205" i="1"/>
  <c r="L205" i="1"/>
  <c r="AL226" i="1"/>
  <c r="AV225" i="1"/>
  <c r="AL225" i="1"/>
  <c r="AB225" i="1"/>
  <c r="AK224" i="1"/>
  <c r="AU223" i="1"/>
  <c r="AK223" i="1"/>
  <c r="AA223" i="1"/>
  <c r="AL221" i="1"/>
  <c r="AK220" i="1"/>
  <c r="AV219" i="1"/>
  <c r="AK219" i="1"/>
  <c r="AB219" i="1"/>
  <c r="AV218" i="1"/>
  <c r="AL218" i="1"/>
  <c r="AB218" i="1"/>
  <c r="AV217" i="1"/>
  <c r="AK217" i="1"/>
  <c r="AB217" i="1"/>
  <c r="AU355" i="1"/>
  <c r="AL355" i="1"/>
  <c r="AA355" i="1"/>
  <c r="T133" i="1"/>
  <c r="T206" i="1"/>
  <c r="W224" i="1"/>
  <c r="V355" i="1"/>
  <c r="T226" i="1"/>
  <c r="T225" i="1"/>
  <c r="T224" i="1"/>
  <c r="T223" i="1"/>
  <c r="T222" i="1"/>
  <c r="T221" i="1"/>
  <c r="T220" i="1"/>
  <c r="T219" i="1"/>
  <c r="T218" i="1"/>
  <c r="T217" i="1"/>
  <c r="T355" i="1"/>
  <c r="T134" i="1"/>
  <c r="T207" i="1"/>
  <c r="T205" i="1"/>
  <c r="V225" i="1"/>
  <c r="V223" i="1"/>
  <c r="V219" i="1"/>
  <c r="V217" i="1"/>
  <c r="V207" i="1"/>
  <c r="V206" i="1"/>
  <c r="V205" i="1"/>
  <c r="O226" i="1"/>
  <c r="O221" i="1"/>
  <c r="O218" i="1"/>
  <c r="O217" i="1"/>
  <c r="R134" i="1"/>
  <c r="R133" i="1"/>
  <c r="R207" i="1"/>
  <c r="Q205" i="1"/>
  <c r="O224" i="1"/>
  <c r="O222" i="1"/>
  <c r="O219" i="1"/>
  <c r="O355" i="1"/>
  <c r="O134" i="1"/>
  <c r="O133" i="1"/>
  <c r="O207" i="1"/>
  <c r="O206" i="1"/>
  <c r="O205" i="1"/>
  <c r="O225" i="1"/>
  <c r="O223" i="1"/>
  <c r="O220" i="1"/>
  <c r="R225" i="1"/>
  <c r="Q224" i="1"/>
  <c r="Q223" i="1"/>
  <c r="R355" i="1"/>
  <c r="Q207" i="1"/>
  <c r="Q221" i="1"/>
  <c r="R221" i="1" s="1"/>
  <c r="AV355" i="1"/>
  <c r="BU225" i="1"/>
  <c r="CJ224" i="1"/>
  <c r="AZ223" i="1"/>
  <c r="AL219" i="1"/>
  <c r="M205" i="1"/>
  <c r="BO223" i="1"/>
  <c r="BU218" i="1"/>
  <c r="AK218" i="1"/>
  <c r="BO225" i="1"/>
  <c r="AL224" i="1"/>
  <c r="BU219" i="1"/>
  <c r="AL217" i="1"/>
  <c r="AK226" i="1"/>
  <c r="BJ224" i="1"/>
  <c r="BJ223" i="1"/>
  <c r="AB223" i="1"/>
  <c r="BY217" i="1"/>
  <c r="BA205" i="1"/>
  <c r="AL205" i="1"/>
  <c r="CJ225" i="1"/>
  <c r="AA225" i="1"/>
  <c r="L225" i="1"/>
  <c r="BZ224" i="1"/>
  <c r="CE223" i="1"/>
  <c r="AQ223" i="1"/>
  <c r="AL220" i="1"/>
  <c r="CI219" i="1"/>
  <c r="AQ219" i="1"/>
  <c r="AA218" i="1"/>
  <c r="BO217" i="1"/>
  <c r="AA217" i="1"/>
  <c r="L355" i="1"/>
  <c r="AK225" i="1"/>
  <c r="AG225" i="1"/>
  <c r="CE224" i="1"/>
  <c r="V224" i="1"/>
  <c r="AK221" i="1"/>
  <c r="AA219" i="1"/>
  <c r="Q355" i="1"/>
  <c r="BE207" i="1"/>
  <c r="AG205" i="1"/>
  <c r="R205" i="1"/>
  <c r="BY225" i="1"/>
  <c r="AP224" i="1"/>
  <c r="AV223" i="1"/>
  <c r="BO219" i="1"/>
  <c r="AG219" i="1"/>
  <c r="AG217" i="1"/>
  <c r="BZ219" i="1"/>
  <c r="BZ218" i="1"/>
  <c r="BA355" i="1"/>
  <c r="BF205" i="1"/>
  <c r="BT224" i="1"/>
  <c r="AF224" i="1"/>
  <c r="BF223" i="1"/>
  <c r="W223" i="1"/>
  <c r="CE219" i="1"/>
  <c r="AU219" i="1"/>
  <c r="AG218" i="1"/>
  <c r="BU217" i="1"/>
  <c r="CJ355" i="1"/>
  <c r="BE355" i="1"/>
  <c r="BP355" i="1"/>
  <c r="AB355" i="1"/>
  <c r="BU355" i="1"/>
  <c r="AG355" i="1"/>
  <c r="BY355" i="1"/>
  <c r="AK355" i="1"/>
  <c r="CE355" i="1"/>
  <c r="BK355" i="1"/>
  <c r="AQ355" i="1"/>
  <c r="W355" i="1"/>
  <c r="AG134" i="1"/>
  <c r="AF134" i="1"/>
  <c r="AK207" i="1"/>
  <c r="L207" i="1"/>
  <c r="M207" i="1"/>
  <c r="BE206" i="1"/>
  <c r="BF206" i="1"/>
  <c r="AK206" i="1"/>
  <c r="AL206" i="1"/>
  <c r="Q206" i="1"/>
  <c r="R206" i="1"/>
  <c r="CI226" i="1"/>
  <c r="Q226" i="1"/>
  <c r="R226" i="1" s="1"/>
  <c r="BY222" i="1"/>
  <c r="BZ222" i="1"/>
  <c r="BZ220" i="1"/>
  <c r="BY220" i="1"/>
  <c r="Q220" i="1"/>
  <c r="R220" i="1"/>
  <c r="V134" i="1"/>
  <c r="W134" i="1"/>
  <c r="AA133" i="1"/>
  <c r="AB133" i="1"/>
  <c r="AA224" i="1"/>
  <c r="AB224" i="1"/>
  <c r="BP218" i="1"/>
  <c r="BO218" i="1"/>
  <c r="BE218" i="1"/>
  <c r="BF218" i="1"/>
  <c r="AZ207" i="1"/>
  <c r="BA207" i="1"/>
  <c r="AZ225" i="1"/>
  <c r="BA225" i="1"/>
  <c r="AV224" i="1"/>
  <c r="AU224" i="1"/>
  <c r="BF220" i="1"/>
  <c r="BE220" i="1"/>
  <c r="L218" i="1"/>
  <c r="M218" i="1"/>
  <c r="BA134" i="1"/>
  <c r="AZ134" i="1"/>
  <c r="AA134" i="1"/>
  <c r="AB134" i="1"/>
  <c r="V133" i="1"/>
  <c r="W133" i="1"/>
  <c r="AF207" i="1"/>
  <c r="AG207" i="1"/>
  <c r="BF225" i="1"/>
  <c r="BE225" i="1"/>
  <c r="L217" i="1"/>
  <c r="M217" i="1"/>
  <c r="L134" i="1"/>
  <c r="AZ133" i="1"/>
  <c r="BA133" i="1" s="1"/>
  <c r="AF133" i="1"/>
  <c r="L133" i="1"/>
  <c r="BA206" i="1"/>
  <c r="AG206" i="1"/>
  <c r="M206" i="1"/>
  <c r="BE226" i="1"/>
  <c r="AU225" i="1"/>
  <c r="Q225" i="1"/>
  <c r="Q219" i="1"/>
  <c r="R219" i="1"/>
  <c r="Q218" i="1"/>
  <c r="R218" i="1"/>
  <c r="AZ217" i="1"/>
  <c r="BA217" i="1"/>
  <c r="Q217" i="1"/>
  <c r="R217" i="1"/>
  <c r="CJ222" i="1"/>
  <c r="CI222" i="1"/>
  <c r="BE219" i="1"/>
  <c r="BF219" i="1"/>
  <c r="AZ218" i="1"/>
  <c r="BA218" i="1"/>
  <c r="BE217" i="1"/>
  <c r="BF217" i="1"/>
  <c r="R223" i="1"/>
  <c r="L223" i="1"/>
  <c r="CJ221" i="1"/>
  <c r="CI218" i="1"/>
  <c r="AU218" i="1"/>
  <c r="CI217" i="1"/>
  <c r="AU217" i="1"/>
  <c r="BF221" i="1"/>
  <c r="BE221" i="1"/>
  <c r="BK225" i="1"/>
  <c r="W225" i="1"/>
  <c r="BP224" i="1"/>
  <c r="CD225" i="1"/>
  <c r="AP225" i="1"/>
  <c r="BF224" i="1"/>
  <c r="AZ224" i="1"/>
  <c r="CI223" i="1"/>
  <c r="BZ223" i="1"/>
  <c r="BT223" i="1"/>
  <c r="CJ220" i="1"/>
  <c r="CI220" i="1"/>
  <c r="BJ219" i="1"/>
  <c r="BK219" i="1"/>
  <c r="R224" i="1"/>
  <c r="L224" i="1"/>
  <c r="AL223" i="1"/>
  <c r="AF223" i="1"/>
  <c r="BF222" i="1"/>
  <c r="BE222" i="1"/>
  <c r="AL222" i="1"/>
  <c r="AK222" i="1"/>
  <c r="Q222" i="1"/>
  <c r="R222" i="1" s="1"/>
  <c r="BZ221" i="1"/>
  <c r="BY221" i="1"/>
  <c r="AZ219" i="1"/>
  <c r="BA219" i="1"/>
  <c r="BJ218" i="1"/>
  <c r="BK218" i="1"/>
  <c r="V218" i="1"/>
  <c r="W218" i="1"/>
  <c r="W219" i="1"/>
  <c r="M219" i="1"/>
  <c r="CD218" i="1"/>
  <c r="CE218" i="1"/>
  <c r="AP218" i="1"/>
  <c r="AQ218" i="1"/>
  <c r="CD217" i="1"/>
  <c r="CE217" i="1"/>
  <c r="BK217" i="1"/>
  <c r="AQ217" i="1"/>
  <c r="W217" i="1"/>
  <c r="CJ207" i="1"/>
  <c r="BP207" i="1"/>
  <c r="AV207" i="1"/>
  <c r="AB207" i="1"/>
  <c r="CJ206" i="1"/>
  <c r="BP206" i="1"/>
  <c r="AV206" i="1"/>
  <c r="AB206" i="1"/>
  <c r="CJ205" i="1"/>
  <c r="BP205" i="1"/>
  <c r="AV205" i="1"/>
  <c r="AB205" i="1"/>
  <c r="BK207" i="1"/>
  <c r="AQ207" i="1"/>
  <c r="W207" i="1"/>
  <c r="BK206" i="1"/>
  <c r="AQ206" i="1"/>
  <c r="W206" i="1"/>
  <c r="BK205" i="1"/>
  <c r="AQ205" i="1"/>
  <c r="W205" i="1"/>
  <c r="BE134" i="1"/>
  <c r="AK134" i="1"/>
  <c r="Q134" i="1"/>
  <c r="BE133" i="1"/>
  <c r="AK133" i="1"/>
  <c r="Q133" i="1"/>
  <c r="AX260" i="1" l="1"/>
  <c r="BA260" i="1"/>
  <c r="BC260" i="1"/>
  <c r="BH260" i="1"/>
  <c r="BM260" i="1"/>
  <c r="BR260" i="1"/>
  <c r="BW260" i="1"/>
  <c r="CA260" i="1"/>
  <c r="CB260" i="1" s="1"/>
  <c r="CC260" i="1"/>
  <c r="CF260" i="1"/>
  <c r="CG260" i="1" s="1"/>
  <c r="CH260" i="1"/>
  <c r="AX262" i="1"/>
  <c r="BC262" i="1"/>
  <c r="BE262" i="1"/>
  <c r="BH262" i="1"/>
  <c r="BM262" i="1"/>
  <c r="BR262" i="1"/>
  <c r="BW262" i="1"/>
  <c r="CA262" i="1"/>
  <c r="CB262" i="1" s="1"/>
  <c r="CC262" i="1"/>
  <c r="CF262" i="1"/>
  <c r="CG262" i="1" s="1"/>
  <c r="CH262" i="1"/>
  <c r="AX264" i="1"/>
  <c r="AZ264" i="1"/>
  <c r="BC264" i="1"/>
  <c r="BF264" i="1"/>
  <c r="BH264" i="1"/>
  <c r="BK264" i="1"/>
  <c r="BM264" i="1"/>
  <c r="BR264" i="1"/>
  <c r="BW264" i="1"/>
  <c r="CA264" i="1"/>
  <c r="CB264" i="1" s="1"/>
  <c r="CC264" i="1"/>
  <c r="CF264" i="1"/>
  <c r="CG264" i="1" s="1"/>
  <c r="CH264" i="1"/>
  <c r="AX266" i="1"/>
  <c r="AZ266" i="1"/>
  <c r="BC266" i="1"/>
  <c r="BF266" i="1"/>
  <c r="BH266" i="1"/>
  <c r="BM266" i="1"/>
  <c r="BR266" i="1"/>
  <c r="BW266" i="1"/>
  <c r="CA266" i="1"/>
  <c r="CB266" i="1" s="1"/>
  <c r="CC266" i="1"/>
  <c r="CF266" i="1"/>
  <c r="CG266" i="1" s="1"/>
  <c r="CH266" i="1"/>
  <c r="AX268" i="1"/>
  <c r="BA268" i="1"/>
  <c r="BC268" i="1"/>
  <c r="BH268" i="1"/>
  <c r="BJ268" i="1"/>
  <c r="BM268" i="1"/>
  <c r="BO268" i="1"/>
  <c r="BR268" i="1"/>
  <c r="BW268" i="1"/>
  <c r="CA268" i="1"/>
  <c r="CB268" i="1" s="1"/>
  <c r="CC268" i="1"/>
  <c r="CF268" i="1"/>
  <c r="CG268" i="1" s="1"/>
  <c r="CH268" i="1"/>
  <c r="CJ268" i="1" s="1"/>
  <c r="AS268" i="1" l="1"/>
  <c r="AI268" i="1"/>
  <c r="Y268" i="1"/>
  <c r="AS266" i="1"/>
  <c r="AI266" i="1"/>
  <c r="Y266" i="1"/>
  <c r="AS264" i="1"/>
  <c r="AI264" i="1"/>
  <c r="Y264" i="1"/>
  <c r="AS262" i="1"/>
  <c r="AI262" i="1"/>
  <c r="Y262" i="1"/>
  <c r="AS260" i="1"/>
  <c r="AI260" i="1"/>
  <c r="Y260" i="1"/>
  <c r="AQ268" i="1"/>
  <c r="AG268" i="1"/>
  <c r="M268" i="1"/>
  <c r="AF266" i="1"/>
  <c r="L266" i="1"/>
  <c r="AQ264" i="1"/>
  <c r="AF264" i="1"/>
  <c r="L264" i="1"/>
  <c r="AP260" i="1"/>
  <c r="AG260" i="1"/>
  <c r="M260" i="1"/>
  <c r="AN268" i="1"/>
  <c r="AD268" i="1"/>
  <c r="J268" i="1"/>
  <c r="AN266" i="1"/>
  <c r="AD266" i="1"/>
  <c r="J266" i="1"/>
  <c r="AN264" i="1"/>
  <c r="AD264" i="1"/>
  <c r="J264" i="1"/>
  <c r="AN262" i="1"/>
  <c r="AD262" i="1"/>
  <c r="J262" i="1"/>
  <c r="AN260" i="1"/>
  <c r="AD260" i="1"/>
  <c r="J260" i="1"/>
  <c r="AA268" i="1"/>
  <c r="AL266" i="1"/>
  <c r="AK264" i="1"/>
  <c r="AL262" i="1"/>
  <c r="AU260" i="1"/>
  <c r="AA260" i="1"/>
  <c r="T268" i="1"/>
  <c r="V268" i="1"/>
  <c r="W264" i="1"/>
  <c r="V262" i="1"/>
  <c r="V260" i="1"/>
  <c r="T266" i="1"/>
  <c r="T264" i="1"/>
  <c r="T262" i="1"/>
  <c r="T260" i="1"/>
  <c r="O268" i="1"/>
  <c r="O266" i="1"/>
  <c r="O264" i="1"/>
  <c r="O262" i="1"/>
  <c r="O260" i="1"/>
  <c r="R264" i="1"/>
  <c r="BT205" i="1"/>
  <c r="BU205" i="1" s="1"/>
  <c r="BT207" i="1"/>
  <c r="BU207" i="1" s="1"/>
  <c r="BT206" i="1"/>
  <c r="BU206" i="1" s="1"/>
  <c r="AZ268" i="1"/>
  <c r="AL264" i="1"/>
  <c r="AB260" i="1"/>
  <c r="M266" i="1"/>
  <c r="BA266" i="1"/>
  <c r="BJ264" i="1"/>
  <c r="L268" i="1"/>
  <c r="BF262" i="1"/>
  <c r="BE264" i="1"/>
  <c r="AG264" i="1"/>
  <c r="Q264" i="1"/>
  <c r="W260" i="1"/>
  <c r="CI268" i="1"/>
  <c r="AP268" i="1"/>
  <c r="V264" i="1"/>
  <c r="AZ260" i="1"/>
  <c r="AG266" i="1"/>
  <c r="AK262" i="1"/>
  <c r="BP268" i="1"/>
  <c r="BK268" i="1"/>
  <c r="AF268" i="1"/>
  <c r="AB268" i="1"/>
  <c r="W268" i="1"/>
  <c r="AP264" i="1"/>
  <c r="M264" i="1"/>
  <c r="AU266" i="1"/>
  <c r="AV266" i="1" s="1"/>
  <c r="BA264" i="1"/>
  <c r="W262" i="1"/>
  <c r="AV260" i="1"/>
  <c r="AQ260" i="1"/>
  <c r="AF260" i="1"/>
  <c r="L260" i="1"/>
  <c r="V266" i="1"/>
  <c r="W266" i="1"/>
  <c r="AK266" i="1"/>
  <c r="CI264" i="1"/>
  <c r="CJ264" i="1"/>
  <c r="AU264" i="1"/>
  <c r="AV264" i="1" s="1"/>
  <c r="L262" i="1"/>
  <c r="M262" i="1"/>
  <c r="AK260" i="1"/>
  <c r="AL260" i="1"/>
  <c r="AP266" i="1"/>
  <c r="AQ266" i="1" s="1"/>
  <c r="AF262" i="1"/>
  <c r="AG262" i="1"/>
  <c r="BE268" i="1"/>
  <c r="BF268" i="1"/>
  <c r="AK268" i="1"/>
  <c r="AL268" i="1"/>
  <c r="Q268" i="1"/>
  <c r="R268" i="1"/>
  <c r="BE266" i="1"/>
  <c r="Q266" i="1"/>
  <c r="R266" i="1" s="1"/>
  <c r="BO264" i="1"/>
  <c r="BP264" i="1"/>
  <c r="AA264" i="1"/>
  <c r="AB264" i="1"/>
  <c r="AZ262" i="1"/>
  <c r="BA262" i="1"/>
  <c r="BE260" i="1"/>
  <c r="BF260" i="1"/>
  <c r="Q260" i="1"/>
  <c r="R260" i="1" s="1"/>
  <c r="BY117" i="1" l="1"/>
  <c r="BZ117" i="1" s="1"/>
  <c r="CI117" i="1"/>
  <c r="CJ117" i="1" s="1"/>
  <c r="AP117" i="1"/>
  <c r="BT117" i="1"/>
  <c r="BU117" i="1" s="1"/>
  <c r="CI51" i="1"/>
  <c r="CJ51" i="1" s="1"/>
  <c r="BT51" i="1"/>
  <c r="BU51" i="1" s="1"/>
  <c r="CI52" i="1"/>
  <c r="CJ52" i="1" s="1"/>
  <c r="BT52" i="1"/>
  <c r="BU52" i="1" s="1"/>
  <c r="CI49" i="1"/>
  <c r="CJ49" i="1" s="1"/>
  <c r="BT49" i="1"/>
  <c r="BU49" i="1" s="1"/>
  <c r="BY118" i="1"/>
  <c r="BZ118" i="1" s="1"/>
  <c r="BT118" i="1"/>
  <c r="BU118" i="1" s="1"/>
  <c r="CI118" i="1"/>
  <c r="CJ118" i="1" s="1"/>
  <c r="AP118" i="1"/>
  <c r="CD207" i="1"/>
  <c r="CE207" i="1" s="1"/>
  <c r="BY207" i="1"/>
  <c r="BZ207" i="1" s="1"/>
  <c r="CD205" i="1"/>
  <c r="CE205" i="1" s="1"/>
  <c r="BY205" i="1"/>
  <c r="BZ205" i="1" s="1"/>
  <c r="CD206" i="1"/>
  <c r="CE206" i="1" s="1"/>
  <c r="BY206" i="1"/>
  <c r="BZ206" i="1" s="1"/>
  <c r="CD49" i="1"/>
  <c r="CE49" i="1" s="1"/>
  <c r="BY49" i="1"/>
  <c r="BZ49" i="1" s="1"/>
  <c r="CD51" i="1"/>
  <c r="CE51" i="1" s="1"/>
  <c r="BY51" i="1"/>
  <c r="BZ51" i="1" s="1"/>
  <c r="CD52" i="1"/>
  <c r="CE52" i="1" s="1"/>
  <c r="BY52" i="1"/>
  <c r="BZ52" i="1" s="1"/>
  <c r="BO117" i="1"/>
  <c r="BP117" i="1" s="1"/>
  <c r="AU117" i="1"/>
  <c r="AU118" i="1"/>
  <c r="BO118" i="1"/>
  <c r="BP118" i="1" s="1"/>
  <c r="BJ117" i="1"/>
  <c r="BK117" i="1" s="1"/>
  <c r="CD117" i="1"/>
  <c r="CE117" i="1" s="1"/>
  <c r="CD118" i="1"/>
  <c r="CE118" i="1" s="1"/>
  <c r="BJ118" i="1"/>
  <c r="BK118" i="1" s="1"/>
  <c r="AA266" i="1"/>
  <c r="AB266" i="1" s="1"/>
  <c r="Q262" i="1"/>
  <c r="R262" i="1" s="1"/>
  <c r="AP262" i="1"/>
  <c r="AQ262" i="1" s="1"/>
  <c r="AU262" i="1"/>
  <c r="AV262" i="1" s="1"/>
  <c r="AA262" i="1"/>
  <c r="AB262" i="1" s="1"/>
  <c r="AQ117" i="1" l="1"/>
  <c r="AQ118" i="1"/>
  <c r="AV118" i="1"/>
  <c r="AV117" i="1"/>
  <c r="CG29" i="24" l="1"/>
  <c r="CB29" i="24"/>
  <c r="BW29" i="24"/>
  <c r="BR29" i="24"/>
  <c r="BM29" i="24"/>
  <c r="BH29" i="24"/>
  <c r="BE29" i="24"/>
  <c r="BC29" i="24"/>
  <c r="AX29" i="24"/>
  <c r="AS29" i="24"/>
  <c r="AN29" i="24"/>
  <c r="AK29" i="24"/>
  <c r="AI29" i="24"/>
  <c r="AG29" i="24"/>
  <c r="AD29" i="24"/>
  <c r="AB29" i="24"/>
  <c r="Y29" i="24"/>
  <c r="W29" i="24"/>
  <c r="T29" i="24"/>
  <c r="Q29" i="24"/>
  <c r="O29" i="24"/>
  <c r="M29" i="24"/>
  <c r="J29" i="24"/>
  <c r="CG26" i="24"/>
  <c r="CB26" i="24"/>
  <c r="BW26" i="24"/>
  <c r="BR26" i="24"/>
  <c r="BM26" i="24"/>
  <c r="BH26" i="24"/>
  <c r="BE26" i="24"/>
  <c r="BC26" i="24"/>
  <c r="AX26" i="24"/>
  <c r="AS26" i="24"/>
  <c r="AN26" i="24"/>
  <c r="AK26" i="24"/>
  <c r="AI26" i="24"/>
  <c r="AG26" i="24"/>
  <c r="AD26" i="24"/>
  <c r="AB26" i="24"/>
  <c r="Y26" i="24"/>
  <c r="W26" i="24"/>
  <c r="T26" i="24"/>
  <c r="Q26" i="24"/>
  <c r="O26" i="24"/>
  <c r="M26" i="24"/>
  <c r="J26" i="24"/>
  <c r="AS39" i="1"/>
  <c r="AX39" i="1"/>
  <c r="BC39" i="1"/>
  <c r="BE39" i="1"/>
  <c r="BH39" i="1"/>
  <c r="BJ39" i="1"/>
  <c r="BM39" i="1"/>
  <c r="BR39" i="1"/>
  <c r="BW39" i="1"/>
  <c r="BY39" i="1"/>
  <c r="CA39" i="1"/>
  <c r="CB39" i="1" s="1"/>
  <c r="CC39" i="1"/>
  <c r="CF39" i="1"/>
  <c r="CG39" i="1" s="1"/>
  <c r="CH39" i="1"/>
  <c r="CJ39" i="1" s="1"/>
  <c r="AS38" i="1"/>
  <c r="AX38" i="1"/>
  <c r="BC38" i="1"/>
  <c r="BE38" i="1"/>
  <c r="BH38" i="1"/>
  <c r="BJ38" i="1"/>
  <c r="BM38" i="1"/>
  <c r="BR38" i="1"/>
  <c r="BT38" i="1"/>
  <c r="BW38" i="1"/>
  <c r="BY38" i="1"/>
  <c r="CA38" i="1"/>
  <c r="CB38" i="1" s="1"/>
  <c r="CC38" i="1"/>
  <c r="CF38" i="1"/>
  <c r="CG38" i="1" s="1"/>
  <c r="CH38" i="1"/>
  <c r="CJ38" i="1" s="1"/>
  <c r="AS41" i="1"/>
  <c r="AX41" i="1"/>
  <c r="BC41" i="1"/>
  <c r="BH41" i="1"/>
  <c r="BM41" i="1"/>
  <c r="BR41" i="1"/>
  <c r="BW41" i="1"/>
  <c r="CA41" i="1"/>
  <c r="CB41" i="1" s="1"/>
  <c r="CC41" i="1"/>
  <c r="CF41" i="1"/>
  <c r="CG41" i="1" s="1"/>
  <c r="CH41" i="1"/>
  <c r="CJ41" i="1" s="1"/>
  <c r="AS40" i="1"/>
  <c r="AX40" i="1"/>
  <c r="AZ40" i="1"/>
  <c r="BC40" i="1"/>
  <c r="BF40" i="1"/>
  <c r="BH40" i="1"/>
  <c r="BM40" i="1"/>
  <c r="BR40" i="1"/>
  <c r="BW40" i="1"/>
  <c r="CA40" i="1"/>
  <c r="CB40" i="1" s="1"/>
  <c r="CC40" i="1"/>
  <c r="CF40" i="1"/>
  <c r="CG40" i="1" s="1"/>
  <c r="CH40" i="1"/>
  <c r="CJ40" i="1" s="1"/>
  <c r="AX125" i="1"/>
  <c r="AZ125" i="1"/>
  <c r="BC125" i="1"/>
  <c r="BF125" i="1"/>
  <c r="BH125" i="1"/>
  <c r="BJ125" i="1"/>
  <c r="BM125" i="1"/>
  <c r="BR125" i="1"/>
  <c r="BW125" i="1"/>
  <c r="CA125" i="1"/>
  <c r="CB125" i="1" s="1"/>
  <c r="CC125" i="1"/>
  <c r="CF125" i="1"/>
  <c r="CG125" i="1" s="1"/>
  <c r="CH125" i="1"/>
  <c r="AX124" i="1"/>
  <c r="AZ124" i="1"/>
  <c r="BC124" i="1"/>
  <c r="BF124" i="1"/>
  <c r="BH124" i="1"/>
  <c r="BK124" i="1"/>
  <c r="BM124" i="1"/>
  <c r="BR124" i="1"/>
  <c r="BW124" i="1"/>
  <c r="CA124" i="1"/>
  <c r="CB124" i="1" s="1"/>
  <c r="CC124" i="1"/>
  <c r="CF124" i="1"/>
  <c r="CG124" i="1" s="1"/>
  <c r="CH124" i="1"/>
  <c r="AP124" i="1" l="1"/>
  <c r="AF124" i="1"/>
  <c r="L124" i="1"/>
  <c r="AP125" i="1"/>
  <c r="AF125" i="1"/>
  <c r="L125" i="1"/>
  <c r="AK40" i="1"/>
  <c r="AB40" i="1"/>
  <c r="AK41" i="1"/>
  <c r="AB41" i="1"/>
  <c r="AV38" i="1"/>
  <c r="AK38" i="1"/>
  <c r="AB38" i="1"/>
  <c r="AV39" i="1"/>
  <c r="AK39" i="1"/>
  <c r="AB39" i="1"/>
  <c r="AN124" i="1"/>
  <c r="AD124" i="1"/>
  <c r="J124" i="1"/>
  <c r="AN125" i="1"/>
  <c r="AD125" i="1"/>
  <c r="J125" i="1"/>
  <c r="AI40" i="1"/>
  <c r="Y40" i="1"/>
  <c r="AI41" i="1"/>
  <c r="Y41" i="1"/>
  <c r="AI38" i="1"/>
  <c r="Y38" i="1"/>
  <c r="AI39" i="1"/>
  <c r="Y39" i="1"/>
  <c r="AU124" i="1"/>
  <c r="AK124" i="1"/>
  <c r="AA124" i="1"/>
  <c r="AU125" i="1"/>
  <c r="AK125" i="1"/>
  <c r="AB125" i="1"/>
  <c r="AF40" i="1"/>
  <c r="L40" i="1"/>
  <c r="AF41" i="1"/>
  <c r="L41" i="1"/>
  <c r="AP38" i="1"/>
  <c r="AP39" i="1"/>
  <c r="AS124" i="1"/>
  <c r="AI124" i="1"/>
  <c r="Y124" i="1"/>
  <c r="AS125" i="1"/>
  <c r="AI125" i="1"/>
  <c r="Y125" i="1"/>
  <c r="AN40" i="1"/>
  <c r="AD40" i="1"/>
  <c r="J40" i="1"/>
  <c r="AN41" i="1"/>
  <c r="AD41" i="1"/>
  <c r="J41" i="1"/>
  <c r="AN38" i="1"/>
  <c r="AD38" i="1"/>
  <c r="J38" i="1"/>
  <c r="AN39" i="1"/>
  <c r="AD39" i="1"/>
  <c r="J39" i="1"/>
  <c r="V41" i="1"/>
  <c r="V39" i="1"/>
  <c r="T41" i="1"/>
  <c r="T38" i="1"/>
  <c r="V124" i="1"/>
  <c r="V125" i="1"/>
  <c r="T124" i="1"/>
  <c r="T125" i="1"/>
  <c r="V40" i="1"/>
  <c r="V38" i="1"/>
  <c r="T40" i="1"/>
  <c r="T39" i="1"/>
  <c r="R40" i="1"/>
  <c r="Q39" i="1"/>
  <c r="O40" i="1"/>
  <c r="O38" i="1"/>
  <c r="Q124" i="1"/>
  <c r="R125" i="1"/>
  <c r="Q41" i="1"/>
  <c r="Q38" i="1"/>
  <c r="O41" i="1"/>
  <c r="O39" i="1"/>
  <c r="O124" i="1"/>
  <c r="O125" i="1"/>
  <c r="BP38" i="1"/>
  <c r="BP39" i="1"/>
  <c r="AL29" i="24"/>
  <c r="M124" i="1"/>
  <c r="V26" i="24"/>
  <c r="AZ29" i="24"/>
  <c r="BA29" i="24" s="1"/>
  <c r="L29" i="24"/>
  <c r="CI38" i="1"/>
  <c r="R29" i="24"/>
  <c r="V29" i="24"/>
  <c r="BF38" i="1"/>
  <c r="R26" i="24"/>
  <c r="AL26" i="24"/>
  <c r="BF26" i="24"/>
  <c r="AF29" i="24"/>
  <c r="BF29" i="24"/>
  <c r="BJ124" i="1"/>
  <c r="CI41" i="1"/>
  <c r="Q40" i="1"/>
  <c r="M40" i="1"/>
  <c r="AL41" i="1"/>
  <c r="BZ39" i="1"/>
  <c r="AL40" i="1"/>
  <c r="BE40" i="1"/>
  <c r="BA40" i="1"/>
  <c r="AA40" i="1"/>
  <c r="W40" i="1"/>
  <c r="R38" i="1"/>
  <c r="AL39" i="1"/>
  <c r="AA29" i="24"/>
  <c r="AA26" i="24"/>
  <c r="L26" i="24"/>
  <c r="AF26" i="24"/>
  <c r="AZ26" i="24"/>
  <c r="BA26" i="24" s="1"/>
  <c r="BZ38" i="1"/>
  <c r="AL38" i="1"/>
  <c r="BF39" i="1"/>
  <c r="R39" i="1"/>
  <c r="AL124" i="1"/>
  <c r="CI40" i="1"/>
  <c r="AG40" i="1"/>
  <c r="AU38" i="1"/>
  <c r="AQ38" i="1"/>
  <c r="BO39" i="1"/>
  <c r="BK39" i="1"/>
  <c r="AA39" i="1"/>
  <c r="W39" i="1"/>
  <c r="R41" i="1"/>
  <c r="BE124" i="1"/>
  <c r="AA41" i="1"/>
  <c r="W41" i="1"/>
  <c r="M41" i="1"/>
  <c r="BO38" i="1"/>
  <c r="BK38" i="1"/>
  <c r="AA38" i="1"/>
  <c r="W38" i="1"/>
  <c r="CI39" i="1"/>
  <c r="AU39" i="1"/>
  <c r="AQ39" i="1"/>
  <c r="BT39" i="1"/>
  <c r="BU39" i="1"/>
  <c r="AF39" i="1"/>
  <c r="AG39" i="1"/>
  <c r="AF38" i="1"/>
  <c r="AG38" i="1"/>
  <c r="AZ38" i="1"/>
  <c r="BA38" i="1"/>
  <c r="L38" i="1"/>
  <c r="M38" i="1"/>
  <c r="AZ39" i="1"/>
  <c r="BA39" i="1"/>
  <c r="L39" i="1"/>
  <c r="M39" i="1"/>
  <c r="AG41" i="1"/>
  <c r="BU38" i="1"/>
  <c r="AG124" i="1"/>
  <c r="R124" i="1"/>
  <c r="BE125" i="1"/>
  <c r="AL125" i="1"/>
  <c r="Q125" i="1"/>
  <c r="M125" i="1"/>
  <c r="AG125" i="1"/>
  <c r="BA124" i="1"/>
  <c r="BA125" i="1"/>
  <c r="AA125" i="1"/>
  <c r="AV124" i="1"/>
  <c r="AB124" i="1"/>
  <c r="AV125" i="1"/>
  <c r="AQ124" i="1"/>
  <c r="W124" i="1"/>
  <c r="BK125" i="1"/>
  <c r="AQ125" i="1"/>
  <c r="W125" i="1"/>
  <c r="BY134" i="1" l="1"/>
  <c r="BZ134" i="1" s="1"/>
  <c r="AP134" i="1"/>
  <c r="BT134" i="1"/>
  <c r="BU134" i="1" s="1"/>
  <c r="CI134" i="1"/>
  <c r="CJ134" i="1" s="1"/>
  <c r="BY133" i="1"/>
  <c r="BZ133" i="1" s="1"/>
  <c r="CI133" i="1"/>
  <c r="CJ133" i="1" s="1"/>
  <c r="BT133" i="1"/>
  <c r="BU133" i="1" s="1"/>
  <c r="AP133" i="1"/>
  <c r="AU134" i="1"/>
  <c r="BO134" i="1"/>
  <c r="BP134" i="1" s="1"/>
  <c r="BO133" i="1"/>
  <c r="BP133" i="1" s="1"/>
  <c r="AU133" i="1"/>
  <c r="BJ133" i="1"/>
  <c r="BK133" i="1" s="1"/>
  <c r="CD133" i="1"/>
  <c r="CE133" i="1" s="1"/>
  <c r="BJ134" i="1"/>
  <c r="BK134" i="1" s="1"/>
  <c r="CD134" i="1"/>
  <c r="CE134" i="1" s="1"/>
  <c r="BY40" i="1" l="1"/>
  <c r="BZ40" i="1" s="1"/>
  <c r="AP40" i="1"/>
  <c r="AQ134" i="1"/>
  <c r="AQ133" i="1"/>
  <c r="AV133" i="1"/>
  <c r="AV134" i="1"/>
  <c r="BO40" i="1"/>
  <c r="BP40" i="1" s="1"/>
  <c r="AU40" i="1"/>
  <c r="BT40" i="1"/>
  <c r="BU40" i="1" s="1"/>
  <c r="BJ40" i="1"/>
  <c r="BK40" i="1" s="1"/>
  <c r="BT264" i="1"/>
  <c r="BU264" i="1" s="1"/>
  <c r="CD40" i="1"/>
  <c r="CE40" i="1" s="1"/>
  <c r="BJ260" i="1" l="1"/>
  <c r="BK260" i="1" s="1"/>
  <c r="BT260" i="1"/>
  <c r="BU260" i="1" s="1"/>
  <c r="CI260" i="1"/>
  <c r="CJ260" i="1" s="1"/>
  <c r="BY29" i="24"/>
  <c r="BZ29" i="24" s="1"/>
  <c r="AP29" i="24"/>
  <c r="AQ29" i="24" s="1"/>
  <c r="BT29" i="24"/>
  <c r="BU29" i="24" s="1"/>
  <c r="CI29" i="24"/>
  <c r="CJ29" i="24" s="1"/>
  <c r="BY26" i="24"/>
  <c r="BZ26" i="24" s="1"/>
  <c r="CI26" i="24"/>
  <c r="CJ26" i="24" s="1"/>
  <c r="AP26" i="24"/>
  <c r="AQ26" i="24" s="1"/>
  <c r="BT26" i="24"/>
  <c r="BU26" i="24" s="1"/>
  <c r="AQ40" i="1"/>
  <c r="BT262" i="1"/>
  <c r="BU262" i="1" s="1"/>
  <c r="CI262" i="1"/>
  <c r="CJ262" i="1" s="1"/>
  <c r="BJ262" i="1"/>
  <c r="BK262" i="1" s="1"/>
  <c r="BY262" i="1"/>
  <c r="BZ262" i="1" s="1"/>
  <c r="BY264" i="1"/>
  <c r="BZ264" i="1" s="1"/>
  <c r="CD264" i="1"/>
  <c r="CE264" i="1" s="1"/>
  <c r="BY260" i="1"/>
  <c r="BZ260" i="1" s="1"/>
  <c r="AV40" i="1"/>
  <c r="AU29" i="24"/>
  <c r="AV29" i="24" s="1"/>
  <c r="BO29" i="24"/>
  <c r="BP29" i="24" s="1"/>
  <c r="BO26" i="24"/>
  <c r="BP26" i="24" s="1"/>
  <c r="AU26" i="24"/>
  <c r="AV26" i="24" s="1"/>
  <c r="CD262" i="1"/>
  <c r="CE262" i="1" s="1"/>
  <c r="BO262" i="1"/>
  <c r="BP262" i="1" s="1"/>
  <c r="CD260" i="1"/>
  <c r="CE260" i="1" s="1"/>
  <c r="BO260" i="1"/>
  <c r="BP260" i="1" s="1"/>
  <c r="BJ26" i="24"/>
  <c r="BK26" i="24" s="1"/>
  <c r="CD26" i="24"/>
  <c r="CE26" i="24" s="1"/>
  <c r="CD29" i="24"/>
  <c r="CE29" i="24" s="1"/>
  <c r="BJ29" i="24"/>
  <c r="BK29" i="24" s="1"/>
  <c r="CJ358" i="1" l="1"/>
  <c r="BZ358" i="1"/>
  <c r="BP358" i="1"/>
  <c r="BF358" i="1"/>
  <c r="AV358" i="1"/>
  <c r="AL358" i="1"/>
  <c r="AB358" i="1"/>
  <c r="CE358" i="1"/>
  <c r="BU358" i="1"/>
  <c r="BK358" i="1"/>
  <c r="BA358" i="1"/>
  <c r="AQ358" i="1"/>
  <c r="AG358" i="1"/>
  <c r="W358" i="1"/>
  <c r="R358" i="1"/>
  <c r="AX349" i="1" l="1"/>
  <c r="BC349" i="1"/>
  <c r="BF349" i="1"/>
  <c r="BH349" i="1"/>
  <c r="BM349" i="1"/>
  <c r="BR349" i="1"/>
  <c r="BW349" i="1"/>
  <c r="BZ349" i="1"/>
  <c r="CA349" i="1"/>
  <c r="CB349" i="1" s="1"/>
  <c r="CC349" i="1"/>
  <c r="CF349" i="1"/>
  <c r="CG349" i="1" s="1"/>
  <c r="CH349" i="1"/>
  <c r="AX350" i="1"/>
  <c r="BC350" i="1"/>
  <c r="BH350" i="1"/>
  <c r="BK350" i="1"/>
  <c r="BM350" i="1"/>
  <c r="BP350" i="1"/>
  <c r="BR350" i="1"/>
  <c r="BW350" i="1"/>
  <c r="CA350" i="1"/>
  <c r="CB350" i="1" s="1"/>
  <c r="CC350" i="1"/>
  <c r="CF350" i="1"/>
  <c r="CG350" i="1" s="1"/>
  <c r="CH350" i="1"/>
  <c r="CJ350" i="1" s="1"/>
  <c r="AN350" i="1" l="1"/>
  <c r="AD350" i="1"/>
  <c r="J350" i="1"/>
  <c r="AN349" i="1"/>
  <c r="AD349" i="1"/>
  <c r="J349" i="1"/>
  <c r="AV350" i="1"/>
  <c r="AB350" i="1"/>
  <c r="AL349" i="1"/>
  <c r="AS350" i="1"/>
  <c r="AI350" i="1"/>
  <c r="Y350" i="1"/>
  <c r="AS349" i="1"/>
  <c r="AI349" i="1"/>
  <c r="Y349" i="1"/>
  <c r="T350" i="1"/>
  <c r="T349" i="1"/>
  <c r="W350" i="1"/>
  <c r="R349" i="1"/>
  <c r="O350" i="1"/>
  <c r="O349" i="1"/>
  <c r="L349" i="1"/>
  <c r="M349" i="1"/>
  <c r="BY350" i="1"/>
  <c r="BZ350" i="1"/>
  <c r="BE350" i="1"/>
  <c r="BF350" i="1"/>
  <c r="AK350" i="1"/>
  <c r="AL350" i="1"/>
  <c r="Q350" i="1"/>
  <c r="R350" i="1"/>
  <c r="CI349" i="1"/>
  <c r="CJ349" i="1"/>
  <c r="BO349" i="1"/>
  <c r="BP349" i="1"/>
  <c r="AU349" i="1"/>
  <c r="AV349" i="1"/>
  <c r="AA349" i="1"/>
  <c r="AB349" i="1"/>
  <c r="Q349" i="1"/>
  <c r="CD350" i="1"/>
  <c r="CE350" i="1"/>
  <c r="BT350" i="1"/>
  <c r="BU350" i="1"/>
  <c r="AZ350" i="1"/>
  <c r="BA350" i="1"/>
  <c r="AP350" i="1"/>
  <c r="AQ350" i="1"/>
  <c r="AF350" i="1"/>
  <c r="AG350" i="1"/>
  <c r="L350" i="1"/>
  <c r="M350" i="1"/>
  <c r="CD349" i="1"/>
  <c r="CE349" i="1"/>
  <c r="BT349" i="1"/>
  <c r="BU349" i="1"/>
  <c r="BJ349" i="1"/>
  <c r="BK349" i="1"/>
  <c r="AZ349" i="1"/>
  <c r="BA349" i="1"/>
  <c r="AP349" i="1"/>
  <c r="AQ349" i="1"/>
  <c r="AF349" i="1"/>
  <c r="AG349" i="1"/>
  <c r="V349" i="1"/>
  <c r="W349" i="1"/>
  <c r="BY349" i="1"/>
  <c r="AK349" i="1"/>
  <c r="BO350" i="1"/>
  <c r="AA350" i="1"/>
  <c r="BE349" i="1"/>
  <c r="V350" i="1"/>
  <c r="BJ350" i="1"/>
  <c r="CI350" i="1"/>
  <c r="AU350" i="1"/>
  <c r="AX46" i="1" l="1"/>
  <c r="BC46" i="1"/>
  <c r="BF46" i="1"/>
  <c r="BH46" i="1"/>
  <c r="BM46" i="1"/>
  <c r="BR46" i="1"/>
  <c r="BW46" i="1"/>
  <c r="CA46" i="1"/>
  <c r="CB46" i="1" s="1"/>
  <c r="CC46" i="1"/>
  <c r="CF46" i="1"/>
  <c r="CG46" i="1" s="1"/>
  <c r="CH46" i="1"/>
  <c r="CJ46" i="1" s="1"/>
  <c r="AN46" i="1" l="1"/>
  <c r="AD46" i="1"/>
  <c r="J46" i="1"/>
  <c r="AL46" i="1"/>
  <c r="AS46" i="1"/>
  <c r="AI46" i="1"/>
  <c r="Y46" i="1"/>
  <c r="T46" i="1"/>
  <c r="R46" i="1"/>
  <c r="O46" i="1"/>
  <c r="CD46" i="1"/>
  <c r="CE46" i="1"/>
  <c r="BT46" i="1"/>
  <c r="BU46" i="1"/>
  <c r="BJ46" i="1"/>
  <c r="BK46" i="1"/>
  <c r="AZ46" i="1"/>
  <c r="BA46" i="1"/>
  <c r="AP46" i="1"/>
  <c r="AQ46" i="1"/>
  <c r="AF46" i="1"/>
  <c r="AG46" i="1"/>
  <c r="V46" i="1"/>
  <c r="W46" i="1"/>
  <c r="L46" i="1"/>
  <c r="M46" i="1"/>
  <c r="BY46" i="1"/>
  <c r="BZ46" i="1"/>
  <c r="BO46" i="1"/>
  <c r="BP46" i="1"/>
  <c r="AU46" i="1"/>
  <c r="AV46" i="1"/>
  <c r="AA46" i="1"/>
  <c r="AB46" i="1"/>
  <c r="AK46" i="1"/>
  <c r="Q46" i="1"/>
  <c r="CI46" i="1"/>
  <c r="BE46" i="1"/>
  <c r="J34" i="1" l="1"/>
  <c r="Y34" i="1"/>
  <c r="AX34" i="1"/>
  <c r="BA34" i="1"/>
  <c r="BC34" i="1"/>
  <c r="BF34" i="1"/>
  <c r="BH34" i="1"/>
  <c r="BM34" i="1"/>
  <c r="BR34" i="1"/>
  <c r="BU34" i="1"/>
  <c r="BW34" i="1"/>
  <c r="CA34" i="1"/>
  <c r="CB34" i="1" s="1"/>
  <c r="CC34" i="1"/>
  <c r="CF34" i="1"/>
  <c r="CG34" i="1" s="1"/>
  <c r="CH34" i="1"/>
  <c r="AX35" i="1"/>
  <c r="BC35" i="1"/>
  <c r="BH35" i="1"/>
  <c r="BM35" i="1"/>
  <c r="BP35" i="1"/>
  <c r="BR35" i="1"/>
  <c r="BW35" i="1"/>
  <c r="CA35" i="1"/>
  <c r="CB35" i="1" s="1"/>
  <c r="CC35" i="1"/>
  <c r="CF35" i="1"/>
  <c r="CG35" i="1" s="1"/>
  <c r="CH35" i="1"/>
  <c r="CJ35" i="1" s="1"/>
  <c r="J37" i="1"/>
  <c r="Y37" i="1"/>
  <c r="AS37" i="1"/>
  <c r="AX37" i="1"/>
  <c r="BC37" i="1"/>
  <c r="BH37" i="1"/>
  <c r="BM37" i="1"/>
  <c r="BR37" i="1"/>
  <c r="BW37" i="1"/>
  <c r="CA37" i="1"/>
  <c r="CB37" i="1" s="1"/>
  <c r="CC37" i="1"/>
  <c r="CF37" i="1"/>
  <c r="CG37" i="1" s="1"/>
  <c r="CH37" i="1"/>
  <c r="CJ37" i="1" s="1"/>
  <c r="J50" i="1"/>
  <c r="T50" i="1"/>
  <c r="Y50" i="1"/>
  <c r="AI50" i="1"/>
  <c r="AS50" i="1"/>
  <c r="AX50" i="1"/>
  <c r="BC50" i="1"/>
  <c r="BH50" i="1"/>
  <c r="BM50" i="1"/>
  <c r="BR50" i="1"/>
  <c r="BW50" i="1"/>
  <c r="CA50" i="1"/>
  <c r="CB50" i="1" s="1"/>
  <c r="CC50" i="1"/>
  <c r="CF50" i="1"/>
  <c r="CG50" i="1" s="1"/>
  <c r="CH50" i="1"/>
  <c r="J42" i="1"/>
  <c r="AX42" i="1"/>
  <c r="BA42" i="1"/>
  <c r="BC42" i="1"/>
  <c r="BH42" i="1"/>
  <c r="BK42" i="1"/>
  <c r="BM42" i="1"/>
  <c r="BR42" i="1"/>
  <c r="BU42" i="1"/>
  <c r="BW42" i="1"/>
  <c r="CA42" i="1"/>
  <c r="CB42" i="1" s="1"/>
  <c r="CC42" i="1"/>
  <c r="CE42" i="1" s="1"/>
  <c r="CF42" i="1"/>
  <c r="CG42" i="1" s="1"/>
  <c r="CH42" i="1"/>
  <c r="CJ42" i="1" s="1"/>
  <c r="Y43" i="1"/>
  <c r="AS43" i="1"/>
  <c r="AX43" i="1"/>
  <c r="BC43" i="1"/>
  <c r="BF43" i="1"/>
  <c r="BH43" i="1"/>
  <c r="BM43" i="1"/>
  <c r="BR43" i="1"/>
  <c r="BW43" i="1"/>
  <c r="CA43" i="1"/>
  <c r="CB43" i="1" s="1"/>
  <c r="CC43" i="1"/>
  <c r="CF43" i="1"/>
  <c r="CG43" i="1" s="1"/>
  <c r="CH43" i="1"/>
  <c r="J44" i="1"/>
  <c r="AX44" i="1"/>
  <c r="BA44" i="1"/>
  <c r="BC44" i="1"/>
  <c r="BH44" i="1"/>
  <c r="BK44" i="1"/>
  <c r="BM44" i="1"/>
  <c r="BR44" i="1"/>
  <c r="BW44" i="1"/>
  <c r="BZ44" i="1"/>
  <c r="CA44" i="1"/>
  <c r="CB44" i="1" s="1"/>
  <c r="CC44" i="1"/>
  <c r="CE44" i="1" s="1"/>
  <c r="CF44" i="1"/>
  <c r="CG44" i="1" s="1"/>
  <c r="CH44" i="1"/>
  <c r="Y45" i="1"/>
  <c r="AS45" i="1"/>
  <c r="AX45" i="1"/>
  <c r="BC45" i="1"/>
  <c r="BF45" i="1"/>
  <c r="BH45" i="1"/>
  <c r="BM45" i="1"/>
  <c r="BR45" i="1"/>
  <c r="BW45" i="1"/>
  <c r="CA45" i="1"/>
  <c r="CB45" i="1" s="1"/>
  <c r="CC45" i="1"/>
  <c r="CF45" i="1"/>
  <c r="CG45" i="1" s="1"/>
  <c r="CH45" i="1"/>
  <c r="CH13" i="1"/>
  <c r="CJ13" i="1" s="1"/>
  <c r="CF13" i="1"/>
  <c r="CG13" i="1" s="1"/>
  <c r="CC13" i="1"/>
  <c r="CA13" i="1"/>
  <c r="CB13" i="1" s="1"/>
  <c r="BW13" i="1"/>
  <c r="BR13" i="1"/>
  <c r="BP13" i="1"/>
  <c r="BM13" i="1"/>
  <c r="BK13" i="1"/>
  <c r="BH13" i="1"/>
  <c r="BF13" i="1"/>
  <c r="BC13" i="1"/>
  <c r="AX13" i="1"/>
  <c r="AB13" i="1" l="1"/>
  <c r="AL13" i="1"/>
  <c r="AV13" i="1"/>
  <c r="AQ42" i="1"/>
  <c r="AV35" i="1"/>
  <c r="AB35" i="1"/>
  <c r="AN34" i="1"/>
  <c r="AD34" i="1"/>
  <c r="J13" i="1"/>
  <c r="AD13" i="1"/>
  <c r="AN13" i="1"/>
  <c r="AS44" i="1"/>
  <c r="AI44" i="1"/>
  <c r="Y44" i="1"/>
  <c r="AN43" i="1"/>
  <c r="AD43" i="1"/>
  <c r="J43" i="1"/>
  <c r="AN42" i="1"/>
  <c r="AD42" i="1"/>
  <c r="AN37" i="1"/>
  <c r="AD37" i="1"/>
  <c r="AS35" i="1"/>
  <c r="AI35" i="1"/>
  <c r="Y35" i="1"/>
  <c r="AQ13" i="1"/>
  <c r="AQ44" i="1"/>
  <c r="AL43" i="1"/>
  <c r="AB43" i="1"/>
  <c r="AS34" i="1"/>
  <c r="AI34" i="1"/>
  <c r="Y13" i="1"/>
  <c r="AI13" i="1"/>
  <c r="AS13" i="1"/>
  <c r="AN44" i="1"/>
  <c r="AD44" i="1"/>
  <c r="AI43" i="1"/>
  <c r="AS42" i="1"/>
  <c r="AI42" i="1"/>
  <c r="Y42" i="1"/>
  <c r="AN50" i="1"/>
  <c r="AD50" i="1"/>
  <c r="AI37" i="1"/>
  <c r="AN35" i="1"/>
  <c r="AD35" i="1"/>
  <c r="J35" i="1"/>
  <c r="AQ34" i="1"/>
  <c r="W43" i="1"/>
  <c r="T34" i="1"/>
  <c r="T13" i="1"/>
  <c r="T43" i="1"/>
  <c r="T42" i="1"/>
  <c r="T37" i="1"/>
  <c r="W13" i="1"/>
  <c r="T44" i="1"/>
  <c r="T35" i="1"/>
  <c r="O50" i="1"/>
  <c r="R43" i="1"/>
  <c r="O34" i="1"/>
  <c r="R13" i="1"/>
  <c r="O44" i="1"/>
  <c r="O35" i="1"/>
  <c r="O13" i="1"/>
  <c r="O43" i="1"/>
  <c r="O42" i="1"/>
  <c r="O37" i="1"/>
  <c r="AL45" i="1"/>
  <c r="AB45" i="1"/>
  <c r="AI45" i="1"/>
  <c r="O45" i="1"/>
  <c r="AN45" i="1"/>
  <c r="AD45" i="1"/>
  <c r="T45" i="1"/>
  <c r="J45" i="1"/>
  <c r="BT268" i="1"/>
  <c r="BU268" i="1" s="1"/>
  <c r="CD39" i="1"/>
  <c r="CE39" i="1" s="1"/>
  <c r="L13" i="1"/>
  <c r="M13" i="1"/>
  <c r="AF13" i="1"/>
  <c r="AG13" i="1"/>
  <c r="AZ13" i="1"/>
  <c r="BA13" i="1"/>
  <c r="BT13" i="1"/>
  <c r="BU13" i="1"/>
  <c r="BT44" i="1"/>
  <c r="BU44" i="1"/>
  <c r="CI34" i="1"/>
  <c r="CJ34" i="1"/>
  <c r="AK34" i="1"/>
  <c r="AL34" i="1"/>
  <c r="Q45" i="1"/>
  <c r="R45" i="1"/>
  <c r="BY42" i="1"/>
  <c r="BZ42" i="1"/>
  <c r="CD35" i="1"/>
  <c r="CE35" i="1"/>
  <c r="BT35" i="1"/>
  <c r="BU35" i="1"/>
  <c r="BJ35" i="1"/>
  <c r="BK35" i="1"/>
  <c r="AZ35" i="1"/>
  <c r="BA35" i="1"/>
  <c r="AP35" i="1"/>
  <c r="AQ35" i="1"/>
  <c r="AF35" i="1"/>
  <c r="AG35" i="1"/>
  <c r="V35" i="1"/>
  <c r="W35" i="1"/>
  <c r="L35" i="1"/>
  <c r="M35" i="1"/>
  <c r="CD13" i="1"/>
  <c r="CE13" i="1"/>
  <c r="BY13" i="1"/>
  <c r="BZ13" i="1"/>
  <c r="CI44" i="1"/>
  <c r="CJ44" i="1"/>
  <c r="AF43" i="1"/>
  <c r="AG43" i="1"/>
  <c r="L43" i="1"/>
  <c r="M43" i="1"/>
  <c r="AF45" i="1"/>
  <c r="AG45" i="1"/>
  <c r="V45" i="1"/>
  <c r="W45" i="1"/>
  <c r="L45" i="1"/>
  <c r="M45" i="1"/>
  <c r="BY35" i="1"/>
  <c r="BZ35" i="1"/>
  <c r="BE35" i="1"/>
  <c r="BF35" i="1"/>
  <c r="AK35" i="1"/>
  <c r="AL35" i="1"/>
  <c r="Q35" i="1"/>
  <c r="R35" i="1"/>
  <c r="AK45" i="1"/>
  <c r="AK43" i="1"/>
  <c r="BE45" i="1"/>
  <c r="BE34" i="1"/>
  <c r="AA43" i="1"/>
  <c r="CI37" i="1"/>
  <c r="BY44" i="1"/>
  <c r="BE43" i="1"/>
  <c r="Q43" i="1"/>
  <c r="CI42" i="1"/>
  <c r="V43" i="1"/>
  <c r="BT42" i="1"/>
  <c r="AA45" i="1"/>
  <c r="CI35" i="1"/>
  <c r="BO35" i="1"/>
  <c r="AU35" i="1"/>
  <c r="AA35" i="1"/>
  <c r="CD42" i="1"/>
  <c r="CD44" i="1"/>
  <c r="Q13" i="1"/>
  <c r="AK13" i="1"/>
  <c r="BE13" i="1"/>
  <c r="V13" i="1"/>
  <c r="AP13" i="1"/>
  <c r="BJ13" i="1"/>
  <c r="AA13" i="1"/>
  <c r="AU13" i="1"/>
  <c r="BO13" i="1"/>
  <c r="CI13" i="1"/>
  <c r="AP43" i="1" l="1"/>
  <c r="CI43" i="1"/>
  <c r="CJ43" i="1" s="1"/>
  <c r="BT125" i="1"/>
  <c r="BU125" i="1" s="1"/>
  <c r="CD125" i="1"/>
  <c r="CE125" i="1" s="1"/>
  <c r="BO125" i="1"/>
  <c r="BP125" i="1" s="1"/>
  <c r="BY41" i="1"/>
  <c r="BZ41" i="1" s="1"/>
  <c r="AZ41" i="1"/>
  <c r="BA41" i="1" s="1"/>
  <c r="AP41" i="1"/>
  <c r="CI266" i="1"/>
  <c r="CJ266" i="1" s="1"/>
  <c r="BT266" i="1"/>
  <c r="BU266" i="1" s="1"/>
  <c r="BJ266" i="1"/>
  <c r="BK266" i="1" s="1"/>
  <c r="BY43" i="1"/>
  <c r="BZ43" i="1" s="1"/>
  <c r="AU268" i="1"/>
  <c r="AV268" i="1" s="1"/>
  <c r="CD268" i="1"/>
  <c r="CE268" i="1" s="1"/>
  <c r="BY268" i="1"/>
  <c r="BZ268" i="1" s="1"/>
  <c r="BY266" i="1"/>
  <c r="BZ266" i="1" s="1"/>
  <c r="AU43" i="1"/>
  <c r="BO43" i="1"/>
  <c r="BP43" i="1" s="1"/>
  <c r="BO41" i="1"/>
  <c r="BP41" i="1" s="1"/>
  <c r="BE41" i="1"/>
  <c r="BF41" i="1" s="1"/>
  <c r="AU41" i="1"/>
  <c r="CD266" i="1"/>
  <c r="CE266" i="1" s="1"/>
  <c r="BO266" i="1"/>
  <c r="BP266" i="1" s="1"/>
  <c r="BJ43" i="1"/>
  <c r="BK43" i="1" s="1"/>
  <c r="BJ41" i="1"/>
  <c r="BK41" i="1" s="1"/>
  <c r="CI125" i="1"/>
  <c r="CJ125" i="1" s="1"/>
  <c r="BY125" i="1"/>
  <c r="BZ125" i="1" s="1"/>
  <c r="AZ43" i="1"/>
  <c r="BA43" i="1" s="1"/>
  <c r="BT43" i="1"/>
  <c r="BU43" i="1" s="1"/>
  <c r="CD41" i="1"/>
  <c r="CE41" i="1" s="1"/>
  <c r="BT41" i="1"/>
  <c r="BU41" i="1" s="1"/>
  <c r="CD43" i="1"/>
  <c r="CE43" i="1" s="1"/>
  <c r="CD38" i="1"/>
  <c r="CE38" i="1" s="1"/>
  <c r="AQ43" i="1" l="1"/>
  <c r="BT124" i="1"/>
  <c r="BU124" i="1" s="1"/>
  <c r="BO124" i="1"/>
  <c r="BP124" i="1" s="1"/>
  <c r="CD124" i="1"/>
  <c r="CE124" i="1" s="1"/>
  <c r="BY45" i="1"/>
  <c r="BZ45" i="1" s="1"/>
  <c r="AP45" i="1"/>
  <c r="CI45" i="1"/>
  <c r="CJ45" i="1" s="1"/>
  <c r="AQ41" i="1"/>
  <c r="AV41" i="1"/>
  <c r="AV43" i="1"/>
  <c r="AU45" i="1"/>
  <c r="BO45" i="1"/>
  <c r="BP45" i="1" s="1"/>
  <c r="BJ45" i="1"/>
  <c r="BK45" i="1" s="1"/>
  <c r="CI124" i="1"/>
  <c r="CJ124" i="1" s="1"/>
  <c r="BY124" i="1"/>
  <c r="BZ124" i="1" s="1"/>
  <c r="AZ45" i="1"/>
  <c r="BA45" i="1" s="1"/>
  <c r="BT45" i="1"/>
  <c r="BU45" i="1" s="1"/>
  <c r="CD45" i="1"/>
  <c r="CE45" i="1" s="1"/>
  <c r="AQ45" i="1" l="1"/>
  <c r="AV45" i="1"/>
  <c r="CH362" i="1"/>
  <c r="CJ362" i="1" s="1"/>
  <c r="CF362" i="1"/>
  <c r="CG362" i="1" s="1"/>
  <c r="CC362" i="1"/>
  <c r="CE362" i="1" s="1"/>
  <c r="CA362" i="1"/>
  <c r="CB362" i="1" s="1"/>
  <c r="BZ362" i="1"/>
  <c r="BW362" i="1"/>
  <c r="BU362" i="1"/>
  <c r="BR362" i="1"/>
  <c r="BP362" i="1"/>
  <c r="BM362" i="1"/>
  <c r="BK362" i="1"/>
  <c r="BH362" i="1"/>
  <c r="BF362" i="1"/>
  <c r="BC362" i="1"/>
  <c r="BA362" i="1"/>
  <c r="AX362" i="1"/>
  <c r="M362" i="1" l="1"/>
  <c r="AG362" i="1"/>
  <c r="AQ362" i="1"/>
  <c r="Y362" i="1"/>
  <c r="AI362" i="1"/>
  <c r="AS362" i="1"/>
  <c r="AB362" i="1"/>
  <c r="AL362" i="1"/>
  <c r="AV362" i="1"/>
  <c r="J362" i="1"/>
  <c r="AD362" i="1"/>
  <c r="AN362" i="1"/>
  <c r="W362" i="1"/>
  <c r="T362" i="1"/>
  <c r="R362" i="1"/>
  <c r="O362" i="1"/>
  <c r="AK362" i="1"/>
  <c r="BE362" i="1"/>
  <c r="BY362" i="1"/>
  <c r="L362" i="1"/>
  <c r="AF362" i="1"/>
  <c r="AP362" i="1"/>
  <c r="AZ362" i="1"/>
  <c r="BJ362" i="1"/>
  <c r="BT362" i="1"/>
  <c r="CD362" i="1"/>
  <c r="Q362" i="1"/>
  <c r="V362" i="1"/>
  <c r="AA362" i="1"/>
  <c r="AU362" i="1"/>
  <c r="BO362" i="1"/>
  <c r="CI362" i="1"/>
  <c r="CH112" i="1" l="1"/>
  <c r="CJ112" i="1" s="1"/>
  <c r="CF112" i="1"/>
  <c r="CG112" i="1" s="1"/>
  <c r="CC112" i="1"/>
  <c r="CE112" i="1" s="1"/>
  <c r="CA112" i="1"/>
  <c r="CB112" i="1" s="1"/>
  <c r="BZ112" i="1"/>
  <c r="BW112" i="1"/>
  <c r="BU112" i="1"/>
  <c r="BR112" i="1"/>
  <c r="BP112" i="1"/>
  <c r="BM112" i="1"/>
  <c r="BK112" i="1"/>
  <c r="BH112" i="1"/>
  <c r="BF112" i="1"/>
  <c r="BC112" i="1"/>
  <c r="BA112" i="1"/>
  <c r="AX112" i="1"/>
  <c r="CH111" i="1"/>
  <c r="CJ111" i="1" s="1"/>
  <c r="CF111" i="1"/>
  <c r="CG111" i="1" s="1"/>
  <c r="CC111" i="1"/>
  <c r="CE111" i="1" s="1"/>
  <c r="CA111" i="1"/>
  <c r="CB111" i="1" s="1"/>
  <c r="BZ111" i="1"/>
  <c r="BW111" i="1"/>
  <c r="BU111" i="1"/>
  <c r="BR111" i="1"/>
  <c r="BP111" i="1"/>
  <c r="BM111" i="1"/>
  <c r="BK111" i="1"/>
  <c r="BH111" i="1"/>
  <c r="BF111" i="1"/>
  <c r="BC111" i="1"/>
  <c r="BA111" i="1"/>
  <c r="AX111" i="1"/>
  <c r="AB111" i="1" l="1"/>
  <c r="AL111" i="1"/>
  <c r="AV111" i="1"/>
  <c r="M112" i="1"/>
  <c r="AG112" i="1"/>
  <c r="AQ112" i="1"/>
  <c r="J111" i="1"/>
  <c r="AD111" i="1"/>
  <c r="AN111" i="1"/>
  <c r="Y112" i="1"/>
  <c r="AI112" i="1"/>
  <c r="AS112" i="1"/>
  <c r="M111" i="1"/>
  <c r="AG111" i="1"/>
  <c r="AQ111" i="1"/>
  <c r="AB112" i="1"/>
  <c r="AL112" i="1"/>
  <c r="AV112" i="1"/>
  <c r="Y111" i="1"/>
  <c r="AI111" i="1"/>
  <c r="AS111" i="1"/>
  <c r="J112" i="1"/>
  <c r="AD112" i="1"/>
  <c r="AN112" i="1"/>
  <c r="W112" i="1"/>
  <c r="T111" i="1"/>
  <c r="W111" i="1"/>
  <c r="T112" i="1"/>
  <c r="R111" i="1"/>
  <c r="O112" i="1"/>
  <c r="R112" i="1"/>
  <c r="O111" i="1"/>
  <c r="AU111" i="1"/>
  <c r="BO111" i="1"/>
  <c r="CI111" i="1"/>
  <c r="L112" i="1"/>
  <c r="V112" i="1"/>
  <c r="AF112" i="1"/>
  <c r="AP112" i="1"/>
  <c r="AZ112" i="1"/>
  <c r="BJ112" i="1"/>
  <c r="BT112" i="1"/>
  <c r="CD112" i="1"/>
  <c r="L111" i="1"/>
  <c r="AA111" i="1"/>
  <c r="AF111" i="1"/>
  <c r="AZ111" i="1"/>
  <c r="BT111" i="1"/>
  <c r="Q112" i="1"/>
  <c r="AK112" i="1"/>
  <c r="BE112" i="1"/>
  <c r="BY112" i="1"/>
  <c r="Q111" i="1"/>
  <c r="BY111" i="1"/>
  <c r="AK111" i="1"/>
  <c r="BE111" i="1"/>
  <c r="AP111" i="1"/>
  <c r="BJ111" i="1"/>
  <c r="CD111" i="1"/>
  <c r="AU112" i="1"/>
  <c r="BO112" i="1"/>
  <c r="CI112" i="1"/>
  <c r="V111" i="1"/>
  <c r="AA112" i="1"/>
  <c r="M28" i="24" l="1"/>
  <c r="R28" i="24"/>
  <c r="T28" i="24"/>
  <c r="W28" i="24"/>
  <c r="Y28" i="24"/>
  <c r="AB28" i="24"/>
  <c r="AG28" i="24"/>
  <c r="AL28" i="24"/>
  <c r="AN28" i="24"/>
  <c r="AQ28" i="24"/>
  <c r="AS28" i="24"/>
  <c r="AV28" i="24"/>
  <c r="AX28" i="24"/>
  <c r="BA28" i="24"/>
  <c r="BC28" i="24"/>
  <c r="BF28" i="24"/>
  <c r="BH28" i="24"/>
  <c r="BK28" i="24"/>
  <c r="BM28" i="24"/>
  <c r="BP28" i="24"/>
  <c r="BU28" i="24"/>
  <c r="BW28" i="24"/>
  <c r="BZ28" i="24"/>
  <c r="CB28" i="24"/>
  <c r="CE28" i="24"/>
  <c r="CJ28" i="24"/>
  <c r="J30" i="24"/>
  <c r="O30" i="24"/>
  <c r="T30" i="24"/>
  <c r="Y30" i="24"/>
  <c r="AD30" i="24"/>
  <c r="AI30" i="24"/>
  <c r="AL30" i="24"/>
  <c r="AN30" i="24"/>
  <c r="AS30" i="24"/>
  <c r="AX30" i="24"/>
  <c r="BC30" i="24"/>
  <c r="BF30" i="24"/>
  <c r="BH30" i="24"/>
  <c r="BW30" i="24"/>
  <c r="CB30" i="24"/>
  <c r="CG30" i="24"/>
  <c r="J31" i="24"/>
  <c r="M31" i="24"/>
  <c r="R31" i="24"/>
  <c r="T31" i="24"/>
  <c r="W31" i="24"/>
  <c r="AB31" i="24"/>
  <c r="AD31" i="24"/>
  <c r="AG31" i="24"/>
  <c r="AL31" i="24"/>
  <c r="AN31" i="24"/>
  <c r="AQ31" i="24"/>
  <c r="AV31" i="24"/>
  <c r="AX31" i="24"/>
  <c r="BA31" i="24"/>
  <c r="BF31" i="24"/>
  <c r="BH31" i="24"/>
  <c r="BK31" i="24"/>
  <c r="BP31" i="24"/>
  <c r="BR31" i="24"/>
  <c r="BU31" i="24"/>
  <c r="BW31" i="24"/>
  <c r="BZ31" i="24"/>
  <c r="CB31" i="24"/>
  <c r="CE31" i="24"/>
  <c r="CG31" i="24"/>
  <c r="CJ31" i="24"/>
  <c r="BT31" i="24" l="1"/>
  <c r="BJ31" i="24"/>
  <c r="AP31" i="24"/>
  <c r="AF31" i="24"/>
  <c r="V31" i="24"/>
  <c r="L31" i="24"/>
  <c r="CI28" i="24"/>
  <c r="BY28" i="24"/>
  <c r="BE28" i="24"/>
  <c r="AA28" i="24"/>
  <c r="BY31" i="24"/>
  <c r="BE30" i="24"/>
  <c r="AK30" i="24"/>
  <c r="Q30" i="24"/>
  <c r="R30" i="24" s="1"/>
  <c r="CD31" i="24"/>
  <c r="CI31" i="24"/>
  <c r="AZ31" i="24"/>
  <c r="BO28" i="24"/>
  <c r="AU28" i="24"/>
  <c r="AK28" i="24"/>
  <c r="Q28" i="24"/>
  <c r="BO31" i="24"/>
  <c r="BE31" i="24"/>
  <c r="AU31" i="24"/>
  <c r="AK31" i="24"/>
  <c r="AA31" i="24"/>
  <c r="Q31" i="24"/>
  <c r="CD28" i="24"/>
  <c r="BT28" i="24"/>
  <c r="BJ28" i="24"/>
  <c r="AZ28" i="24"/>
  <c r="AP28" i="24"/>
  <c r="AF28" i="24"/>
  <c r="V28" i="24"/>
  <c r="L28" i="24"/>
  <c r="BM31" i="24"/>
  <c r="AI31" i="24"/>
  <c r="BC31" i="24"/>
  <c r="AS31" i="24"/>
  <c r="Y31" i="24"/>
  <c r="O31" i="24"/>
  <c r="BR28" i="24"/>
  <c r="J28" i="24"/>
  <c r="AI28" i="24"/>
  <c r="AD28" i="24"/>
  <c r="CG28" i="24"/>
  <c r="O28" i="24"/>
  <c r="BR30" i="24"/>
  <c r="BM30" i="24"/>
  <c r="R46" i="24" l="1"/>
  <c r="R47" i="24"/>
  <c r="O44" i="24"/>
  <c r="Q44" i="24" l="1"/>
  <c r="R44" i="24" s="1"/>
  <c r="Q45" i="24"/>
  <c r="Q47" i="24"/>
  <c r="Q46" i="24"/>
  <c r="O47" i="24"/>
  <c r="O45" i="24"/>
  <c r="R45" i="24" s="1"/>
  <c r="O46" i="24"/>
  <c r="CH354" i="1"/>
  <c r="CJ354" i="1" s="1"/>
  <c r="CF342" i="1"/>
  <c r="CH328" i="1"/>
  <c r="CJ328" i="1" s="1"/>
  <c r="CF331" i="1"/>
  <c r="CH290" i="1"/>
  <c r="CH309" i="1"/>
  <c r="CF296" i="1"/>
  <c r="CF315" i="1"/>
  <c r="CH267" i="1"/>
  <c r="CJ267" i="1" s="1"/>
  <c r="CH283" i="1"/>
  <c r="CJ283" i="1" s="1"/>
  <c r="CF267" i="1"/>
  <c r="CF283" i="1"/>
  <c r="CH153" i="1"/>
  <c r="CH168" i="1"/>
  <c r="CH184" i="1"/>
  <c r="CJ184" i="1" s="1"/>
  <c r="CH200" i="1"/>
  <c r="CJ200" i="1" s="1"/>
  <c r="CH236" i="1"/>
  <c r="CH250" i="1"/>
  <c r="CJ250" i="1" s="1"/>
  <c r="CF155" i="1"/>
  <c r="CF170" i="1"/>
  <c r="CF186" i="1"/>
  <c r="CF202" i="1"/>
  <c r="CF238" i="1"/>
  <c r="CF141" i="1"/>
  <c r="CH128" i="1"/>
  <c r="CJ128" i="1" s="1"/>
  <c r="CF128" i="1"/>
  <c r="CH26" i="1"/>
  <c r="CH48" i="1"/>
  <c r="CJ48" i="1" s="1"/>
  <c r="CH63" i="1"/>
  <c r="CJ63" i="1" s="1"/>
  <c r="CH80" i="1"/>
  <c r="CH94" i="1"/>
  <c r="CJ94" i="1" s="1"/>
  <c r="CH108" i="1"/>
  <c r="CF24" i="1"/>
  <c r="CF61" i="1"/>
  <c r="CF78" i="1"/>
  <c r="CF92" i="1"/>
  <c r="CF106" i="1"/>
  <c r="CC364" i="1"/>
  <c r="CE364" i="1" s="1"/>
  <c r="CC363" i="1"/>
  <c r="CE363" i="1" s="1"/>
  <c r="CC359" i="1"/>
  <c r="CE359" i="1" s="1"/>
  <c r="CC360" i="1"/>
  <c r="CA364" i="1"/>
  <c r="CA363" i="1"/>
  <c r="CA359" i="1"/>
  <c r="CA360" i="1"/>
  <c r="CC354" i="1"/>
  <c r="CE354" i="1" s="1"/>
  <c r="CC353" i="1"/>
  <c r="CE353" i="1" s="1"/>
  <c r="CC352" i="1"/>
  <c r="CE352" i="1" s="1"/>
  <c r="CC351" i="1"/>
  <c r="CE351" i="1" s="1"/>
  <c r="CC348" i="1"/>
  <c r="CE348" i="1" s="1"/>
  <c r="CC347" i="1"/>
  <c r="CE347" i="1" s="1"/>
  <c r="CC342" i="1"/>
  <c r="CE342" i="1" s="1"/>
  <c r="CC346" i="1"/>
  <c r="CE346" i="1" s="1"/>
  <c r="CC345" i="1"/>
  <c r="CE345" i="1" s="1"/>
  <c r="CC344" i="1"/>
  <c r="CE344" i="1" s="1"/>
  <c r="CC343" i="1"/>
  <c r="CE343" i="1" s="1"/>
  <c r="CA354" i="1"/>
  <c r="CA353" i="1"/>
  <c r="CA352" i="1"/>
  <c r="CA351" i="1"/>
  <c r="CA348" i="1"/>
  <c r="CA347" i="1"/>
  <c r="CA342" i="1"/>
  <c r="CA346" i="1"/>
  <c r="CA345" i="1"/>
  <c r="CA344" i="1"/>
  <c r="CA343" i="1"/>
  <c r="CC320" i="1"/>
  <c r="CC321" i="1"/>
  <c r="CC322" i="1"/>
  <c r="CC323" i="1"/>
  <c r="CC324" i="1"/>
  <c r="CC325" i="1"/>
  <c r="CC326" i="1"/>
  <c r="CC327" i="1"/>
  <c r="CC328" i="1"/>
  <c r="CC329" i="1"/>
  <c r="CC330" i="1"/>
  <c r="CC331" i="1"/>
  <c r="CC332" i="1"/>
  <c r="CC334" i="1"/>
  <c r="CC335" i="1"/>
  <c r="CC336" i="1"/>
  <c r="CC337" i="1"/>
  <c r="CE337" i="1" s="1"/>
  <c r="CC338" i="1"/>
  <c r="CC339" i="1"/>
  <c r="CE339" i="1" s="1"/>
  <c r="CC340" i="1"/>
  <c r="CC341" i="1"/>
  <c r="CC319" i="1"/>
  <c r="CA320" i="1"/>
  <c r="CA321" i="1"/>
  <c r="CA322" i="1"/>
  <c r="CA323" i="1"/>
  <c r="CA324" i="1"/>
  <c r="CA325" i="1"/>
  <c r="CA326" i="1"/>
  <c r="CA327" i="1"/>
  <c r="CA328" i="1"/>
  <c r="CA329" i="1"/>
  <c r="CA330" i="1"/>
  <c r="CA331" i="1"/>
  <c r="CA332" i="1"/>
  <c r="CA334" i="1"/>
  <c r="CA335" i="1"/>
  <c r="CA336" i="1"/>
  <c r="CA337" i="1"/>
  <c r="CA338" i="1"/>
  <c r="CA339" i="1"/>
  <c r="CA340" i="1"/>
  <c r="CA341" i="1"/>
  <c r="CA319" i="1"/>
  <c r="CC289" i="1"/>
  <c r="CC290" i="1"/>
  <c r="CC293" i="1"/>
  <c r="CC294" i="1"/>
  <c r="CC295" i="1"/>
  <c r="CC298" i="1"/>
  <c r="CC296" i="1"/>
  <c r="CC297" i="1"/>
  <c r="CC299" i="1"/>
  <c r="CC300" i="1"/>
  <c r="CC301" i="1"/>
  <c r="CC306" i="1"/>
  <c r="CC304" i="1"/>
  <c r="CC305" i="1"/>
  <c r="CC307" i="1"/>
  <c r="CC308" i="1"/>
  <c r="CC310" i="1"/>
  <c r="CC309" i="1"/>
  <c r="CC312" i="1"/>
  <c r="CC311" i="1"/>
  <c r="CC313" i="1"/>
  <c r="CC314" i="1"/>
  <c r="CC315" i="1"/>
  <c r="CC316" i="1"/>
  <c r="CC318" i="1"/>
  <c r="CC317" i="1"/>
  <c r="CC288" i="1"/>
  <c r="CA289" i="1"/>
  <c r="CA290" i="1"/>
  <c r="CA293" i="1"/>
  <c r="CA294" i="1"/>
  <c r="CA295" i="1"/>
  <c r="CA298" i="1"/>
  <c r="CA296" i="1"/>
  <c r="CA297" i="1"/>
  <c r="CA299" i="1"/>
  <c r="CA300" i="1"/>
  <c r="CA301" i="1"/>
  <c r="CA306" i="1"/>
  <c r="CA304" i="1"/>
  <c r="CA305" i="1"/>
  <c r="CA307" i="1"/>
  <c r="CA308" i="1"/>
  <c r="CA310" i="1"/>
  <c r="CA309" i="1"/>
  <c r="CA312" i="1"/>
  <c r="CA311" i="1"/>
  <c r="CA313" i="1"/>
  <c r="CA314" i="1"/>
  <c r="CA315" i="1"/>
  <c r="CA316" i="1"/>
  <c r="CA318" i="1"/>
  <c r="CA317" i="1"/>
  <c r="CA288" i="1"/>
  <c r="CC253" i="1"/>
  <c r="CC254" i="1"/>
  <c r="CC255" i="1"/>
  <c r="CC256" i="1"/>
  <c r="CC257" i="1"/>
  <c r="CC258" i="1"/>
  <c r="CC259" i="1"/>
  <c r="CC261" i="1"/>
  <c r="CC263" i="1"/>
  <c r="CE263" i="1" s="1"/>
  <c r="CC265" i="1"/>
  <c r="CC267" i="1"/>
  <c r="CE267" i="1" s="1"/>
  <c r="CC269" i="1"/>
  <c r="CE269" i="1" s="1"/>
  <c r="CC270" i="1"/>
  <c r="CC271" i="1"/>
  <c r="CC272" i="1"/>
  <c r="CC273" i="1"/>
  <c r="CC274" i="1"/>
  <c r="CC275" i="1"/>
  <c r="CC276" i="1"/>
  <c r="CC277" i="1"/>
  <c r="CC278" i="1"/>
  <c r="CC279" i="1"/>
  <c r="CC280" i="1"/>
  <c r="CC282" i="1"/>
  <c r="CC281" i="1"/>
  <c r="CE281" i="1" s="1"/>
  <c r="CC283" i="1"/>
  <c r="CE283" i="1" s="1"/>
  <c r="CC284" i="1"/>
  <c r="CE284" i="1" s="1"/>
  <c r="CC285" i="1"/>
  <c r="CC286" i="1"/>
  <c r="CC252" i="1"/>
  <c r="CA253" i="1"/>
  <c r="CA254" i="1"/>
  <c r="CA255" i="1"/>
  <c r="CA256" i="1"/>
  <c r="CA257" i="1"/>
  <c r="CA258" i="1"/>
  <c r="CA259" i="1"/>
  <c r="CA261" i="1"/>
  <c r="CA263" i="1"/>
  <c r="CA265" i="1"/>
  <c r="CA267" i="1"/>
  <c r="CA269" i="1"/>
  <c r="CA270" i="1"/>
  <c r="CA271" i="1"/>
  <c r="CA272" i="1"/>
  <c r="CA273" i="1"/>
  <c r="CA274" i="1"/>
  <c r="CA275" i="1"/>
  <c r="CA276" i="1"/>
  <c r="CA277" i="1"/>
  <c r="CA278" i="1"/>
  <c r="CA279" i="1"/>
  <c r="CA280" i="1"/>
  <c r="CA282" i="1"/>
  <c r="CA281" i="1"/>
  <c r="CA283" i="1"/>
  <c r="CA284" i="1"/>
  <c r="CA285" i="1"/>
  <c r="CA286" i="1"/>
  <c r="CA252" i="1"/>
  <c r="CC142" i="1"/>
  <c r="CC143" i="1"/>
  <c r="CE143" i="1" s="1"/>
  <c r="CC144" i="1"/>
  <c r="CE144" i="1" s="1"/>
  <c r="CC145" i="1"/>
  <c r="CE145" i="1" s="1"/>
  <c r="CC146" i="1"/>
  <c r="CC147" i="1"/>
  <c r="CC148" i="1"/>
  <c r="CE148" i="1" s="1"/>
  <c r="CC149" i="1"/>
  <c r="CE149" i="1" s="1"/>
  <c r="CC150" i="1"/>
  <c r="CE150" i="1" s="1"/>
  <c r="CC151" i="1"/>
  <c r="CE151" i="1" s="1"/>
  <c r="CC152" i="1"/>
  <c r="CE152" i="1" s="1"/>
  <c r="CC153" i="1"/>
  <c r="CE153" i="1" s="1"/>
  <c r="CC154" i="1"/>
  <c r="CE154" i="1" s="1"/>
  <c r="CC155" i="1"/>
  <c r="CE155" i="1" s="1"/>
  <c r="CC156" i="1"/>
  <c r="CE156" i="1" s="1"/>
  <c r="CC157" i="1"/>
  <c r="CC158" i="1"/>
  <c r="CC159" i="1"/>
  <c r="CC160" i="1"/>
  <c r="CE160" i="1" s="1"/>
  <c r="CC161" i="1"/>
  <c r="CE161" i="1" s="1"/>
  <c r="CC162" i="1"/>
  <c r="CE162" i="1" s="1"/>
  <c r="CC163" i="1"/>
  <c r="CC164" i="1"/>
  <c r="CC165" i="1"/>
  <c r="CC166" i="1"/>
  <c r="CC167" i="1"/>
  <c r="CC168" i="1"/>
  <c r="CC169" i="1"/>
  <c r="CE169" i="1" s="1"/>
  <c r="CC170" i="1"/>
  <c r="CE170" i="1" s="1"/>
  <c r="CC171" i="1"/>
  <c r="CE171" i="1" s="1"/>
  <c r="CC172" i="1"/>
  <c r="CC173" i="1"/>
  <c r="CC174" i="1"/>
  <c r="CC175" i="1"/>
  <c r="CE175" i="1" s="1"/>
  <c r="CC176" i="1"/>
  <c r="CE176" i="1" s="1"/>
  <c r="CC177" i="1"/>
  <c r="CE177" i="1" s="1"/>
  <c r="CC178" i="1"/>
  <c r="CC179" i="1"/>
  <c r="CC180" i="1"/>
  <c r="CC181" i="1"/>
  <c r="CC182" i="1"/>
  <c r="CC183" i="1"/>
  <c r="CC184" i="1"/>
  <c r="CC185" i="1"/>
  <c r="CC186" i="1"/>
  <c r="CC187" i="1"/>
  <c r="CE187" i="1" s="1"/>
  <c r="CC188" i="1"/>
  <c r="CE188" i="1" s="1"/>
  <c r="CC189" i="1"/>
  <c r="CE189" i="1" s="1"/>
  <c r="CC190" i="1"/>
  <c r="CC191" i="1"/>
  <c r="CC192" i="1"/>
  <c r="CC193" i="1"/>
  <c r="CE193" i="1" s="1"/>
  <c r="CC194" i="1"/>
  <c r="CE194" i="1" s="1"/>
  <c r="CC195" i="1"/>
  <c r="CE195" i="1" s="1"/>
  <c r="CC196" i="1"/>
  <c r="CC197" i="1"/>
  <c r="CC198" i="1"/>
  <c r="CC199" i="1"/>
  <c r="CE199" i="1" s="1"/>
  <c r="CC200" i="1"/>
  <c r="CE200" i="1" s="1"/>
  <c r="CC201" i="1"/>
  <c r="CE201" i="1" s="1"/>
  <c r="CC202" i="1"/>
  <c r="CC203" i="1"/>
  <c r="CC204" i="1"/>
  <c r="CC208" i="1"/>
  <c r="CC209" i="1"/>
  <c r="CC210" i="1"/>
  <c r="CC211" i="1"/>
  <c r="CE211" i="1" s="1"/>
  <c r="CC212" i="1"/>
  <c r="CE212" i="1" s="1"/>
  <c r="CC213" i="1"/>
  <c r="CE213" i="1" s="1"/>
  <c r="CC214" i="1"/>
  <c r="CC215" i="1"/>
  <c r="CC216" i="1"/>
  <c r="CC227" i="1"/>
  <c r="CC228" i="1"/>
  <c r="CC229" i="1"/>
  <c r="CC230" i="1"/>
  <c r="CC231" i="1"/>
  <c r="CC232" i="1"/>
  <c r="CC233" i="1"/>
  <c r="CC234" i="1"/>
  <c r="CC235" i="1"/>
  <c r="CC236" i="1"/>
  <c r="CC237" i="1"/>
  <c r="CC238" i="1"/>
  <c r="CC239" i="1"/>
  <c r="CE239" i="1" s="1"/>
  <c r="CC240" i="1"/>
  <c r="CC241" i="1"/>
  <c r="CC242" i="1"/>
  <c r="CC243" i="1"/>
  <c r="CC244" i="1"/>
  <c r="CC245" i="1"/>
  <c r="CE245" i="1" s="1"/>
  <c r="CC246" i="1"/>
  <c r="CE246" i="1" s="1"/>
  <c r="CC247" i="1"/>
  <c r="CE247" i="1" s="1"/>
  <c r="CC248" i="1"/>
  <c r="CE248" i="1" s="1"/>
  <c r="CC249" i="1"/>
  <c r="CE249" i="1" s="1"/>
  <c r="CC250" i="1"/>
  <c r="CE250" i="1" s="1"/>
  <c r="CC251" i="1"/>
  <c r="CE251" i="1" s="1"/>
  <c r="CC141" i="1"/>
  <c r="CA142" i="1"/>
  <c r="CA143" i="1"/>
  <c r="CA144" i="1"/>
  <c r="CA145" i="1"/>
  <c r="CA146" i="1"/>
  <c r="CA147" i="1"/>
  <c r="CA148" i="1"/>
  <c r="CA149" i="1"/>
  <c r="CA150" i="1"/>
  <c r="CA151" i="1"/>
  <c r="CA152" i="1"/>
  <c r="CA153" i="1"/>
  <c r="CA154" i="1"/>
  <c r="CA155" i="1"/>
  <c r="CA156" i="1"/>
  <c r="CA157" i="1"/>
  <c r="CA158" i="1"/>
  <c r="CA159" i="1"/>
  <c r="CA160" i="1"/>
  <c r="CA161" i="1"/>
  <c r="CA162" i="1"/>
  <c r="CA163" i="1"/>
  <c r="CA164" i="1"/>
  <c r="CA165" i="1"/>
  <c r="CA166" i="1"/>
  <c r="CA167" i="1"/>
  <c r="CA168" i="1"/>
  <c r="CA169" i="1"/>
  <c r="CA170" i="1"/>
  <c r="CA171" i="1"/>
  <c r="CA172" i="1"/>
  <c r="CA173" i="1"/>
  <c r="CA174" i="1"/>
  <c r="CA175" i="1"/>
  <c r="CA176" i="1"/>
  <c r="CA177" i="1"/>
  <c r="CA178" i="1"/>
  <c r="CA179" i="1"/>
  <c r="CA180" i="1"/>
  <c r="CA181" i="1"/>
  <c r="CA182" i="1"/>
  <c r="CA183" i="1"/>
  <c r="CA184" i="1"/>
  <c r="CA185" i="1"/>
  <c r="CA186" i="1"/>
  <c r="CA187" i="1"/>
  <c r="CA188" i="1"/>
  <c r="CA189" i="1"/>
  <c r="CA190" i="1"/>
  <c r="CA191" i="1"/>
  <c r="CA192" i="1"/>
  <c r="CA193" i="1"/>
  <c r="CA194" i="1"/>
  <c r="CA195" i="1"/>
  <c r="CA196" i="1"/>
  <c r="CA197" i="1"/>
  <c r="CA198" i="1"/>
  <c r="CA199" i="1"/>
  <c r="CA200" i="1"/>
  <c r="CA201" i="1"/>
  <c r="CA202" i="1"/>
  <c r="CA203" i="1"/>
  <c r="CA204" i="1"/>
  <c r="CA208" i="1"/>
  <c r="CA209" i="1"/>
  <c r="CA210" i="1"/>
  <c r="CA211" i="1"/>
  <c r="CA212" i="1"/>
  <c r="CA213" i="1"/>
  <c r="CA214" i="1"/>
  <c r="CA215" i="1"/>
  <c r="CA216" i="1"/>
  <c r="CA227" i="1"/>
  <c r="CA228" i="1"/>
  <c r="CA229" i="1"/>
  <c r="CA230" i="1"/>
  <c r="CA231" i="1"/>
  <c r="CA232" i="1"/>
  <c r="CA233" i="1"/>
  <c r="CA234" i="1"/>
  <c r="CA235" i="1"/>
  <c r="CA236" i="1"/>
  <c r="CA237" i="1"/>
  <c r="CA238" i="1"/>
  <c r="CA239" i="1"/>
  <c r="CA240" i="1"/>
  <c r="CA241" i="1"/>
  <c r="CA242" i="1"/>
  <c r="CA243" i="1"/>
  <c r="CA244" i="1"/>
  <c r="CA245" i="1"/>
  <c r="CA246" i="1"/>
  <c r="CA247" i="1"/>
  <c r="CA248" i="1"/>
  <c r="CA249" i="1"/>
  <c r="CA250" i="1"/>
  <c r="CA251" i="1"/>
  <c r="CA141" i="1"/>
  <c r="CC113" i="1"/>
  <c r="CE113" i="1" s="1"/>
  <c r="CC114" i="1"/>
  <c r="CC115" i="1"/>
  <c r="CC116" i="1"/>
  <c r="CE116" i="1" s="1"/>
  <c r="CC119" i="1"/>
  <c r="CE119" i="1" s="1"/>
  <c r="CC121" i="1"/>
  <c r="CC120" i="1"/>
  <c r="CC122" i="1"/>
  <c r="CC128" i="1"/>
  <c r="CE128" i="1" s="1"/>
  <c r="CC126" i="1"/>
  <c r="CE126" i="1" s="1"/>
  <c r="CC127" i="1"/>
  <c r="CE127" i="1" s="1"/>
  <c r="CC123" i="1"/>
  <c r="CE123" i="1" s="1"/>
  <c r="CC129" i="1"/>
  <c r="CE129" i="1" s="1"/>
  <c r="CC130" i="1"/>
  <c r="CC131" i="1"/>
  <c r="CC132" i="1"/>
  <c r="CE132" i="1" s="1"/>
  <c r="CC135" i="1"/>
  <c r="CC136" i="1"/>
  <c r="CC137" i="1"/>
  <c r="CC140" i="1"/>
  <c r="CC138" i="1"/>
  <c r="CC139" i="1"/>
  <c r="CA113" i="1"/>
  <c r="CA114" i="1"/>
  <c r="CA115" i="1"/>
  <c r="CA116" i="1"/>
  <c r="CA119" i="1"/>
  <c r="CA121" i="1"/>
  <c r="CA120" i="1"/>
  <c r="CA122" i="1"/>
  <c r="CA128" i="1"/>
  <c r="CA126" i="1"/>
  <c r="CA127" i="1"/>
  <c r="CA123" i="1"/>
  <c r="CA129" i="1"/>
  <c r="CA130" i="1"/>
  <c r="CA131" i="1"/>
  <c r="CA132" i="1"/>
  <c r="CA135" i="1"/>
  <c r="CA136" i="1"/>
  <c r="CA137" i="1"/>
  <c r="CA140" i="1"/>
  <c r="CA138" i="1"/>
  <c r="CA139" i="1"/>
  <c r="CC14" i="1"/>
  <c r="CE14" i="1" s="1"/>
  <c r="CC15" i="1"/>
  <c r="CC16" i="1"/>
  <c r="CC17" i="1"/>
  <c r="CE17" i="1" s="1"/>
  <c r="CC18" i="1"/>
  <c r="CC19" i="1"/>
  <c r="CE19" i="1" s="1"/>
  <c r="CC20" i="1"/>
  <c r="CC21" i="1"/>
  <c r="CC22" i="1"/>
  <c r="CE22" i="1" s="1"/>
  <c r="CC23" i="1"/>
  <c r="CE23" i="1" s="1"/>
  <c r="CC24" i="1"/>
  <c r="CC25" i="1"/>
  <c r="CE25" i="1" s="1"/>
  <c r="CC26" i="1"/>
  <c r="CC32" i="1"/>
  <c r="CC33" i="1"/>
  <c r="CE33" i="1" s="1"/>
  <c r="CC36" i="1"/>
  <c r="CE36" i="1" s="1"/>
  <c r="CC47" i="1"/>
  <c r="CE47" i="1" s="1"/>
  <c r="CC48" i="1"/>
  <c r="CE48" i="1" s="1"/>
  <c r="CC68" i="1"/>
  <c r="CC69" i="1"/>
  <c r="CC55" i="1"/>
  <c r="CC56" i="1"/>
  <c r="CC57" i="1"/>
  <c r="CC58" i="1"/>
  <c r="CC59" i="1"/>
  <c r="CC60" i="1"/>
  <c r="CE60" i="1" s="1"/>
  <c r="CC61" i="1"/>
  <c r="CC62" i="1"/>
  <c r="CC63" i="1"/>
  <c r="CC65" i="1"/>
  <c r="CC66" i="1"/>
  <c r="CC67" i="1"/>
  <c r="CC64" i="1"/>
  <c r="CC70" i="1"/>
  <c r="CE70" i="1" s="1"/>
  <c r="CC71" i="1"/>
  <c r="CC72" i="1"/>
  <c r="CE72" i="1" s="1"/>
  <c r="CC73" i="1"/>
  <c r="CC74" i="1"/>
  <c r="CC75" i="1"/>
  <c r="CC76" i="1"/>
  <c r="CC77" i="1"/>
  <c r="CC78" i="1"/>
  <c r="CC79" i="1"/>
  <c r="CE79" i="1" s="1"/>
  <c r="CC80" i="1"/>
  <c r="CC81" i="1"/>
  <c r="CC82" i="1"/>
  <c r="CC83" i="1"/>
  <c r="CC84" i="1"/>
  <c r="CC85" i="1"/>
  <c r="CC86" i="1"/>
  <c r="CC87" i="1"/>
  <c r="CC88" i="1"/>
  <c r="CC89" i="1"/>
  <c r="CC90" i="1"/>
  <c r="CC91" i="1"/>
  <c r="CC92" i="1"/>
  <c r="CC93" i="1"/>
  <c r="CC94" i="1"/>
  <c r="CE94" i="1" s="1"/>
  <c r="CC98" i="1"/>
  <c r="CC95" i="1"/>
  <c r="CC99" i="1"/>
  <c r="CC96" i="1"/>
  <c r="CC97" i="1"/>
  <c r="CC100" i="1"/>
  <c r="CE100" i="1" s="1"/>
  <c r="CC101" i="1"/>
  <c r="CC102" i="1"/>
  <c r="CC103" i="1"/>
  <c r="CE103" i="1" s="1"/>
  <c r="CC104" i="1"/>
  <c r="CC105" i="1"/>
  <c r="CE105" i="1" s="1"/>
  <c r="CC106" i="1"/>
  <c r="CC107" i="1"/>
  <c r="CC108" i="1"/>
  <c r="CC109" i="1"/>
  <c r="CC110" i="1"/>
  <c r="CA14" i="1"/>
  <c r="CA15" i="1"/>
  <c r="CA16" i="1"/>
  <c r="CA17" i="1"/>
  <c r="CA18" i="1"/>
  <c r="CA19" i="1"/>
  <c r="CA20" i="1"/>
  <c r="CA21" i="1"/>
  <c r="CA22" i="1"/>
  <c r="CA23" i="1"/>
  <c r="CA24" i="1"/>
  <c r="CA25" i="1"/>
  <c r="CA26" i="1"/>
  <c r="CA32" i="1"/>
  <c r="CA33" i="1"/>
  <c r="CA36" i="1"/>
  <c r="CA47" i="1"/>
  <c r="CA48" i="1"/>
  <c r="CA68" i="1"/>
  <c r="CA69" i="1"/>
  <c r="CA55" i="1"/>
  <c r="CA56" i="1"/>
  <c r="CA57" i="1"/>
  <c r="CA58" i="1"/>
  <c r="CA59" i="1"/>
  <c r="CA60" i="1"/>
  <c r="CA61" i="1"/>
  <c r="CA62" i="1"/>
  <c r="CA63" i="1"/>
  <c r="CA65" i="1"/>
  <c r="CA66" i="1"/>
  <c r="CA67" i="1"/>
  <c r="CA64" i="1"/>
  <c r="CA70" i="1"/>
  <c r="CA71" i="1"/>
  <c r="CA72" i="1"/>
  <c r="CA73" i="1"/>
  <c r="CA74" i="1"/>
  <c r="CA75" i="1"/>
  <c r="CA76" i="1"/>
  <c r="CA77" i="1"/>
  <c r="CA78" i="1"/>
  <c r="CA79" i="1"/>
  <c r="CA80" i="1"/>
  <c r="CA81" i="1"/>
  <c r="CA82" i="1"/>
  <c r="CA83" i="1"/>
  <c r="CA84" i="1"/>
  <c r="CA85" i="1"/>
  <c r="CA86" i="1"/>
  <c r="CA87" i="1"/>
  <c r="CA88" i="1"/>
  <c r="CA89" i="1"/>
  <c r="CA90" i="1"/>
  <c r="CA91" i="1"/>
  <c r="CA92" i="1"/>
  <c r="CA93" i="1"/>
  <c r="CA94" i="1"/>
  <c r="CA98" i="1"/>
  <c r="CA95" i="1"/>
  <c r="CA99" i="1"/>
  <c r="CA96" i="1"/>
  <c r="CA97" i="1"/>
  <c r="CA100" i="1"/>
  <c r="CA101" i="1"/>
  <c r="CA102" i="1"/>
  <c r="CA103" i="1"/>
  <c r="CA104" i="1"/>
  <c r="CA105" i="1"/>
  <c r="CA106" i="1"/>
  <c r="CA107" i="1"/>
  <c r="CA108" i="1"/>
  <c r="CA109" i="1"/>
  <c r="CA110" i="1"/>
  <c r="CC8" i="1"/>
  <c r="CE8" i="1" s="1"/>
  <c r="CA8" i="1"/>
  <c r="BU364" i="1"/>
  <c r="BU363" i="1"/>
  <c r="BU359" i="1"/>
  <c r="BU354" i="1"/>
  <c r="BU353" i="1"/>
  <c r="BU352" i="1"/>
  <c r="BU351" i="1"/>
  <c r="BU348" i="1"/>
  <c r="BU347" i="1"/>
  <c r="BU342" i="1"/>
  <c r="BU346" i="1"/>
  <c r="BU345" i="1"/>
  <c r="BU344" i="1"/>
  <c r="BU343" i="1"/>
  <c r="BU337" i="1"/>
  <c r="BU339" i="1"/>
  <c r="BU263" i="1"/>
  <c r="BU267" i="1"/>
  <c r="BU269" i="1"/>
  <c r="BU281" i="1"/>
  <c r="BU283" i="1"/>
  <c r="BU284" i="1"/>
  <c r="BU143" i="1"/>
  <c r="BU144" i="1"/>
  <c r="BU145" i="1"/>
  <c r="BU151" i="1"/>
  <c r="BU152" i="1"/>
  <c r="BU153" i="1"/>
  <c r="BU154" i="1"/>
  <c r="BU155" i="1"/>
  <c r="BU156" i="1"/>
  <c r="BU160" i="1"/>
  <c r="BU161" i="1"/>
  <c r="BU162" i="1"/>
  <c r="BU169" i="1"/>
  <c r="BU170" i="1"/>
  <c r="BU171" i="1"/>
  <c r="BU175" i="1"/>
  <c r="BU176" i="1"/>
  <c r="BU177" i="1"/>
  <c r="BU187" i="1"/>
  <c r="BU188" i="1"/>
  <c r="BU189" i="1"/>
  <c r="BU193" i="1"/>
  <c r="BU194" i="1"/>
  <c r="BU195" i="1"/>
  <c r="BU199" i="1"/>
  <c r="BU200" i="1"/>
  <c r="BU201" i="1"/>
  <c r="BU211" i="1"/>
  <c r="BU212" i="1"/>
  <c r="BU213" i="1"/>
  <c r="BU245" i="1"/>
  <c r="BU246" i="1"/>
  <c r="BU247" i="1"/>
  <c r="BU248" i="1"/>
  <c r="BU249" i="1"/>
  <c r="BU250" i="1"/>
  <c r="BU251" i="1"/>
  <c r="BU113" i="1"/>
  <c r="BU116" i="1"/>
  <c r="BU119" i="1"/>
  <c r="BU128" i="1"/>
  <c r="BU126" i="1"/>
  <c r="BU127" i="1"/>
  <c r="BU123" i="1"/>
  <c r="BU129" i="1"/>
  <c r="BU132" i="1"/>
  <c r="BU14" i="1"/>
  <c r="BU17" i="1"/>
  <c r="BU18" i="1"/>
  <c r="BU19" i="1"/>
  <c r="BU20" i="1"/>
  <c r="BU22" i="1"/>
  <c r="BU23" i="1"/>
  <c r="BU25" i="1"/>
  <c r="BU33" i="1"/>
  <c r="BU36" i="1"/>
  <c r="BU47" i="1"/>
  <c r="BU48" i="1"/>
  <c r="BU58" i="1"/>
  <c r="BU60" i="1"/>
  <c r="BU70" i="1"/>
  <c r="BU72" i="1"/>
  <c r="BU79" i="1"/>
  <c r="BU94" i="1"/>
  <c r="BU100" i="1"/>
  <c r="BU103" i="1"/>
  <c r="BU105" i="1"/>
  <c r="BU8" i="1"/>
  <c r="BP353" i="1"/>
  <c r="BP150" i="1"/>
  <c r="BP247" i="1"/>
  <c r="BP251" i="1"/>
  <c r="BP113" i="1"/>
  <c r="BP126" i="1"/>
  <c r="BP129" i="1"/>
  <c r="BP19" i="1"/>
  <c r="BP23" i="1"/>
  <c r="BP8" i="1"/>
  <c r="BK360" i="1"/>
  <c r="BK359" i="1"/>
  <c r="BK363" i="1"/>
  <c r="BK364" i="1"/>
  <c r="BK344" i="1"/>
  <c r="BK345" i="1"/>
  <c r="BK346" i="1"/>
  <c r="BK342" i="1"/>
  <c r="BK347" i="1"/>
  <c r="BK348" i="1"/>
  <c r="BK351" i="1"/>
  <c r="BK352" i="1"/>
  <c r="BK353" i="1"/>
  <c r="BK354" i="1"/>
  <c r="BK343" i="1"/>
  <c r="BK337" i="1"/>
  <c r="BK339" i="1"/>
  <c r="BK263" i="1"/>
  <c r="BK267" i="1"/>
  <c r="BK269" i="1"/>
  <c r="BK281" i="1"/>
  <c r="BK283" i="1"/>
  <c r="BK284" i="1"/>
  <c r="BK143" i="1"/>
  <c r="BK144" i="1"/>
  <c r="BK145" i="1"/>
  <c r="BK148" i="1"/>
  <c r="BK149" i="1"/>
  <c r="BK150" i="1"/>
  <c r="BK154" i="1"/>
  <c r="BK155" i="1"/>
  <c r="BK156" i="1"/>
  <c r="BK160" i="1"/>
  <c r="BK161" i="1"/>
  <c r="BK162" i="1"/>
  <c r="BK169" i="1"/>
  <c r="BK170" i="1"/>
  <c r="BK171" i="1"/>
  <c r="BK175" i="1"/>
  <c r="BK176" i="1"/>
  <c r="BK177" i="1"/>
  <c r="BK187" i="1"/>
  <c r="BK188" i="1"/>
  <c r="BK189" i="1"/>
  <c r="BK193" i="1"/>
  <c r="BK194" i="1"/>
  <c r="BK195" i="1"/>
  <c r="BK199" i="1"/>
  <c r="BK200" i="1"/>
  <c r="BK201" i="1"/>
  <c r="BK211" i="1"/>
  <c r="BK212" i="1"/>
  <c r="BK213" i="1"/>
  <c r="BK239" i="1"/>
  <c r="BK245" i="1"/>
  <c r="BK246" i="1"/>
  <c r="BK247" i="1"/>
  <c r="BK248" i="1"/>
  <c r="BK249" i="1"/>
  <c r="BK250" i="1"/>
  <c r="BK251" i="1"/>
  <c r="BK113" i="1"/>
  <c r="BK116" i="1"/>
  <c r="BK119" i="1"/>
  <c r="BK128" i="1"/>
  <c r="BK126" i="1"/>
  <c r="BK127" i="1"/>
  <c r="BK123" i="1"/>
  <c r="BK129" i="1"/>
  <c r="BK132" i="1"/>
  <c r="BK135" i="1"/>
  <c r="BK136" i="1"/>
  <c r="BK137" i="1"/>
  <c r="BK14" i="1"/>
  <c r="BK17" i="1"/>
  <c r="BK18" i="1"/>
  <c r="BK19" i="1"/>
  <c r="BK20" i="1"/>
  <c r="BK22" i="1"/>
  <c r="BK23" i="1"/>
  <c r="BK25" i="1"/>
  <c r="BK33" i="1"/>
  <c r="BK36" i="1"/>
  <c r="BK47" i="1"/>
  <c r="BK48" i="1"/>
  <c r="BK60" i="1"/>
  <c r="BK70" i="1"/>
  <c r="BK72" i="1"/>
  <c r="BK79" i="1"/>
  <c r="BK94" i="1"/>
  <c r="BK100" i="1"/>
  <c r="BK101" i="1"/>
  <c r="BK102" i="1"/>
  <c r="BK103" i="1"/>
  <c r="BK105" i="1"/>
  <c r="BK8" i="1"/>
  <c r="BF329" i="1"/>
  <c r="BF339" i="1"/>
  <c r="BF294" i="1"/>
  <c r="BF297" i="1"/>
  <c r="BF306" i="1"/>
  <c r="BF308" i="1"/>
  <c r="BF311" i="1"/>
  <c r="BF316" i="1"/>
  <c r="BF282" i="1"/>
  <c r="BF143" i="1"/>
  <c r="BF147" i="1"/>
  <c r="BF155" i="1"/>
  <c r="BF159" i="1"/>
  <c r="BF163" i="1"/>
  <c r="BF170" i="1"/>
  <c r="BF178" i="1"/>
  <c r="BF182" i="1"/>
  <c r="BF186" i="1"/>
  <c r="BF194" i="1"/>
  <c r="BF209" i="1"/>
  <c r="BF213" i="1"/>
  <c r="BF215" i="1"/>
  <c r="BF230" i="1"/>
  <c r="BF240" i="1"/>
  <c r="BF244" i="1"/>
  <c r="BF248" i="1"/>
  <c r="BF141" i="1"/>
  <c r="BF116" i="1"/>
  <c r="BF127" i="1"/>
  <c r="BF139" i="1"/>
  <c r="BF17" i="1"/>
  <c r="BF20" i="1"/>
  <c r="BF24" i="1"/>
  <c r="BF33" i="1"/>
  <c r="BF68" i="1"/>
  <c r="BF56" i="1"/>
  <c r="BF58" i="1"/>
  <c r="BF66" i="1"/>
  <c r="BF70" i="1"/>
  <c r="BF74" i="1"/>
  <c r="BF78" i="1"/>
  <c r="BF82" i="1"/>
  <c r="BF86" i="1"/>
  <c r="BF88" i="1"/>
  <c r="BF106" i="1"/>
  <c r="BA360" i="1"/>
  <c r="BA359" i="1"/>
  <c r="BA363" i="1"/>
  <c r="BA364" i="1"/>
  <c r="BA344" i="1"/>
  <c r="BA345" i="1"/>
  <c r="BA346" i="1"/>
  <c r="BA342" i="1"/>
  <c r="BA347" i="1"/>
  <c r="BA348" i="1"/>
  <c r="BA351" i="1"/>
  <c r="BA352" i="1"/>
  <c r="BA353" i="1"/>
  <c r="BA354" i="1"/>
  <c r="BA343" i="1"/>
  <c r="BA337" i="1"/>
  <c r="BA339" i="1"/>
  <c r="BA263" i="1"/>
  <c r="BA267" i="1"/>
  <c r="BA269" i="1"/>
  <c r="BA281" i="1"/>
  <c r="BA283" i="1"/>
  <c r="BA284" i="1"/>
  <c r="BA142" i="1"/>
  <c r="BA143" i="1"/>
  <c r="BA144" i="1"/>
  <c r="BA145" i="1"/>
  <c r="BA146" i="1"/>
  <c r="BA147" i="1"/>
  <c r="BA151" i="1"/>
  <c r="BA152" i="1"/>
  <c r="BA153" i="1"/>
  <c r="BA154" i="1"/>
  <c r="BA155" i="1"/>
  <c r="BA156" i="1"/>
  <c r="BA160" i="1"/>
  <c r="BA161" i="1"/>
  <c r="BA162" i="1"/>
  <c r="BA169" i="1"/>
  <c r="BA170" i="1"/>
  <c r="BA171" i="1"/>
  <c r="BA175" i="1"/>
  <c r="BA176" i="1"/>
  <c r="BA177" i="1"/>
  <c r="BA187" i="1"/>
  <c r="BA188" i="1"/>
  <c r="BA189" i="1"/>
  <c r="BA193" i="1"/>
  <c r="BA194" i="1"/>
  <c r="BA195" i="1"/>
  <c r="BA199" i="1"/>
  <c r="BA200" i="1"/>
  <c r="BA201" i="1"/>
  <c r="BA211" i="1"/>
  <c r="BA212" i="1"/>
  <c r="BA213" i="1"/>
  <c r="BA229" i="1"/>
  <c r="BA245" i="1"/>
  <c r="BA246" i="1"/>
  <c r="BA247" i="1"/>
  <c r="BA248" i="1"/>
  <c r="BA249" i="1"/>
  <c r="BA250" i="1"/>
  <c r="BA251" i="1"/>
  <c r="BA141" i="1"/>
  <c r="BA113" i="1"/>
  <c r="BA116" i="1"/>
  <c r="BA119" i="1"/>
  <c r="BA128" i="1"/>
  <c r="BA126" i="1"/>
  <c r="BA127" i="1"/>
  <c r="BA123" i="1"/>
  <c r="BA129" i="1"/>
  <c r="BA132" i="1"/>
  <c r="BA14" i="1"/>
  <c r="BA17" i="1"/>
  <c r="BA18" i="1"/>
  <c r="BA19" i="1"/>
  <c r="BA20" i="1"/>
  <c r="BA22" i="1"/>
  <c r="BA23" i="1"/>
  <c r="BA25" i="1"/>
  <c r="BA33" i="1"/>
  <c r="BA36" i="1"/>
  <c r="BA47" i="1"/>
  <c r="BA48" i="1"/>
  <c r="BA58" i="1"/>
  <c r="BA60" i="1"/>
  <c r="BA70" i="1"/>
  <c r="BA72" i="1"/>
  <c r="BA79" i="1"/>
  <c r="BA94" i="1"/>
  <c r="BA100" i="1"/>
  <c r="BA103" i="1"/>
  <c r="BA105" i="1"/>
  <c r="BA8" i="1"/>
  <c r="M33" i="1" l="1"/>
  <c r="M249" i="1"/>
  <c r="M164" i="1"/>
  <c r="M319" i="1"/>
  <c r="M353" i="1"/>
  <c r="M344" i="1"/>
  <c r="AB94" i="1"/>
  <c r="AB70" i="1"/>
  <c r="AB60" i="1"/>
  <c r="AB19" i="1"/>
  <c r="AB116" i="1"/>
  <c r="AB248" i="1"/>
  <c r="AB171" i="1"/>
  <c r="AB163" i="1"/>
  <c r="AB337" i="1"/>
  <c r="AB342" i="1"/>
  <c r="AG8" i="1"/>
  <c r="AG79" i="1"/>
  <c r="AG33" i="1"/>
  <c r="AG129" i="1"/>
  <c r="AG113" i="1"/>
  <c r="AG176" i="1"/>
  <c r="AG319" i="1"/>
  <c r="AG353" i="1"/>
  <c r="AG344" i="1"/>
  <c r="AL108" i="1"/>
  <c r="AL100" i="1"/>
  <c r="AL76" i="1"/>
  <c r="AL67" i="1"/>
  <c r="AL58" i="1"/>
  <c r="AL36" i="1"/>
  <c r="AL130" i="1"/>
  <c r="AL126" i="1"/>
  <c r="AL246" i="1"/>
  <c r="AL230" i="1"/>
  <c r="AL201" i="1"/>
  <c r="AL193" i="1"/>
  <c r="AL185" i="1"/>
  <c r="AL177" i="1"/>
  <c r="AL169" i="1"/>
  <c r="AL157" i="1"/>
  <c r="AL149" i="1"/>
  <c r="AL258" i="1"/>
  <c r="AL318" i="1"/>
  <c r="AL313" i="1"/>
  <c r="AL304" i="1"/>
  <c r="AL339" i="1"/>
  <c r="AL330" i="1"/>
  <c r="AL322" i="1"/>
  <c r="AL348" i="1"/>
  <c r="AL359" i="1"/>
  <c r="AQ72" i="1"/>
  <c r="AQ25" i="1"/>
  <c r="AQ17" i="1"/>
  <c r="AQ119" i="1"/>
  <c r="AQ129" i="1"/>
  <c r="AQ155" i="1"/>
  <c r="AQ171" i="1"/>
  <c r="AQ199" i="1"/>
  <c r="M94" i="1"/>
  <c r="M70" i="1"/>
  <c r="M60" i="1"/>
  <c r="M48" i="1"/>
  <c r="M23" i="1"/>
  <c r="M171" i="1"/>
  <c r="M163" i="1"/>
  <c r="M332" i="1"/>
  <c r="M324" i="1"/>
  <c r="M352" i="1"/>
  <c r="M364" i="1"/>
  <c r="AB127" i="1"/>
  <c r="AB247" i="1"/>
  <c r="AB351" i="1"/>
  <c r="AB363" i="1"/>
  <c r="AG19" i="1"/>
  <c r="AG141" i="1"/>
  <c r="AG248" i="1"/>
  <c r="M72" i="1"/>
  <c r="M36" i="1"/>
  <c r="M17" i="1"/>
  <c r="M126" i="1"/>
  <c r="M250" i="1"/>
  <c r="M246" i="1"/>
  <c r="M177" i="1"/>
  <c r="M169" i="1"/>
  <c r="M165" i="1"/>
  <c r="M157" i="1"/>
  <c r="M153" i="1"/>
  <c r="M145" i="1"/>
  <c r="M318" i="1"/>
  <c r="M339" i="1"/>
  <c r="M330" i="1"/>
  <c r="M326" i="1"/>
  <c r="M322" i="1"/>
  <c r="M354" i="1"/>
  <c r="M348" i="1"/>
  <c r="M345" i="1"/>
  <c r="M359" i="1"/>
  <c r="AB8" i="1"/>
  <c r="AB79" i="1"/>
  <c r="AB33" i="1"/>
  <c r="AB129" i="1"/>
  <c r="AB128" i="1"/>
  <c r="AB113" i="1"/>
  <c r="AB249" i="1"/>
  <c r="AB176" i="1"/>
  <c r="AB164" i="1"/>
  <c r="AB152" i="1"/>
  <c r="AB148" i="1"/>
  <c r="AB144" i="1"/>
  <c r="AB281" i="1"/>
  <c r="AB263" i="1"/>
  <c r="AB311" i="1"/>
  <c r="AB334" i="1"/>
  <c r="AB353" i="1"/>
  <c r="AB347" i="1"/>
  <c r="AB344" i="1"/>
  <c r="AB360" i="1"/>
  <c r="AG100" i="1"/>
  <c r="AG72" i="1"/>
  <c r="AG36" i="1"/>
  <c r="AG17" i="1"/>
  <c r="AG126" i="1"/>
  <c r="AG250" i="1"/>
  <c r="AG246" i="1"/>
  <c r="AG177" i="1"/>
  <c r="AG169" i="1"/>
  <c r="AG165" i="1"/>
  <c r="AG157" i="1"/>
  <c r="AG153" i="1"/>
  <c r="AG145" i="1"/>
  <c r="AG318" i="1"/>
  <c r="AG339" i="1"/>
  <c r="AG354" i="1"/>
  <c r="AG348" i="1"/>
  <c r="AG345" i="1"/>
  <c r="AG359" i="1"/>
  <c r="AL109" i="1"/>
  <c r="AL55" i="1"/>
  <c r="AL22" i="1"/>
  <c r="AL14" i="1"/>
  <c r="AL131" i="1"/>
  <c r="AL127" i="1"/>
  <c r="AL251" i="1"/>
  <c r="AL247" i="1"/>
  <c r="AL243" i="1"/>
  <c r="AL227" i="1"/>
  <c r="AL194" i="1"/>
  <c r="AL186" i="1"/>
  <c r="AL182" i="1"/>
  <c r="AL178" i="1"/>
  <c r="AL170" i="1"/>
  <c r="AL162" i="1"/>
  <c r="AL158" i="1"/>
  <c r="AL154" i="1"/>
  <c r="AL150" i="1"/>
  <c r="AL146" i="1"/>
  <c r="AL142" i="1"/>
  <c r="AL284" i="1"/>
  <c r="AL276" i="1"/>
  <c r="AL267" i="1"/>
  <c r="AL255" i="1"/>
  <c r="AL317" i="1"/>
  <c r="AL314" i="1"/>
  <c r="AL309" i="1"/>
  <c r="AL305" i="1"/>
  <c r="AL298" i="1"/>
  <c r="AL331" i="1"/>
  <c r="AL327" i="1"/>
  <c r="AL343" i="1"/>
  <c r="AL351" i="1"/>
  <c r="AL346" i="1"/>
  <c r="AL363" i="1"/>
  <c r="AQ105" i="1"/>
  <c r="AQ47" i="1"/>
  <c r="AQ22" i="1"/>
  <c r="AQ18" i="1"/>
  <c r="AQ14" i="1"/>
  <c r="AQ116" i="1"/>
  <c r="AQ123" i="1"/>
  <c r="AQ132" i="1"/>
  <c r="AQ150" i="1"/>
  <c r="AQ154" i="1"/>
  <c r="AQ162" i="1"/>
  <c r="AQ170" i="1"/>
  <c r="AQ194" i="1"/>
  <c r="AQ213" i="1"/>
  <c r="AQ247" i="1"/>
  <c r="AQ251" i="1"/>
  <c r="AQ267" i="1"/>
  <c r="AQ284" i="1"/>
  <c r="AV94" i="1"/>
  <c r="AV70" i="1"/>
  <c r="AV60" i="1"/>
  <c r="AV48" i="1"/>
  <c r="AV132" i="1"/>
  <c r="AV248" i="1"/>
  <c r="AV170" i="1"/>
  <c r="AV339" i="1"/>
  <c r="AV343" i="1"/>
  <c r="AV342" i="1"/>
  <c r="AV364" i="1"/>
  <c r="AV36" i="1"/>
  <c r="AV22" i="1"/>
  <c r="AV246" i="1"/>
  <c r="AV176" i="1"/>
  <c r="AV153" i="1"/>
  <c r="AV145" i="1"/>
  <c r="AV337" i="1"/>
  <c r="AV353" i="1"/>
  <c r="AV345" i="1"/>
  <c r="AV359" i="1"/>
  <c r="M8" i="1"/>
  <c r="M79" i="1"/>
  <c r="M71" i="1"/>
  <c r="M128" i="1"/>
  <c r="M113" i="1"/>
  <c r="M176" i="1"/>
  <c r="M152" i="1"/>
  <c r="M144" i="1"/>
  <c r="M311" i="1"/>
  <c r="M347" i="1"/>
  <c r="M360" i="1"/>
  <c r="AB48" i="1"/>
  <c r="AB23" i="1"/>
  <c r="AB132" i="1"/>
  <c r="AB141" i="1"/>
  <c r="AB175" i="1"/>
  <c r="AB159" i="1"/>
  <c r="AB151" i="1"/>
  <c r="AB352" i="1"/>
  <c r="AB364" i="1"/>
  <c r="AG128" i="1"/>
  <c r="AG119" i="1"/>
  <c r="AG249" i="1"/>
  <c r="AG164" i="1"/>
  <c r="AG152" i="1"/>
  <c r="AG144" i="1"/>
  <c r="AG311" i="1"/>
  <c r="AG347" i="1"/>
  <c r="AG360" i="1"/>
  <c r="AL88" i="1"/>
  <c r="AL72" i="1"/>
  <c r="AL25" i="1"/>
  <c r="AL17" i="1"/>
  <c r="AL250" i="1"/>
  <c r="AL242" i="1"/>
  <c r="AL216" i="1"/>
  <c r="AL189" i="1"/>
  <c r="AL181" i="1"/>
  <c r="AL165" i="1"/>
  <c r="AL161" i="1"/>
  <c r="AL153" i="1"/>
  <c r="AL145" i="1"/>
  <c r="AL283" i="1"/>
  <c r="AL275" i="1"/>
  <c r="AL310" i="1"/>
  <c r="AL326" i="1"/>
  <c r="AL354" i="1"/>
  <c r="AL345" i="1"/>
  <c r="AQ100" i="1"/>
  <c r="AQ58" i="1"/>
  <c r="AQ36" i="1"/>
  <c r="AQ113" i="1"/>
  <c r="AQ128" i="1"/>
  <c r="AQ143" i="1"/>
  <c r="AQ151" i="1"/>
  <c r="AQ175" i="1"/>
  <c r="AQ187" i="1"/>
  <c r="AQ195" i="1"/>
  <c r="AQ248" i="1"/>
  <c r="AQ269" i="1"/>
  <c r="M19" i="1"/>
  <c r="M116" i="1"/>
  <c r="M248" i="1"/>
  <c r="M175" i="1"/>
  <c r="M159" i="1"/>
  <c r="M151" i="1"/>
  <c r="M337" i="1"/>
  <c r="M328" i="1"/>
  <c r="M342" i="1"/>
  <c r="AB22" i="1"/>
  <c r="AB14" i="1"/>
  <c r="AB251" i="1"/>
  <c r="AB170" i="1"/>
  <c r="AB158" i="1"/>
  <c r="AB150" i="1"/>
  <c r="AB142" i="1"/>
  <c r="AB267" i="1"/>
  <c r="AB317" i="1"/>
  <c r="AB309" i="1"/>
  <c r="AB343" i="1"/>
  <c r="AB346" i="1"/>
  <c r="AG94" i="1"/>
  <c r="AG70" i="1"/>
  <c r="AG60" i="1"/>
  <c r="AG48" i="1"/>
  <c r="AG23" i="1"/>
  <c r="AG132" i="1"/>
  <c r="AG123" i="1"/>
  <c r="AG116" i="1"/>
  <c r="AG175" i="1"/>
  <c r="AG171" i="1"/>
  <c r="AG163" i="1"/>
  <c r="AG159" i="1"/>
  <c r="AG151" i="1"/>
  <c r="AG147" i="1"/>
  <c r="AG143" i="1"/>
  <c r="AG269" i="1"/>
  <c r="AG337" i="1"/>
  <c r="AG352" i="1"/>
  <c r="AG342" i="1"/>
  <c r="AG364" i="1"/>
  <c r="AL8" i="1"/>
  <c r="AL107" i="1"/>
  <c r="AL87" i="1"/>
  <c r="AL79" i="1"/>
  <c r="AL75" i="1"/>
  <c r="AL66" i="1"/>
  <c r="AL33" i="1"/>
  <c r="AL129" i="1"/>
  <c r="AL128" i="1"/>
  <c r="AL119" i="1"/>
  <c r="AL113" i="1"/>
  <c r="AL249" i="1"/>
  <c r="AL245" i="1"/>
  <c r="AL241" i="1"/>
  <c r="AL215" i="1"/>
  <c r="AL200" i="1"/>
  <c r="AL188" i="1"/>
  <c r="AL184" i="1"/>
  <c r="AL180" i="1"/>
  <c r="AL176" i="1"/>
  <c r="AL164" i="1"/>
  <c r="AL160" i="1"/>
  <c r="AL156" i="1"/>
  <c r="AL152" i="1"/>
  <c r="AL148" i="1"/>
  <c r="AL144" i="1"/>
  <c r="AL281" i="1"/>
  <c r="AL278" i="1"/>
  <c r="AL263" i="1"/>
  <c r="AL257" i="1"/>
  <c r="AL316" i="1"/>
  <c r="AL311" i="1"/>
  <c r="AL308" i="1"/>
  <c r="AL306" i="1"/>
  <c r="AL297" i="1"/>
  <c r="AL294" i="1"/>
  <c r="AL329" i="1"/>
  <c r="AL325" i="1"/>
  <c r="AL321" i="1"/>
  <c r="AL353" i="1"/>
  <c r="AL347" i="1"/>
  <c r="AL344" i="1"/>
  <c r="AL360" i="1"/>
  <c r="AQ103" i="1"/>
  <c r="AQ79" i="1"/>
  <c r="AQ33" i="1"/>
  <c r="AQ20" i="1"/>
  <c r="AQ126" i="1"/>
  <c r="AQ144" i="1"/>
  <c r="AQ148" i="1"/>
  <c r="AQ152" i="1"/>
  <c r="AQ156" i="1"/>
  <c r="AQ160" i="1"/>
  <c r="AQ176" i="1"/>
  <c r="AQ188" i="1"/>
  <c r="AQ200" i="1"/>
  <c r="AQ211" i="1"/>
  <c r="AQ245" i="1"/>
  <c r="AQ249" i="1"/>
  <c r="AQ263" i="1"/>
  <c r="AQ281" i="1"/>
  <c r="AV8" i="1"/>
  <c r="AV33" i="1"/>
  <c r="AV127" i="1"/>
  <c r="AV116" i="1"/>
  <c r="AV151" i="1"/>
  <c r="AV351" i="1"/>
  <c r="AV360" i="1"/>
  <c r="M22" i="1"/>
  <c r="M14" i="1"/>
  <c r="M127" i="1"/>
  <c r="M251" i="1"/>
  <c r="M247" i="1"/>
  <c r="M170" i="1"/>
  <c r="M158" i="1"/>
  <c r="M317" i="1"/>
  <c r="M309" i="1"/>
  <c r="M343" i="1"/>
  <c r="M351" i="1"/>
  <c r="M346" i="1"/>
  <c r="M363" i="1"/>
  <c r="AB72" i="1"/>
  <c r="AB36" i="1"/>
  <c r="AB17" i="1"/>
  <c r="AB126" i="1"/>
  <c r="AB250" i="1"/>
  <c r="AB246" i="1"/>
  <c r="AB177" i="1"/>
  <c r="AB169" i="1"/>
  <c r="AB165" i="1"/>
  <c r="AB157" i="1"/>
  <c r="AB153" i="1"/>
  <c r="AB149" i="1"/>
  <c r="AB145" i="1"/>
  <c r="AB283" i="1"/>
  <c r="AB318" i="1"/>
  <c r="AB339" i="1"/>
  <c r="AB354" i="1"/>
  <c r="AB348" i="1"/>
  <c r="AB345" i="1"/>
  <c r="AB359" i="1"/>
  <c r="AG22" i="1"/>
  <c r="AG14" i="1"/>
  <c r="AG127" i="1"/>
  <c r="AG251" i="1"/>
  <c r="AG247" i="1"/>
  <c r="AG170" i="1"/>
  <c r="AG158" i="1"/>
  <c r="AG146" i="1"/>
  <c r="AG142" i="1"/>
  <c r="AG284" i="1"/>
  <c r="AG317" i="1"/>
  <c r="AG309" i="1"/>
  <c r="AG343" i="1"/>
  <c r="AG351" i="1"/>
  <c r="AG346" i="1"/>
  <c r="AG363" i="1"/>
  <c r="AL106" i="1"/>
  <c r="AL94" i="1"/>
  <c r="AL74" i="1"/>
  <c r="AL70" i="1"/>
  <c r="AL65" i="1"/>
  <c r="AL60" i="1"/>
  <c r="AL48" i="1"/>
  <c r="AL23" i="1"/>
  <c r="AL19" i="1"/>
  <c r="AL132" i="1"/>
  <c r="AL123" i="1"/>
  <c r="AL116" i="1"/>
  <c r="AL141" i="1"/>
  <c r="AL248" i="1"/>
  <c r="AL244" i="1"/>
  <c r="AL228" i="1"/>
  <c r="AL214" i="1"/>
  <c r="AL199" i="1"/>
  <c r="AL195" i="1"/>
  <c r="AL187" i="1"/>
  <c r="AL183" i="1"/>
  <c r="AL179" i="1"/>
  <c r="AL175" i="1"/>
  <c r="AL171" i="1"/>
  <c r="AL163" i="1"/>
  <c r="AL159" i="1"/>
  <c r="AL155" i="1"/>
  <c r="AL151" i="1"/>
  <c r="AL147" i="1"/>
  <c r="AL143" i="1"/>
  <c r="AL277" i="1"/>
  <c r="AL269" i="1"/>
  <c r="AL256" i="1"/>
  <c r="AL315" i="1"/>
  <c r="AL312" i="1"/>
  <c r="AL307" i="1"/>
  <c r="AL296" i="1"/>
  <c r="AL293" i="1"/>
  <c r="AL337" i="1"/>
  <c r="AL332" i="1"/>
  <c r="AL328" i="1"/>
  <c r="AL324" i="1"/>
  <c r="AL320" i="1"/>
  <c r="AL352" i="1"/>
  <c r="AL342" i="1"/>
  <c r="AL364" i="1"/>
  <c r="AQ94" i="1"/>
  <c r="AQ70" i="1"/>
  <c r="AQ60" i="1"/>
  <c r="AQ48" i="1"/>
  <c r="AQ23" i="1"/>
  <c r="AQ19" i="1"/>
  <c r="AQ127" i="1"/>
  <c r="AQ145" i="1"/>
  <c r="AQ149" i="1"/>
  <c r="AQ153" i="1"/>
  <c r="AQ161" i="1"/>
  <c r="AQ169" i="1"/>
  <c r="AQ177" i="1"/>
  <c r="AQ189" i="1"/>
  <c r="AQ193" i="1"/>
  <c r="AQ201" i="1"/>
  <c r="AQ212" i="1"/>
  <c r="AQ246" i="1"/>
  <c r="AQ250" i="1"/>
  <c r="AQ283" i="1"/>
  <c r="AV72" i="1"/>
  <c r="AV17" i="1"/>
  <c r="AV128" i="1"/>
  <c r="AV250" i="1"/>
  <c r="AV348" i="1"/>
  <c r="W94" i="1"/>
  <c r="W70" i="1"/>
  <c r="W60" i="1"/>
  <c r="W48" i="1"/>
  <c r="W23" i="1"/>
  <c r="W19" i="1"/>
  <c r="W132" i="1"/>
  <c r="W123" i="1"/>
  <c r="W116" i="1"/>
  <c r="W141" i="1"/>
  <c r="W248" i="1"/>
  <c r="W175" i="1"/>
  <c r="W171" i="1"/>
  <c r="W163" i="1"/>
  <c r="W159" i="1"/>
  <c r="W151" i="1"/>
  <c r="W147" i="1"/>
  <c r="W143" i="1"/>
  <c r="W269" i="1"/>
  <c r="W337" i="1"/>
  <c r="W332" i="1"/>
  <c r="W328" i="1"/>
  <c r="W324" i="1"/>
  <c r="W346" i="1"/>
  <c r="W351" i="1"/>
  <c r="W360" i="1"/>
  <c r="W22" i="1"/>
  <c r="W18" i="1"/>
  <c r="W14" i="1"/>
  <c r="W127" i="1"/>
  <c r="W251" i="1"/>
  <c r="W247" i="1"/>
  <c r="W170" i="1"/>
  <c r="W158" i="1"/>
  <c r="W146" i="1"/>
  <c r="W142" i="1"/>
  <c r="W284" i="1"/>
  <c r="W317" i="1"/>
  <c r="W309" i="1"/>
  <c r="W343" i="1"/>
  <c r="W342" i="1"/>
  <c r="W352" i="1"/>
  <c r="W359" i="1"/>
  <c r="W100" i="1"/>
  <c r="W72" i="1"/>
  <c r="W36" i="1"/>
  <c r="W17" i="1"/>
  <c r="W126" i="1"/>
  <c r="W250" i="1"/>
  <c r="W246" i="1"/>
  <c r="W177" i="1"/>
  <c r="W169" i="1"/>
  <c r="W165" i="1"/>
  <c r="W157" i="1"/>
  <c r="W153" i="1"/>
  <c r="W145" i="1"/>
  <c r="W318" i="1"/>
  <c r="W339" i="1"/>
  <c r="W330" i="1"/>
  <c r="W326" i="1"/>
  <c r="W322" i="1"/>
  <c r="W344" i="1"/>
  <c r="W347" i="1"/>
  <c r="W353" i="1"/>
  <c r="W363" i="1"/>
  <c r="W8" i="1"/>
  <c r="W103" i="1"/>
  <c r="W79" i="1"/>
  <c r="W33" i="1"/>
  <c r="W20" i="1"/>
  <c r="W129" i="1"/>
  <c r="W128" i="1"/>
  <c r="W119" i="1"/>
  <c r="W113" i="1"/>
  <c r="W249" i="1"/>
  <c r="W176" i="1"/>
  <c r="W164" i="1"/>
  <c r="W152" i="1"/>
  <c r="W144" i="1"/>
  <c r="W311" i="1"/>
  <c r="W345" i="1"/>
  <c r="W348" i="1"/>
  <c r="W354" i="1"/>
  <c r="W364" i="1"/>
  <c r="R22" i="1"/>
  <c r="R127" i="1"/>
  <c r="R251" i="1"/>
  <c r="R142" i="1"/>
  <c r="R343" i="1"/>
  <c r="R363" i="1"/>
  <c r="R72" i="1"/>
  <c r="R250" i="1"/>
  <c r="R169" i="1"/>
  <c r="R157" i="1"/>
  <c r="R153" i="1"/>
  <c r="R318" i="1"/>
  <c r="R339" i="1"/>
  <c r="R330" i="1"/>
  <c r="R354" i="1"/>
  <c r="R348" i="1"/>
  <c r="R345" i="1"/>
  <c r="R359" i="1"/>
  <c r="R170" i="1"/>
  <c r="R158" i="1"/>
  <c r="R146" i="1"/>
  <c r="R284" i="1"/>
  <c r="R351" i="1"/>
  <c r="R100" i="1"/>
  <c r="R36" i="1"/>
  <c r="R246" i="1"/>
  <c r="R145" i="1"/>
  <c r="R326" i="1"/>
  <c r="R8" i="1"/>
  <c r="R79" i="1"/>
  <c r="R33" i="1"/>
  <c r="R129" i="1"/>
  <c r="R128" i="1"/>
  <c r="R119" i="1"/>
  <c r="R113" i="1"/>
  <c r="R249" i="1"/>
  <c r="R176" i="1"/>
  <c r="R164" i="1"/>
  <c r="R152" i="1"/>
  <c r="R144" i="1"/>
  <c r="R311" i="1"/>
  <c r="R353" i="1"/>
  <c r="R347" i="1"/>
  <c r="R344" i="1"/>
  <c r="R360" i="1"/>
  <c r="R14" i="1"/>
  <c r="R247" i="1"/>
  <c r="R317" i="1"/>
  <c r="R309" i="1"/>
  <c r="R346" i="1"/>
  <c r="R17" i="1"/>
  <c r="R126" i="1"/>
  <c r="R177" i="1"/>
  <c r="R165" i="1"/>
  <c r="R322" i="1"/>
  <c r="R94" i="1"/>
  <c r="R70" i="1"/>
  <c r="R60" i="1"/>
  <c r="R48" i="1"/>
  <c r="R23" i="1"/>
  <c r="R19" i="1"/>
  <c r="R132" i="1"/>
  <c r="R123" i="1"/>
  <c r="R116" i="1"/>
  <c r="R141" i="1"/>
  <c r="R248" i="1"/>
  <c r="R175" i="1"/>
  <c r="R171" i="1"/>
  <c r="R163" i="1"/>
  <c r="R159" i="1"/>
  <c r="R151" i="1"/>
  <c r="R147" i="1"/>
  <c r="R143" i="1"/>
  <c r="R269" i="1"/>
  <c r="R337" i="1"/>
  <c r="R332" i="1"/>
  <c r="R328" i="1"/>
  <c r="R324" i="1"/>
  <c r="R352" i="1"/>
  <c r="R342" i="1"/>
  <c r="R364" i="1"/>
  <c r="L8" i="1"/>
  <c r="Q8" i="1"/>
  <c r="BP269" i="1"/>
  <c r="BP284" i="1"/>
  <c r="BP169" i="1"/>
  <c r="BP345" i="1"/>
  <c r="BP177" i="1"/>
  <c r="CH346" i="1"/>
  <c r="CJ346" i="1" s="1"/>
  <c r="CF323" i="1"/>
  <c r="CH300" i="1"/>
  <c r="CF307" i="1"/>
  <c r="CH276" i="1"/>
  <c r="CJ276" i="1" s="1"/>
  <c r="CF276" i="1"/>
  <c r="CH161" i="1"/>
  <c r="CJ161" i="1" s="1"/>
  <c r="CH192" i="1"/>
  <c r="CH228" i="1"/>
  <c r="CJ228" i="1" s="1"/>
  <c r="CF147" i="1"/>
  <c r="CF178" i="1"/>
  <c r="CF213" i="1"/>
  <c r="CF244" i="1"/>
  <c r="CH132" i="1"/>
  <c r="CJ132" i="1" s="1"/>
  <c r="CF132" i="1"/>
  <c r="CH36" i="1"/>
  <c r="CJ36" i="1" s="1"/>
  <c r="CH72" i="1"/>
  <c r="CJ72" i="1" s="1"/>
  <c r="CH100" i="1"/>
  <c r="CJ100" i="1" s="1"/>
  <c r="CF33" i="1"/>
  <c r="CF70" i="1"/>
  <c r="CF96" i="1"/>
  <c r="CH337" i="1"/>
  <c r="CJ337" i="1" s="1"/>
  <c r="CH317" i="1"/>
  <c r="CH256" i="1"/>
  <c r="CJ256" i="1" s="1"/>
  <c r="CF256" i="1"/>
  <c r="CH145" i="1"/>
  <c r="CJ145" i="1" s="1"/>
  <c r="CH176" i="1"/>
  <c r="CJ176" i="1" s="1"/>
  <c r="CH211" i="1"/>
  <c r="CJ211" i="1" s="1"/>
  <c r="CH242" i="1"/>
  <c r="CJ242" i="1" s="1"/>
  <c r="CF163" i="1"/>
  <c r="CF194" i="1"/>
  <c r="CF230" i="1"/>
  <c r="CF17" i="1"/>
  <c r="CF56" i="1"/>
  <c r="CF86" i="1"/>
  <c r="BZ249" i="1"/>
  <c r="BZ105" i="1"/>
  <c r="BZ363" i="1"/>
  <c r="BP344" i="1"/>
  <c r="BP347" i="1"/>
  <c r="BP352" i="1"/>
  <c r="BP363" i="1"/>
  <c r="BP346" i="1"/>
  <c r="BP354" i="1"/>
  <c r="BP364" i="1"/>
  <c r="BP342" i="1"/>
  <c r="BP343" i="1"/>
  <c r="BP337" i="1"/>
  <c r="BP143" i="1"/>
  <c r="BP170" i="1"/>
  <c r="BP248" i="1"/>
  <c r="BP116" i="1"/>
  <c r="BP127" i="1"/>
  <c r="BP17" i="1"/>
  <c r="BP33" i="1"/>
  <c r="BP70" i="1"/>
  <c r="BP359" i="1"/>
  <c r="BP351" i="1"/>
  <c r="BP332" i="1"/>
  <c r="BP145" i="1"/>
  <c r="BP149" i="1"/>
  <c r="BP176" i="1"/>
  <c r="BP246" i="1"/>
  <c r="BP250" i="1"/>
  <c r="BP119" i="1"/>
  <c r="BP128" i="1"/>
  <c r="BP132" i="1"/>
  <c r="BP22" i="1"/>
  <c r="BP36" i="1"/>
  <c r="BP48" i="1"/>
  <c r="BP60" i="1"/>
  <c r="BP72" i="1"/>
  <c r="BP94" i="1"/>
  <c r="BP100" i="1"/>
  <c r="CH351" i="1"/>
  <c r="CJ351" i="1" s="1"/>
  <c r="CH342" i="1"/>
  <c r="CJ342" i="1" s="1"/>
  <c r="CH343" i="1"/>
  <c r="CJ343" i="1" s="1"/>
  <c r="CF363" i="1"/>
  <c r="CF360" i="1"/>
  <c r="CF352" i="1"/>
  <c r="CF347" i="1"/>
  <c r="CF344" i="1"/>
  <c r="CH323" i="1"/>
  <c r="CH327" i="1"/>
  <c r="CH331" i="1"/>
  <c r="CH336" i="1"/>
  <c r="CH341" i="1"/>
  <c r="CF321" i="1"/>
  <c r="CF322" i="1"/>
  <c r="CF326" i="1"/>
  <c r="CF330" i="1"/>
  <c r="CF335" i="1"/>
  <c r="CF339" i="1"/>
  <c r="CH289" i="1"/>
  <c r="CH295" i="1"/>
  <c r="CH299" i="1"/>
  <c r="CH304" i="1"/>
  <c r="CH310" i="1"/>
  <c r="CH313" i="1"/>
  <c r="CH318" i="1"/>
  <c r="CF290" i="1"/>
  <c r="CF298" i="1"/>
  <c r="CF300" i="1"/>
  <c r="CF305" i="1"/>
  <c r="CF309" i="1"/>
  <c r="CF314" i="1"/>
  <c r="CF317" i="1"/>
  <c r="CH255" i="1"/>
  <c r="CJ255" i="1" s="1"/>
  <c r="CH259" i="1"/>
  <c r="CJ259" i="1" s="1"/>
  <c r="CH265" i="1"/>
  <c r="CJ265" i="1" s="1"/>
  <c r="CH271" i="1"/>
  <c r="CH275" i="1"/>
  <c r="CJ275" i="1" s="1"/>
  <c r="CH279" i="1"/>
  <c r="CH281" i="1"/>
  <c r="CJ281" i="1" s="1"/>
  <c r="CH286" i="1"/>
  <c r="CF255" i="1"/>
  <c r="CF259" i="1"/>
  <c r="CF265" i="1"/>
  <c r="CF271" i="1"/>
  <c r="CF275" i="1"/>
  <c r="CF279" i="1"/>
  <c r="CF281" i="1"/>
  <c r="CF286" i="1"/>
  <c r="CH144" i="1"/>
  <c r="CJ144" i="1" s="1"/>
  <c r="CH148" i="1"/>
  <c r="CJ148" i="1" s="1"/>
  <c r="CH152" i="1"/>
  <c r="CH156" i="1"/>
  <c r="CJ156" i="1" s="1"/>
  <c r="CH160" i="1"/>
  <c r="CJ160" i="1" s="1"/>
  <c r="CH164" i="1"/>
  <c r="CJ164" i="1" s="1"/>
  <c r="CH167" i="1"/>
  <c r="CH171" i="1"/>
  <c r="CJ171" i="1" s="1"/>
  <c r="CH175" i="1"/>
  <c r="CJ175" i="1" s="1"/>
  <c r="CH179" i="1"/>
  <c r="CJ179" i="1" s="1"/>
  <c r="CH183" i="1"/>
  <c r="CJ183" i="1" s="1"/>
  <c r="CH187" i="1"/>
  <c r="CJ187" i="1" s="1"/>
  <c r="CH191" i="1"/>
  <c r="CH195" i="1"/>
  <c r="CJ195" i="1" s="1"/>
  <c r="CH199" i="1"/>
  <c r="CJ199" i="1" s="1"/>
  <c r="CH203" i="1"/>
  <c r="CH210" i="1"/>
  <c r="CJ210" i="1" s="1"/>
  <c r="CH216" i="1"/>
  <c r="CJ216" i="1" s="1"/>
  <c r="CH227" i="1"/>
  <c r="CJ227" i="1" s="1"/>
  <c r="CH231" i="1"/>
  <c r="CH235" i="1"/>
  <c r="CH241" i="1"/>
  <c r="CJ241" i="1" s="1"/>
  <c r="CH245" i="1"/>
  <c r="CJ245" i="1" s="1"/>
  <c r="CH249" i="1"/>
  <c r="CJ249" i="1" s="1"/>
  <c r="CF142" i="1"/>
  <c r="CF146" i="1"/>
  <c r="CF150" i="1"/>
  <c r="CF154" i="1"/>
  <c r="CF158" i="1"/>
  <c r="CF162" i="1"/>
  <c r="CF169" i="1"/>
  <c r="CF173" i="1"/>
  <c r="CF177" i="1"/>
  <c r="CF181" i="1"/>
  <c r="CF185" i="1"/>
  <c r="CF189" i="1"/>
  <c r="CF193" i="1"/>
  <c r="CF197" i="1"/>
  <c r="CF201" i="1"/>
  <c r="CF208" i="1"/>
  <c r="CF212" i="1"/>
  <c r="CF214" i="1"/>
  <c r="CF229" i="1"/>
  <c r="CF233" i="1"/>
  <c r="CF237" i="1"/>
  <c r="CF239" i="1"/>
  <c r="CF243" i="1"/>
  <c r="CF247" i="1"/>
  <c r="CF251" i="1"/>
  <c r="CH122" i="1"/>
  <c r="CH123" i="1"/>
  <c r="CJ123" i="1" s="1"/>
  <c r="CH131" i="1"/>
  <c r="CJ131" i="1" s="1"/>
  <c r="CH137" i="1"/>
  <c r="CF122" i="1"/>
  <c r="CF123" i="1"/>
  <c r="CF131" i="1"/>
  <c r="CF137" i="1"/>
  <c r="CH14" i="1"/>
  <c r="CJ14" i="1" s="1"/>
  <c r="CH18" i="1"/>
  <c r="CJ18" i="1" s="1"/>
  <c r="CH21" i="1"/>
  <c r="CH25" i="1"/>
  <c r="CJ25" i="1" s="1"/>
  <c r="CH47" i="1"/>
  <c r="CJ47" i="1" s="1"/>
  <c r="CH69" i="1"/>
  <c r="CJ69" i="1" s="1"/>
  <c r="CH57" i="1"/>
  <c r="CH59" i="1"/>
  <c r="CH62" i="1"/>
  <c r="CJ62" i="1" s="1"/>
  <c r="CH67" i="1"/>
  <c r="CH71" i="1"/>
  <c r="CH75" i="1"/>
  <c r="CH79" i="1"/>
  <c r="CJ79" i="1" s="1"/>
  <c r="CH83" i="1"/>
  <c r="CH89" i="1"/>
  <c r="CH93" i="1"/>
  <c r="CH98" i="1"/>
  <c r="CH97" i="1"/>
  <c r="CH103" i="1"/>
  <c r="CJ103" i="1" s="1"/>
  <c r="CH107" i="1"/>
  <c r="CF16" i="1"/>
  <c r="CF19" i="1"/>
  <c r="CF23" i="1"/>
  <c r="CF32" i="1"/>
  <c r="CF55" i="1"/>
  <c r="CF65" i="1"/>
  <c r="CF64" i="1"/>
  <c r="CF73" i="1"/>
  <c r="CF77" i="1"/>
  <c r="CF81" i="1"/>
  <c r="CF85" i="1"/>
  <c r="CF87" i="1"/>
  <c r="CF91" i="1"/>
  <c r="CF99" i="1"/>
  <c r="CF101" i="1"/>
  <c r="CF105" i="1"/>
  <c r="CF109" i="1"/>
  <c r="CH364" i="1"/>
  <c r="CJ364" i="1" s="1"/>
  <c r="CH359" i="1"/>
  <c r="CJ359" i="1" s="1"/>
  <c r="CH353" i="1"/>
  <c r="CJ353" i="1" s="1"/>
  <c r="CH348" i="1"/>
  <c r="CJ348" i="1" s="1"/>
  <c r="CH345" i="1"/>
  <c r="CJ345" i="1" s="1"/>
  <c r="CF354" i="1"/>
  <c r="CF346" i="1"/>
  <c r="CH320" i="1"/>
  <c r="CH325" i="1"/>
  <c r="CH329" i="1"/>
  <c r="CH334" i="1"/>
  <c r="CH338" i="1"/>
  <c r="CH340" i="1"/>
  <c r="CH319" i="1"/>
  <c r="CF324" i="1"/>
  <c r="CF328" i="1"/>
  <c r="CF332" i="1"/>
  <c r="CF337" i="1"/>
  <c r="CH293" i="1"/>
  <c r="CH296" i="1"/>
  <c r="CH301" i="1"/>
  <c r="CH307" i="1"/>
  <c r="CH312" i="1"/>
  <c r="CH315" i="1"/>
  <c r="CH288" i="1"/>
  <c r="CF294" i="1"/>
  <c r="CF297" i="1"/>
  <c r="CF306" i="1"/>
  <c r="CF308" i="1"/>
  <c r="CF311" i="1"/>
  <c r="CF316" i="1"/>
  <c r="CH253" i="1"/>
  <c r="CH257" i="1"/>
  <c r="CH263" i="1"/>
  <c r="CJ263" i="1" s="1"/>
  <c r="CH269" i="1"/>
  <c r="CJ269" i="1" s="1"/>
  <c r="CH273" i="1"/>
  <c r="CH277" i="1"/>
  <c r="CH284" i="1"/>
  <c r="CJ284" i="1" s="1"/>
  <c r="CF253" i="1"/>
  <c r="CF257" i="1"/>
  <c r="CF263" i="1"/>
  <c r="CF269" i="1"/>
  <c r="CF273" i="1"/>
  <c r="CF277" i="1"/>
  <c r="CF284" i="1"/>
  <c r="CH142" i="1"/>
  <c r="CH146" i="1"/>
  <c r="CH150" i="1"/>
  <c r="CJ150" i="1" s="1"/>
  <c r="CH154" i="1"/>
  <c r="CJ154" i="1" s="1"/>
  <c r="CH158" i="1"/>
  <c r="CJ158" i="1" s="1"/>
  <c r="CH162" i="1"/>
  <c r="CJ162" i="1" s="1"/>
  <c r="CH169" i="1"/>
  <c r="CJ169" i="1" s="1"/>
  <c r="CH173" i="1"/>
  <c r="CH177" i="1"/>
  <c r="CJ177" i="1" s="1"/>
  <c r="CH181" i="1"/>
  <c r="CJ181" i="1" s="1"/>
  <c r="CH185" i="1"/>
  <c r="CJ185" i="1" s="1"/>
  <c r="CH189" i="1"/>
  <c r="CJ189" i="1" s="1"/>
  <c r="CH193" i="1"/>
  <c r="CJ193" i="1" s="1"/>
  <c r="CH197" i="1"/>
  <c r="CH201" i="1"/>
  <c r="CJ201" i="1" s="1"/>
  <c r="CH208" i="1"/>
  <c r="CJ208" i="1" s="1"/>
  <c r="CH212" i="1"/>
  <c r="CJ212" i="1" s="1"/>
  <c r="CH214" i="1"/>
  <c r="CJ214" i="1" s="1"/>
  <c r="CH229" i="1"/>
  <c r="CH233" i="1"/>
  <c r="CH237" i="1"/>
  <c r="CH239" i="1"/>
  <c r="CJ239" i="1" s="1"/>
  <c r="CH243" i="1"/>
  <c r="CJ243" i="1" s="1"/>
  <c r="CH247" i="1"/>
  <c r="CJ247" i="1" s="1"/>
  <c r="CH251" i="1"/>
  <c r="CJ251" i="1" s="1"/>
  <c r="CF144" i="1"/>
  <c r="CF148" i="1"/>
  <c r="CF152" i="1"/>
  <c r="CF156" i="1"/>
  <c r="CF160" i="1"/>
  <c r="CF164" i="1"/>
  <c r="CF167" i="1"/>
  <c r="CF171" i="1"/>
  <c r="CF175" i="1"/>
  <c r="CF179" i="1"/>
  <c r="CF183" i="1"/>
  <c r="CF187" i="1"/>
  <c r="CF191" i="1"/>
  <c r="CF195" i="1"/>
  <c r="CF199" i="1"/>
  <c r="CF203" i="1"/>
  <c r="CF210" i="1"/>
  <c r="CF216" i="1"/>
  <c r="CF227" i="1"/>
  <c r="CF231" i="1"/>
  <c r="CF235" i="1"/>
  <c r="CF241" i="1"/>
  <c r="CF245" i="1"/>
  <c r="CF249" i="1"/>
  <c r="CH113" i="1"/>
  <c r="CJ113" i="1" s="1"/>
  <c r="CH121" i="1"/>
  <c r="CH126" i="1"/>
  <c r="CJ126" i="1" s="1"/>
  <c r="CH129" i="1"/>
  <c r="CJ129" i="1" s="1"/>
  <c r="CH135" i="1"/>
  <c r="CH138" i="1"/>
  <c r="CF113" i="1"/>
  <c r="CF121" i="1"/>
  <c r="CF126" i="1"/>
  <c r="CF129" i="1"/>
  <c r="CF135" i="1"/>
  <c r="CF138" i="1"/>
  <c r="CH16" i="1"/>
  <c r="CJ16" i="1" s="1"/>
  <c r="CH19" i="1"/>
  <c r="CJ19" i="1" s="1"/>
  <c r="CH23" i="1"/>
  <c r="CJ23" i="1" s="1"/>
  <c r="CH32" i="1"/>
  <c r="CH55" i="1"/>
  <c r="CH65" i="1"/>
  <c r="CH64" i="1"/>
  <c r="CJ64" i="1" s="1"/>
  <c r="CH73" i="1"/>
  <c r="CH77" i="1"/>
  <c r="CH81" i="1"/>
  <c r="CH85" i="1"/>
  <c r="CJ85" i="1" s="1"/>
  <c r="CH87" i="1"/>
  <c r="CH91" i="1"/>
  <c r="CH99" i="1"/>
  <c r="CH101" i="1"/>
  <c r="CH105" i="1"/>
  <c r="CJ105" i="1" s="1"/>
  <c r="CH109" i="1"/>
  <c r="CF14" i="1"/>
  <c r="CF18" i="1"/>
  <c r="CF21" i="1"/>
  <c r="CF25" i="1"/>
  <c r="CF47" i="1"/>
  <c r="CF69" i="1"/>
  <c r="CF57" i="1"/>
  <c r="CF59" i="1"/>
  <c r="CF62" i="1"/>
  <c r="CF67" i="1"/>
  <c r="CF71" i="1"/>
  <c r="CF75" i="1"/>
  <c r="CF79" i="1"/>
  <c r="CF83" i="1"/>
  <c r="CF89" i="1"/>
  <c r="CF93" i="1"/>
  <c r="CF98" i="1"/>
  <c r="CF97" i="1"/>
  <c r="CF103" i="1"/>
  <c r="CF107" i="1"/>
  <c r="CH8" i="1"/>
  <c r="CJ8" i="1" s="1"/>
  <c r="CH363" i="1"/>
  <c r="CJ363" i="1" s="1"/>
  <c r="CH352" i="1"/>
  <c r="CJ352" i="1" s="1"/>
  <c r="CH344" i="1"/>
  <c r="CJ344" i="1" s="1"/>
  <c r="CF364" i="1"/>
  <c r="CF353" i="1"/>
  <c r="CF345" i="1"/>
  <c r="CH322" i="1"/>
  <c r="CJ322" i="1" s="1"/>
  <c r="CH330" i="1"/>
  <c r="CJ330" i="1" s="1"/>
  <c r="CH339" i="1"/>
  <c r="CJ339" i="1" s="1"/>
  <c r="CF320" i="1"/>
  <c r="CF325" i="1"/>
  <c r="CF334" i="1"/>
  <c r="CF340" i="1"/>
  <c r="CH294" i="1"/>
  <c r="CH306" i="1"/>
  <c r="CH311" i="1"/>
  <c r="CF289" i="1"/>
  <c r="CF299" i="1"/>
  <c r="CF310" i="1"/>
  <c r="CF318" i="1"/>
  <c r="CH258" i="1"/>
  <c r="CH270" i="1"/>
  <c r="CH278" i="1"/>
  <c r="CH285" i="1"/>
  <c r="CF258" i="1"/>
  <c r="CF270" i="1"/>
  <c r="CF278" i="1"/>
  <c r="CF285" i="1"/>
  <c r="CH147" i="1"/>
  <c r="CH155" i="1"/>
  <c r="CJ155" i="1" s="1"/>
  <c r="CH163" i="1"/>
  <c r="CJ163" i="1" s="1"/>
  <c r="CH170" i="1"/>
  <c r="CJ170" i="1" s="1"/>
  <c r="CH178" i="1"/>
  <c r="CJ178" i="1" s="1"/>
  <c r="CH186" i="1"/>
  <c r="CJ186" i="1" s="1"/>
  <c r="CH194" i="1"/>
  <c r="CJ194" i="1" s="1"/>
  <c r="CH202" i="1"/>
  <c r="CH213" i="1"/>
  <c r="CJ213" i="1" s="1"/>
  <c r="CH230" i="1"/>
  <c r="CJ230" i="1" s="1"/>
  <c r="CH238" i="1"/>
  <c r="CH244" i="1"/>
  <c r="CJ244" i="1" s="1"/>
  <c r="CH141" i="1"/>
  <c r="CF149" i="1"/>
  <c r="CF157" i="1"/>
  <c r="CF165" i="1"/>
  <c r="CF172" i="1"/>
  <c r="CF180" i="1"/>
  <c r="CF188" i="1"/>
  <c r="CF196" i="1"/>
  <c r="CF204" i="1"/>
  <c r="CF232" i="1"/>
  <c r="CF246" i="1"/>
  <c r="CH114" i="1"/>
  <c r="CH127" i="1"/>
  <c r="CJ127" i="1" s="1"/>
  <c r="CH136" i="1"/>
  <c r="CF114" i="1"/>
  <c r="CF127" i="1"/>
  <c r="CF136" i="1"/>
  <c r="CH20" i="1"/>
  <c r="CJ20" i="1" s="1"/>
  <c r="CH68" i="1"/>
  <c r="CJ68" i="1" s="1"/>
  <c r="CH58" i="1"/>
  <c r="CJ58" i="1" s="1"/>
  <c r="CH66" i="1"/>
  <c r="CH74" i="1"/>
  <c r="CH82" i="1"/>
  <c r="CH88" i="1"/>
  <c r="CH102" i="1"/>
  <c r="CH110" i="1"/>
  <c r="CF26" i="1"/>
  <c r="CF36" i="1"/>
  <c r="CF48" i="1"/>
  <c r="CF63" i="1"/>
  <c r="CF72" i="1"/>
  <c r="CF80" i="1"/>
  <c r="CF94" i="1"/>
  <c r="CF100" i="1"/>
  <c r="CF108" i="1"/>
  <c r="CH360" i="1"/>
  <c r="CJ360" i="1" s="1"/>
  <c r="CH347" i="1"/>
  <c r="CJ347" i="1" s="1"/>
  <c r="CF359" i="1"/>
  <c r="CF348" i="1"/>
  <c r="CH321" i="1"/>
  <c r="CH326" i="1"/>
  <c r="CJ326" i="1" s="1"/>
  <c r="CH335" i="1"/>
  <c r="CF329" i="1"/>
  <c r="CF338" i="1"/>
  <c r="CF319" i="1"/>
  <c r="CH297" i="1"/>
  <c r="CH308" i="1"/>
  <c r="CH316" i="1"/>
  <c r="CF295" i="1"/>
  <c r="CF304" i="1"/>
  <c r="CF313" i="1"/>
  <c r="CH254" i="1"/>
  <c r="CH274" i="1"/>
  <c r="CH282" i="1"/>
  <c r="CF254" i="1"/>
  <c r="CF274" i="1"/>
  <c r="CF282" i="1"/>
  <c r="CH143" i="1"/>
  <c r="CJ143" i="1" s="1"/>
  <c r="CH151" i="1"/>
  <c r="CH159" i="1"/>
  <c r="CJ159" i="1" s="1"/>
  <c r="CH166" i="1"/>
  <c r="CH174" i="1"/>
  <c r="CH182" i="1"/>
  <c r="CJ182" i="1" s="1"/>
  <c r="CH190" i="1"/>
  <c r="CH198" i="1"/>
  <c r="CH209" i="1"/>
  <c r="CJ209" i="1" s="1"/>
  <c r="CH215" i="1"/>
  <c r="CJ215" i="1" s="1"/>
  <c r="CH234" i="1"/>
  <c r="CH240" i="1"/>
  <c r="CH248" i="1"/>
  <c r="CJ248" i="1" s="1"/>
  <c r="CF145" i="1"/>
  <c r="CF153" i="1"/>
  <c r="CF161" i="1"/>
  <c r="CF168" i="1"/>
  <c r="CF176" i="1"/>
  <c r="CF184" i="1"/>
  <c r="CF192" i="1"/>
  <c r="CF200" i="1"/>
  <c r="CF211" i="1"/>
  <c r="CF228" i="1"/>
  <c r="CF236" i="1"/>
  <c r="CF242" i="1"/>
  <c r="CF250" i="1"/>
  <c r="CH116" i="1"/>
  <c r="CJ116" i="1" s="1"/>
  <c r="CH120" i="1"/>
  <c r="CH130" i="1"/>
  <c r="CJ130" i="1" s="1"/>
  <c r="CH139" i="1"/>
  <c r="CF116" i="1"/>
  <c r="CF120" i="1"/>
  <c r="CF130" i="1"/>
  <c r="CF139" i="1"/>
  <c r="CH17" i="1"/>
  <c r="CJ17" i="1" s="1"/>
  <c r="CH24" i="1"/>
  <c r="CH33" i="1"/>
  <c r="CJ33" i="1" s="1"/>
  <c r="CH56" i="1"/>
  <c r="CH61" i="1"/>
  <c r="CH70" i="1"/>
  <c r="CJ70" i="1" s="1"/>
  <c r="CH78" i="1"/>
  <c r="CH86" i="1"/>
  <c r="CJ86" i="1" s="1"/>
  <c r="CH92" i="1"/>
  <c r="CH96" i="1"/>
  <c r="CH106" i="1"/>
  <c r="CF15" i="1"/>
  <c r="CF22" i="1"/>
  <c r="CF60" i="1"/>
  <c r="CF76" i="1"/>
  <c r="CF84" i="1"/>
  <c r="CF90" i="1"/>
  <c r="CF95" i="1"/>
  <c r="CF104" i="1"/>
  <c r="CF8" i="1"/>
  <c r="BF8" i="1"/>
  <c r="BF105" i="1"/>
  <c r="BF85" i="1"/>
  <c r="BF77" i="1"/>
  <c r="BF64" i="1"/>
  <c r="BF55" i="1"/>
  <c r="BF23" i="1"/>
  <c r="BF16" i="1"/>
  <c r="BF138" i="1"/>
  <c r="BF129" i="1"/>
  <c r="BF247" i="1"/>
  <c r="BF239" i="1"/>
  <c r="BF214" i="1"/>
  <c r="BF208" i="1"/>
  <c r="BF189" i="1"/>
  <c r="BF181" i="1"/>
  <c r="BF158" i="1"/>
  <c r="BF150" i="1"/>
  <c r="BF142" i="1"/>
  <c r="BF263" i="1"/>
  <c r="BF315" i="1"/>
  <c r="BF307" i="1"/>
  <c r="BF296" i="1"/>
  <c r="BF320" i="1"/>
  <c r="BF346" i="1"/>
  <c r="BP79" i="1"/>
  <c r="BP249" i="1"/>
  <c r="BP175" i="1"/>
  <c r="BP144" i="1"/>
  <c r="BP339" i="1"/>
  <c r="BZ123" i="1"/>
  <c r="BZ281" i="1"/>
  <c r="CF110" i="1"/>
  <c r="CF82" i="1"/>
  <c r="CF66" i="1"/>
  <c r="CF68" i="1"/>
  <c r="CH95" i="1"/>
  <c r="CH84" i="1"/>
  <c r="CH15" i="1"/>
  <c r="CJ15" i="1" s="1"/>
  <c r="CF115" i="1"/>
  <c r="CH115" i="1"/>
  <c r="CF240" i="1"/>
  <c r="CF209" i="1"/>
  <c r="CF190" i="1"/>
  <c r="CF174" i="1"/>
  <c r="CF159" i="1"/>
  <c r="CF143" i="1"/>
  <c r="CH204" i="1"/>
  <c r="CH188" i="1"/>
  <c r="CJ188" i="1" s="1"/>
  <c r="CH172" i="1"/>
  <c r="CH157" i="1"/>
  <c r="CJ157" i="1" s="1"/>
  <c r="CF252" i="1"/>
  <c r="CF272" i="1"/>
  <c r="CH252" i="1"/>
  <c r="CH272" i="1"/>
  <c r="CF288" i="1"/>
  <c r="CF301" i="1"/>
  <c r="CH314" i="1"/>
  <c r="CH298" i="1"/>
  <c r="CF336" i="1"/>
  <c r="CH332" i="1"/>
  <c r="CJ332" i="1" s="1"/>
  <c r="CF343" i="1"/>
  <c r="BF360" i="1"/>
  <c r="BF348" i="1"/>
  <c r="BF322" i="1"/>
  <c r="BF330" i="1"/>
  <c r="BF353" i="1"/>
  <c r="BF345" i="1"/>
  <c r="BF321" i="1"/>
  <c r="BF326" i="1"/>
  <c r="BZ149" i="1"/>
  <c r="BZ246" i="1"/>
  <c r="BZ126" i="1"/>
  <c r="BZ18" i="1"/>
  <c r="BZ8" i="1"/>
  <c r="BZ342" i="1"/>
  <c r="BZ188" i="1"/>
  <c r="BZ113" i="1"/>
  <c r="BZ119" i="1"/>
  <c r="BZ22" i="1"/>
  <c r="BZ60" i="1"/>
  <c r="BZ160" i="1"/>
  <c r="BZ23" i="1"/>
  <c r="BZ72" i="1"/>
  <c r="BZ344" i="1"/>
  <c r="BZ144" i="1"/>
  <c r="BZ175" i="1"/>
  <c r="BZ132" i="1"/>
  <c r="BZ14" i="1"/>
  <c r="BZ36" i="1"/>
  <c r="BZ100" i="1"/>
  <c r="BF109" i="1"/>
  <c r="BF87" i="1"/>
  <c r="BF19" i="1"/>
  <c r="BF126" i="1"/>
  <c r="BF113" i="1"/>
  <c r="BF251" i="1"/>
  <c r="BF243" i="1"/>
  <c r="BF212" i="1"/>
  <c r="BF201" i="1"/>
  <c r="BF193" i="1"/>
  <c r="BF185" i="1"/>
  <c r="BF177" i="1"/>
  <c r="BF169" i="1"/>
  <c r="BF162" i="1"/>
  <c r="BF154" i="1"/>
  <c r="BF146" i="1"/>
  <c r="BF284" i="1"/>
  <c r="BF269" i="1"/>
  <c r="BF312" i="1"/>
  <c r="BF301" i="1"/>
  <c r="BF293" i="1"/>
  <c r="BF354" i="1"/>
  <c r="BP103" i="1"/>
  <c r="BP14" i="1"/>
  <c r="BP123" i="1"/>
  <c r="BP171" i="1"/>
  <c r="BP148" i="1"/>
  <c r="BP330" i="1"/>
  <c r="BP348" i="1"/>
  <c r="BZ199" i="1"/>
  <c r="BZ352" i="1"/>
  <c r="CF102" i="1"/>
  <c r="CF88" i="1"/>
  <c r="CF74" i="1"/>
  <c r="CF58" i="1"/>
  <c r="CF20" i="1"/>
  <c r="CH104" i="1"/>
  <c r="CJ104" i="1" s="1"/>
  <c r="CH90" i="1"/>
  <c r="CH76" i="1"/>
  <c r="CH60" i="1"/>
  <c r="CJ60" i="1" s="1"/>
  <c r="CH22" i="1"/>
  <c r="CJ22" i="1" s="1"/>
  <c r="CF140" i="1"/>
  <c r="CF119" i="1"/>
  <c r="CH140" i="1"/>
  <c r="CH119" i="1"/>
  <c r="CJ119" i="1" s="1"/>
  <c r="CF248" i="1"/>
  <c r="CF234" i="1"/>
  <c r="CF215" i="1"/>
  <c r="CF198" i="1"/>
  <c r="CF182" i="1"/>
  <c r="CF166" i="1"/>
  <c r="CF151" i="1"/>
  <c r="CH246" i="1"/>
  <c r="CJ246" i="1" s="1"/>
  <c r="CH232" i="1"/>
  <c r="CH196" i="1"/>
  <c r="CH180" i="1"/>
  <c r="CJ180" i="1" s="1"/>
  <c r="CH165" i="1"/>
  <c r="CJ165" i="1" s="1"/>
  <c r="CH149" i="1"/>
  <c r="CJ149" i="1" s="1"/>
  <c r="CF280" i="1"/>
  <c r="CF261" i="1"/>
  <c r="CH280" i="1"/>
  <c r="CH261" i="1"/>
  <c r="CJ261" i="1" s="1"/>
  <c r="CF312" i="1"/>
  <c r="CF293" i="1"/>
  <c r="CH305" i="1"/>
  <c r="CF341" i="1"/>
  <c r="CF327" i="1"/>
  <c r="CH324" i="1"/>
  <c r="CJ324" i="1" s="1"/>
  <c r="CF351" i="1"/>
  <c r="BF108" i="1"/>
  <c r="BF104" i="1"/>
  <c r="BF100" i="1"/>
  <c r="BF94" i="1"/>
  <c r="BF90" i="1"/>
  <c r="BF84" i="1"/>
  <c r="BF72" i="1"/>
  <c r="BF63" i="1"/>
  <c r="BF60" i="1"/>
  <c r="BF48" i="1"/>
  <c r="BF36" i="1"/>
  <c r="BF22" i="1"/>
  <c r="BF15" i="1"/>
  <c r="BF140" i="1"/>
  <c r="BF132" i="1"/>
  <c r="BF128" i="1"/>
  <c r="BF119" i="1"/>
  <c r="BF250" i="1"/>
  <c r="BF246" i="1"/>
  <c r="BF242" i="1"/>
  <c r="BF228" i="1"/>
  <c r="BF211" i="1"/>
  <c r="BF200" i="1"/>
  <c r="BF188" i="1"/>
  <c r="BF184" i="1"/>
  <c r="BF180" i="1"/>
  <c r="BF176" i="1"/>
  <c r="BF165" i="1"/>
  <c r="BF161" i="1"/>
  <c r="BF157" i="1"/>
  <c r="BF149" i="1"/>
  <c r="BF145" i="1"/>
  <c r="BF283" i="1"/>
  <c r="BF280" i="1"/>
  <c r="BF276" i="1"/>
  <c r="BF267" i="1"/>
  <c r="BF261" i="1"/>
  <c r="BF256" i="1"/>
  <c r="BF317" i="1"/>
  <c r="BF314" i="1"/>
  <c r="BF309" i="1"/>
  <c r="BF305" i="1"/>
  <c r="BF300" i="1"/>
  <c r="BF298" i="1"/>
  <c r="BF290" i="1"/>
  <c r="BF337" i="1"/>
  <c r="BF332" i="1"/>
  <c r="BF328" i="1"/>
  <c r="BF324" i="1"/>
  <c r="BF343" i="1"/>
  <c r="BF342" i="1"/>
  <c r="BF351" i="1"/>
  <c r="BF364" i="1"/>
  <c r="BF359" i="1"/>
  <c r="BZ103" i="1"/>
  <c r="BZ94" i="1"/>
  <c r="BZ48" i="1"/>
  <c r="BZ129" i="1"/>
  <c r="BZ128" i="1"/>
  <c r="BZ245" i="1"/>
  <c r="BZ195" i="1"/>
  <c r="BZ187" i="1"/>
  <c r="BZ171" i="1"/>
  <c r="BZ156" i="1"/>
  <c r="BZ148" i="1"/>
  <c r="BZ347" i="1"/>
  <c r="BZ359" i="1"/>
  <c r="BZ354" i="1"/>
  <c r="BZ346" i="1"/>
  <c r="BZ263" i="1"/>
  <c r="BZ269" i="1"/>
  <c r="BZ284" i="1"/>
  <c r="BZ150" i="1"/>
  <c r="BZ154" i="1"/>
  <c r="BZ162" i="1"/>
  <c r="BZ169" i="1"/>
  <c r="BZ177" i="1"/>
  <c r="BZ189" i="1"/>
  <c r="BZ193" i="1"/>
  <c r="BZ201" i="1"/>
  <c r="BZ212" i="1"/>
  <c r="BZ239" i="1"/>
  <c r="BZ247" i="1"/>
  <c r="BZ251" i="1"/>
  <c r="BZ364" i="1"/>
  <c r="BZ353" i="1"/>
  <c r="BZ348" i="1"/>
  <c r="BZ345" i="1"/>
  <c r="BZ339" i="1"/>
  <c r="BZ143" i="1"/>
  <c r="BZ155" i="1"/>
  <c r="BZ170" i="1"/>
  <c r="BZ194" i="1"/>
  <c r="BZ213" i="1"/>
  <c r="BZ248" i="1"/>
  <c r="BZ116" i="1"/>
  <c r="BZ127" i="1"/>
  <c r="BZ17" i="1"/>
  <c r="BZ20" i="1"/>
  <c r="BZ33" i="1"/>
  <c r="BZ70" i="1"/>
  <c r="BF107" i="1"/>
  <c r="BF103" i="1"/>
  <c r="BF89" i="1"/>
  <c r="BF83" i="1"/>
  <c r="BF79" i="1"/>
  <c r="BF75" i="1"/>
  <c r="BF67" i="1"/>
  <c r="BF62" i="1"/>
  <c r="BF57" i="1"/>
  <c r="BF69" i="1"/>
  <c r="BF25" i="1"/>
  <c r="BF18" i="1"/>
  <c r="BF14" i="1"/>
  <c r="BF123" i="1"/>
  <c r="BF249" i="1"/>
  <c r="BF245" i="1"/>
  <c r="BF241" i="1"/>
  <c r="BF227" i="1"/>
  <c r="BF216" i="1"/>
  <c r="BF210" i="1"/>
  <c r="BF199" i="1"/>
  <c r="BF195" i="1"/>
  <c r="BF187" i="1"/>
  <c r="BF183" i="1"/>
  <c r="BF179" i="1"/>
  <c r="BF175" i="1"/>
  <c r="BF171" i="1"/>
  <c r="BF164" i="1"/>
  <c r="BF160" i="1"/>
  <c r="BF156" i="1"/>
  <c r="BF148" i="1"/>
  <c r="BF144" i="1"/>
  <c r="BF281" i="1"/>
  <c r="BF279" i="1"/>
  <c r="BF275" i="1"/>
  <c r="BF265" i="1"/>
  <c r="BF259" i="1"/>
  <c r="BF255" i="1"/>
  <c r="BF318" i="1"/>
  <c r="BF313" i="1"/>
  <c r="BF310" i="1"/>
  <c r="BF304" i="1"/>
  <c r="BF289" i="1"/>
  <c r="BF331" i="1"/>
  <c r="BF344" i="1"/>
  <c r="BF347" i="1"/>
  <c r="BF352" i="1"/>
  <c r="BF363" i="1"/>
  <c r="BZ79" i="1"/>
  <c r="BZ47" i="1"/>
  <c r="BZ25" i="1"/>
  <c r="BZ19" i="1"/>
  <c r="BZ250" i="1"/>
  <c r="BZ211" i="1"/>
  <c r="BZ200" i="1"/>
  <c r="BZ176" i="1"/>
  <c r="BZ161" i="1"/>
  <c r="BZ145" i="1"/>
  <c r="BZ283" i="1"/>
  <c r="BZ267" i="1"/>
  <c r="BZ337" i="1"/>
  <c r="BZ343" i="1"/>
  <c r="BZ351" i="1"/>
  <c r="AV363" i="1" l="1"/>
  <c r="AV152" i="1"/>
  <c r="AV344" i="1"/>
  <c r="AV177" i="1"/>
  <c r="AV251" i="1"/>
  <c r="AV129" i="1"/>
  <c r="AV346" i="1"/>
  <c r="AV171" i="1"/>
  <c r="AV249" i="1"/>
  <c r="AV347" i="1"/>
  <c r="AV113" i="1"/>
  <c r="AV354" i="1"/>
  <c r="AV144" i="1"/>
  <c r="AV175" i="1"/>
  <c r="AV352" i="1"/>
  <c r="AV169" i="1"/>
  <c r="AV19" i="1"/>
  <c r="AV14" i="1"/>
  <c r="AV79" i="1"/>
  <c r="AV247" i="1"/>
  <c r="AV126" i="1"/>
  <c r="AV23" i="1"/>
  <c r="J47" i="24" l="1"/>
  <c r="M47" i="24"/>
  <c r="T47" i="24"/>
  <c r="W47" i="24"/>
  <c r="Y47" i="24"/>
  <c r="AB47" i="24"/>
  <c r="AG47" i="24"/>
  <c r="AL47" i="24"/>
  <c r="AN47" i="24"/>
  <c r="AQ47" i="24"/>
  <c r="AV47" i="24"/>
  <c r="BA47" i="24"/>
  <c r="BC47" i="24"/>
  <c r="BF47" i="24"/>
  <c r="BK47" i="24"/>
  <c r="BP47" i="24"/>
  <c r="BR47" i="24"/>
  <c r="BU47" i="24"/>
  <c r="BZ47" i="24"/>
  <c r="CB47" i="24"/>
  <c r="CE47" i="24"/>
  <c r="CG47" i="24"/>
  <c r="CJ47" i="24"/>
  <c r="M46" i="24"/>
  <c r="T46" i="24"/>
  <c r="W46" i="24"/>
  <c r="AB46" i="24"/>
  <c r="AG46" i="24"/>
  <c r="AL46" i="24"/>
  <c r="AN46" i="24"/>
  <c r="AQ46" i="24"/>
  <c r="AS46" i="24"/>
  <c r="AV46" i="24"/>
  <c r="BA46" i="24"/>
  <c r="BC46" i="24"/>
  <c r="BF46" i="24"/>
  <c r="BH46" i="24"/>
  <c r="BK46" i="24"/>
  <c r="BP46" i="24"/>
  <c r="BU46" i="24"/>
  <c r="BZ46" i="24"/>
  <c r="CB46" i="24"/>
  <c r="CE46" i="24"/>
  <c r="CG46" i="24"/>
  <c r="CJ46" i="24"/>
  <c r="BT46" i="24" l="1"/>
  <c r="AZ46" i="24"/>
  <c r="AP46" i="24"/>
  <c r="BT47" i="24"/>
  <c r="BJ47" i="24"/>
  <c r="AF47" i="24"/>
  <c r="V47" i="24"/>
  <c r="CI46" i="24"/>
  <c r="BY46" i="24"/>
  <c r="BO46" i="24"/>
  <c r="BE46" i="24"/>
  <c r="AU46" i="24"/>
  <c r="AK46" i="24"/>
  <c r="AA46" i="24"/>
  <c r="L46" i="24"/>
  <c r="CI47" i="24"/>
  <c r="BY47" i="24"/>
  <c r="BO47" i="24"/>
  <c r="BE47" i="24"/>
  <c r="AU47" i="24"/>
  <c r="AK47" i="24"/>
  <c r="AA47" i="24"/>
  <c r="L47" i="24"/>
  <c r="CD46" i="24"/>
  <c r="BJ46" i="24"/>
  <c r="AF46" i="24"/>
  <c r="V46" i="24"/>
  <c r="CD47" i="24"/>
  <c r="AZ47" i="24"/>
  <c r="AP47" i="24"/>
  <c r="Y46" i="24"/>
  <c r="BM46" i="24"/>
  <c r="AI47" i="24"/>
  <c r="BM47" i="24"/>
  <c r="AX47" i="24"/>
  <c r="AS47" i="24"/>
  <c r="AD47" i="24"/>
  <c r="AX46" i="24"/>
  <c r="BW46" i="24"/>
  <c r="AI46" i="24"/>
  <c r="J46" i="24"/>
  <c r="BR46" i="24"/>
  <c r="AD46" i="24"/>
  <c r="BW47" i="24"/>
  <c r="BH47" i="24"/>
  <c r="CG67" i="1" l="1"/>
  <c r="CB67" i="1"/>
  <c r="BW67" i="1"/>
  <c r="BR67" i="1"/>
  <c r="BM67" i="1"/>
  <c r="BH67" i="1"/>
  <c r="BC67" i="1"/>
  <c r="AX67" i="1"/>
  <c r="AS67" i="1"/>
  <c r="AN67" i="1"/>
  <c r="Y67" i="1"/>
  <c r="J67" i="1"/>
  <c r="CG66" i="1"/>
  <c r="CB66" i="1"/>
  <c r="BW66" i="1"/>
  <c r="BR66" i="1"/>
  <c r="BM66" i="1"/>
  <c r="BH66" i="1"/>
  <c r="BC66" i="1"/>
  <c r="AX66" i="1"/>
  <c r="AS66" i="1"/>
  <c r="AN66" i="1"/>
  <c r="Y66" i="1"/>
  <c r="J66" i="1"/>
  <c r="CG65" i="1"/>
  <c r="CB65" i="1"/>
  <c r="BW65" i="1"/>
  <c r="BR65" i="1"/>
  <c r="BM65" i="1"/>
  <c r="BH65" i="1"/>
  <c r="BC65" i="1"/>
  <c r="AX65" i="1"/>
  <c r="AS65" i="1"/>
  <c r="AN65" i="1"/>
  <c r="Y65" i="1"/>
  <c r="J65" i="1"/>
  <c r="AD65" i="1" l="1"/>
  <c r="AD66" i="1"/>
  <c r="AD67" i="1"/>
  <c r="AI65" i="1"/>
  <c r="AI66" i="1"/>
  <c r="AI67" i="1"/>
  <c r="T66" i="1"/>
  <c r="T67" i="1"/>
  <c r="T65" i="1"/>
  <c r="O65" i="1"/>
  <c r="O66" i="1"/>
  <c r="O67" i="1"/>
  <c r="Q66" i="1"/>
  <c r="R66" i="1" s="1"/>
  <c r="Q65" i="1"/>
  <c r="R65" i="1" s="1"/>
  <c r="Q67" i="1"/>
  <c r="R67" i="1" s="1"/>
  <c r="AQ8" i="1" l="1"/>
  <c r="AQ345" i="1"/>
  <c r="AQ353" i="1"/>
  <c r="AQ347" i="1"/>
  <c r="AQ344" i="1"/>
  <c r="AQ360" i="1"/>
  <c r="AQ339" i="1"/>
  <c r="AQ348" i="1"/>
  <c r="AQ337" i="1"/>
  <c r="AQ352" i="1"/>
  <c r="AQ342" i="1"/>
  <c r="AQ364" i="1"/>
  <c r="AQ354" i="1"/>
  <c r="AQ359" i="1"/>
  <c r="AQ343" i="1"/>
  <c r="AQ351" i="1"/>
  <c r="AQ346" i="1"/>
  <c r="AQ363" i="1"/>
  <c r="J141" i="1"/>
  <c r="CI358" i="1"/>
  <c r="BY358" i="1"/>
  <c r="BO358" i="1"/>
  <c r="BE358" i="1"/>
  <c r="AU358" i="1"/>
  <c r="AK358" i="1"/>
  <c r="AA358" i="1"/>
  <c r="CD358" i="1"/>
  <c r="BT358" i="1"/>
  <c r="BJ358" i="1"/>
  <c r="AZ358" i="1"/>
  <c r="AP358" i="1"/>
  <c r="AF358" i="1"/>
  <c r="V358" i="1"/>
  <c r="Q358" i="1"/>
  <c r="V37" i="1" l="1"/>
  <c r="W37" i="1" l="1"/>
  <c r="BY37" i="1"/>
  <c r="BZ37" i="1" s="1"/>
  <c r="BE37" i="1"/>
  <c r="BF37" i="1" s="1"/>
  <c r="AU37" i="1"/>
  <c r="AA37" i="1"/>
  <c r="CD37" i="1"/>
  <c r="CE37" i="1" s="1"/>
  <c r="L37" i="1"/>
  <c r="AK37" i="1"/>
  <c r="AL37" i="1" s="1"/>
  <c r="AF37" i="1"/>
  <c r="AG37" i="1" s="1"/>
  <c r="AZ37" i="1"/>
  <c r="BA37" i="1" s="1"/>
  <c r="BO37" i="1"/>
  <c r="BP37" i="1" s="1"/>
  <c r="Q37" i="1"/>
  <c r="R37" i="1" s="1"/>
  <c r="BT37" i="1"/>
  <c r="BU37" i="1" s="1"/>
  <c r="AP37" i="1"/>
  <c r="BJ37" i="1"/>
  <c r="BK37" i="1" s="1"/>
  <c r="AQ37" i="1" l="1"/>
  <c r="M37" i="1"/>
  <c r="AV37" i="1"/>
  <c r="AB37" i="1"/>
  <c r="AA169" i="1" l="1"/>
  <c r="AD169" i="1"/>
  <c r="AF169" i="1"/>
  <c r="AI169" i="1"/>
  <c r="AK169" i="1"/>
  <c r="AN169" i="1"/>
  <c r="AP169" i="1"/>
  <c r="AS169" i="1"/>
  <c r="AX169" i="1"/>
  <c r="BC169" i="1"/>
  <c r="BH169" i="1"/>
  <c r="BM169" i="1"/>
  <c r="BR169" i="1"/>
  <c r="BW169" i="1"/>
  <c r="CB169" i="1"/>
  <c r="CG169" i="1"/>
  <c r="AA170" i="1"/>
  <c r="AD170" i="1"/>
  <c r="AF170" i="1"/>
  <c r="AI170" i="1"/>
  <c r="AK170" i="1"/>
  <c r="AN170" i="1"/>
  <c r="AP170" i="1"/>
  <c r="AS170" i="1"/>
  <c r="AX170" i="1"/>
  <c r="BC170" i="1"/>
  <c r="BH170" i="1"/>
  <c r="BM170" i="1"/>
  <c r="BR170" i="1"/>
  <c r="BW170" i="1"/>
  <c r="CB170" i="1"/>
  <c r="CG170" i="1"/>
  <c r="AA171" i="1"/>
  <c r="AD171" i="1"/>
  <c r="AF171" i="1"/>
  <c r="AI171" i="1"/>
  <c r="AK171" i="1"/>
  <c r="AN171" i="1"/>
  <c r="AP171" i="1"/>
  <c r="AS171" i="1"/>
  <c r="AX171" i="1"/>
  <c r="BC171" i="1"/>
  <c r="BH171" i="1"/>
  <c r="BM171" i="1"/>
  <c r="BR171" i="1"/>
  <c r="BW171" i="1"/>
  <c r="CB171" i="1"/>
  <c r="CG171" i="1"/>
  <c r="Y172" i="1"/>
  <c r="AD172" i="1"/>
  <c r="AI172" i="1"/>
  <c r="AN172" i="1"/>
  <c r="AS172" i="1"/>
  <c r="AX172" i="1"/>
  <c r="BC172" i="1"/>
  <c r="BH172" i="1"/>
  <c r="BM172" i="1"/>
  <c r="BR172" i="1"/>
  <c r="BW172" i="1"/>
  <c r="CB172" i="1"/>
  <c r="CG172" i="1"/>
  <c r="Y173" i="1"/>
  <c r="AD173" i="1"/>
  <c r="AI173" i="1"/>
  <c r="AN173" i="1"/>
  <c r="AS173" i="1"/>
  <c r="AX173" i="1"/>
  <c r="BC173" i="1"/>
  <c r="BH173" i="1"/>
  <c r="BM173" i="1"/>
  <c r="BR173" i="1"/>
  <c r="BW173" i="1"/>
  <c r="CB173" i="1"/>
  <c r="CG173" i="1"/>
  <c r="Y174" i="1"/>
  <c r="AD174" i="1"/>
  <c r="AI174" i="1"/>
  <c r="AN174" i="1"/>
  <c r="AS174" i="1"/>
  <c r="AX174" i="1"/>
  <c r="BC174" i="1"/>
  <c r="BH174" i="1"/>
  <c r="BM174" i="1"/>
  <c r="BR174" i="1"/>
  <c r="BW174" i="1"/>
  <c r="CB174" i="1"/>
  <c r="CG174" i="1"/>
  <c r="AA175" i="1"/>
  <c r="AD175" i="1"/>
  <c r="AF175" i="1"/>
  <c r="AI175" i="1"/>
  <c r="AK175" i="1"/>
  <c r="AN175" i="1"/>
  <c r="AP175" i="1"/>
  <c r="AS175" i="1"/>
  <c r="AX175" i="1"/>
  <c r="BC175" i="1"/>
  <c r="BH175" i="1"/>
  <c r="BM175" i="1"/>
  <c r="BR175" i="1"/>
  <c r="BW175" i="1"/>
  <c r="CB175" i="1"/>
  <c r="CG175" i="1"/>
  <c r="AA176" i="1"/>
  <c r="AD176" i="1"/>
  <c r="AF176" i="1"/>
  <c r="AI176" i="1"/>
  <c r="AK176" i="1"/>
  <c r="AN176" i="1"/>
  <c r="AP176" i="1"/>
  <c r="AS176" i="1"/>
  <c r="AX176" i="1"/>
  <c r="BC176" i="1"/>
  <c r="BH176" i="1"/>
  <c r="BM176" i="1"/>
  <c r="BR176" i="1"/>
  <c r="BW176" i="1"/>
  <c r="CB176" i="1"/>
  <c r="CG176" i="1"/>
  <c r="AA177" i="1"/>
  <c r="AD177" i="1"/>
  <c r="AF177" i="1"/>
  <c r="AI177" i="1"/>
  <c r="AK177" i="1"/>
  <c r="AN177" i="1"/>
  <c r="AP177" i="1"/>
  <c r="AS177" i="1"/>
  <c r="AX177" i="1"/>
  <c r="BC177" i="1"/>
  <c r="BH177" i="1"/>
  <c r="BM177" i="1"/>
  <c r="BR177" i="1"/>
  <c r="BW177" i="1"/>
  <c r="CB177" i="1"/>
  <c r="CG177" i="1"/>
  <c r="BF173" i="1" l="1"/>
  <c r="CI171" i="1"/>
  <c r="BY171" i="1"/>
  <c r="BO171" i="1"/>
  <c r="BE171" i="1"/>
  <c r="AU171" i="1"/>
  <c r="CD170" i="1"/>
  <c r="BT170" i="1"/>
  <c r="BJ170" i="1"/>
  <c r="AZ170" i="1"/>
  <c r="CI169" i="1"/>
  <c r="BY169" i="1"/>
  <c r="BO169" i="1"/>
  <c r="BE169" i="1"/>
  <c r="AU169" i="1"/>
  <c r="CI177" i="1"/>
  <c r="BY177" i="1"/>
  <c r="BO177" i="1"/>
  <c r="BE177" i="1"/>
  <c r="AU177" i="1"/>
  <c r="CD176" i="1"/>
  <c r="BT176" i="1"/>
  <c r="BJ176" i="1"/>
  <c r="AZ176" i="1"/>
  <c r="CI175" i="1"/>
  <c r="BY175" i="1"/>
  <c r="BO175" i="1"/>
  <c r="BE175" i="1"/>
  <c r="AU175" i="1"/>
  <c r="BE172" i="1"/>
  <c r="BF172" i="1" s="1"/>
  <c r="BE173" i="1"/>
  <c r="CD171" i="1"/>
  <c r="BT171" i="1"/>
  <c r="BJ171" i="1"/>
  <c r="AZ171" i="1"/>
  <c r="CI170" i="1"/>
  <c r="BY170" i="1"/>
  <c r="BO170" i="1"/>
  <c r="BE170" i="1"/>
  <c r="AU170" i="1"/>
  <c r="CD169" i="1"/>
  <c r="BT169" i="1"/>
  <c r="BJ169" i="1"/>
  <c r="AZ169" i="1"/>
  <c r="CD177" i="1"/>
  <c r="BT177" i="1"/>
  <c r="BJ177" i="1"/>
  <c r="AZ177" i="1"/>
  <c r="CI176" i="1"/>
  <c r="BY176" i="1"/>
  <c r="BO176" i="1"/>
  <c r="BE176" i="1"/>
  <c r="AU176" i="1"/>
  <c r="CD175" i="1"/>
  <c r="BT175" i="1"/>
  <c r="BJ175" i="1"/>
  <c r="AZ175" i="1"/>
  <c r="BE174" i="1"/>
  <c r="BF174" i="1" s="1"/>
  <c r="T177" i="1"/>
  <c r="V177" i="1"/>
  <c r="T176" i="1"/>
  <c r="V176" i="1"/>
  <c r="T175" i="1"/>
  <c r="V175" i="1"/>
  <c r="O171" i="1"/>
  <c r="Q171" i="1"/>
  <c r="O170" i="1"/>
  <c r="Q170" i="1"/>
  <c r="J173" i="1"/>
  <c r="O177" i="1"/>
  <c r="Q177" i="1"/>
  <c r="O175" i="1"/>
  <c r="Q175" i="1"/>
  <c r="O172" i="1"/>
  <c r="T171" i="1"/>
  <c r="V171" i="1"/>
  <c r="J174" i="1"/>
  <c r="J172" i="1"/>
  <c r="J177" i="1"/>
  <c r="L177" i="1"/>
  <c r="J176" i="1"/>
  <c r="L176" i="1"/>
  <c r="J175" i="1"/>
  <c r="L175" i="1"/>
  <c r="O173" i="1"/>
  <c r="O169" i="1"/>
  <c r="Q169" i="1"/>
  <c r="O176" i="1"/>
  <c r="Q176" i="1"/>
  <c r="O174" i="1"/>
  <c r="J171" i="1"/>
  <c r="L171" i="1"/>
  <c r="T170" i="1"/>
  <c r="V170" i="1"/>
  <c r="J170" i="1"/>
  <c r="L170" i="1"/>
  <c r="T169" i="1"/>
  <c r="V169" i="1"/>
  <c r="J169" i="1"/>
  <c r="L169" i="1"/>
  <c r="CI67" i="1" l="1"/>
  <c r="CJ67" i="1" s="1"/>
  <c r="BE66" i="1"/>
  <c r="BE67" i="1"/>
  <c r="AK67" i="1"/>
  <c r="AK66" i="1"/>
  <c r="CI65" i="1"/>
  <c r="CJ65" i="1" s="1"/>
  <c r="BY66" i="1" l="1"/>
  <c r="BZ66" i="1" s="1"/>
  <c r="CI66" i="1"/>
  <c r="CJ66" i="1" s="1"/>
  <c r="BO66" i="1"/>
  <c r="BP66" i="1" s="1"/>
  <c r="AA65" i="1"/>
  <c r="L65" i="1"/>
  <c r="AA67" i="1"/>
  <c r="L67" i="1"/>
  <c r="AA66" i="1"/>
  <c r="L66" i="1"/>
  <c r="AF65" i="1"/>
  <c r="AG65" i="1" s="1"/>
  <c r="AP65" i="1"/>
  <c r="V65" i="1"/>
  <c r="AP67" i="1"/>
  <c r="V67" i="1"/>
  <c r="AZ66" i="1"/>
  <c r="BA66" i="1" s="1"/>
  <c r="AP66" i="1"/>
  <c r="V66" i="1"/>
  <c r="BT66" i="1"/>
  <c r="BU66" i="1" s="1"/>
  <c r="AU67" i="1"/>
  <c r="AF67" i="1"/>
  <c r="AG67" i="1" s="1"/>
  <c r="CD66" i="1"/>
  <c r="CE66" i="1" s="1"/>
  <c r="AF66" i="1"/>
  <c r="AG66" i="1" s="1"/>
  <c r="AU66" i="1"/>
  <c r="BJ66" i="1"/>
  <c r="BK66" i="1" s="1"/>
  <c r="BY67" i="1"/>
  <c r="BZ67" i="1" s="1"/>
  <c r="BY65" i="1"/>
  <c r="BZ65" i="1" s="1"/>
  <c r="CD65" i="1"/>
  <c r="CE65" i="1" s="1"/>
  <c r="BO67" i="1"/>
  <c r="BP67" i="1" s="1"/>
  <c r="CD67" i="1"/>
  <c r="CE67" i="1" s="1"/>
  <c r="BT67" i="1"/>
  <c r="BU67" i="1" s="1"/>
  <c r="BJ67" i="1"/>
  <c r="BK67" i="1" s="1"/>
  <c r="AZ67" i="1"/>
  <c r="BA67" i="1" s="1"/>
  <c r="BO65" i="1"/>
  <c r="BP65" i="1" s="1"/>
  <c r="BT65" i="1"/>
  <c r="BU65" i="1" s="1"/>
  <c r="BJ65" i="1"/>
  <c r="BK65" i="1" s="1"/>
  <c r="BE65" i="1"/>
  <c r="BF65" i="1" s="1"/>
  <c r="AZ65" i="1"/>
  <c r="BA65" i="1" s="1"/>
  <c r="AK65" i="1"/>
  <c r="AU65" i="1"/>
  <c r="W67" i="1" l="1"/>
  <c r="W66" i="1"/>
  <c r="AQ67" i="1"/>
  <c r="AQ66" i="1"/>
  <c r="W65" i="1"/>
  <c r="AQ65" i="1"/>
  <c r="AV66" i="1"/>
  <c r="M66" i="1"/>
  <c r="M65" i="1"/>
  <c r="M67" i="1"/>
  <c r="AB67" i="1"/>
  <c r="AV65" i="1"/>
  <c r="AV67" i="1"/>
  <c r="AB66" i="1"/>
  <c r="AB65" i="1"/>
  <c r="J83" i="1"/>
  <c r="Y83" i="1"/>
  <c r="AD83" i="1"/>
  <c r="AI83" i="1"/>
  <c r="AN83" i="1"/>
  <c r="AS83" i="1"/>
  <c r="AX83" i="1"/>
  <c r="BC83" i="1"/>
  <c r="BH83" i="1"/>
  <c r="BM83" i="1"/>
  <c r="BR83" i="1"/>
  <c r="BW83" i="1"/>
  <c r="CB83" i="1"/>
  <c r="CG83" i="1"/>
  <c r="AN8" i="24"/>
  <c r="AN9" i="24"/>
  <c r="AN10" i="24"/>
  <c r="AN11" i="24"/>
  <c r="AN12" i="24"/>
  <c r="AN13" i="24"/>
  <c r="AN15" i="24"/>
  <c r="AN14" i="24"/>
  <c r="AN18" i="24"/>
  <c r="AN19" i="24"/>
  <c r="AN16" i="24"/>
  <c r="AN17" i="24"/>
  <c r="AN20" i="24"/>
  <c r="AN21" i="24"/>
  <c r="AN22" i="24"/>
  <c r="AN23" i="24"/>
  <c r="AN24" i="24"/>
  <c r="AN25" i="24"/>
  <c r="AN27" i="24"/>
  <c r="AN34" i="24"/>
  <c r="AN32" i="24"/>
  <c r="AN41" i="24"/>
  <c r="AN40" i="24"/>
  <c r="AN43" i="24"/>
  <c r="AN42" i="24"/>
  <c r="AN44" i="24"/>
  <c r="AN45" i="24"/>
  <c r="O83" i="1" l="1"/>
  <c r="T83" i="1"/>
  <c r="M358" i="1" l="1"/>
  <c r="CB317" i="1" l="1"/>
  <c r="BH317" i="1"/>
  <c r="AS317" i="1"/>
  <c r="AN317" i="1"/>
  <c r="AK317" i="1"/>
  <c r="AF317" i="1"/>
  <c r="AA317" i="1"/>
  <c r="V317" i="1"/>
  <c r="T317" i="1"/>
  <c r="Q317" i="1"/>
  <c r="L317" i="1"/>
  <c r="CG318" i="1"/>
  <c r="CB318" i="1"/>
  <c r="BW318" i="1"/>
  <c r="BM318" i="1"/>
  <c r="BH318" i="1"/>
  <c r="BC318" i="1"/>
  <c r="AS318" i="1"/>
  <c r="AN318" i="1"/>
  <c r="AK318" i="1"/>
  <c r="AI318" i="1"/>
  <c r="AF318" i="1"/>
  <c r="AA318" i="1"/>
  <c r="Y318" i="1"/>
  <c r="V318" i="1"/>
  <c r="T318" i="1"/>
  <c r="L318" i="1"/>
  <c r="Q309" i="1"/>
  <c r="T309" i="1"/>
  <c r="V309" i="1"/>
  <c r="Y309" i="1"/>
  <c r="AA309" i="1"/>
  <c r="AF309" i="1"/>
  <c r="AI309" i="1"/>
  <c r="AK309" i="1"/>
  <c r="AN309" i="1"/>
  <c r="AS309" i="1"/>
  <c r="AX309" i="1"/>
  <c r="BC309" i="1"/>
  <c r="BH309" i="1"/>
  <c r="BM309" i="1"/>
  <c r="BW309" i="1"/>
  <c r="CB309" i="1"/>
  <c r="Y312" i="1"/>
  <c r="AD312" i="1"/>
  <c r="AS312" i="1"/>
  <c r="AX312" i="1"/>
  <c r="BM312" i="1"/>
  <c r="BR312" i="1"/>
  <c r="CG312" i="1"/>
  <c r="T311" i="1"/>
  <c r="V311" i="1"/>
  <c r="AA311" i="1"/>
  <c r="AD311" i="1"/>
  <c r="AF311" i="1"/>
  <c r="AK311" i="1"/>
  <c r="AN311" i="1"/>
  <c r="AS311" i="1"/>
  <c r="AX311" i="1"/>
  <c r="BC311" i="1"/>
  <c r="BH311" i="1"/>
  <c r="BM311" i="1"/>
  <c r="BR311" i="1"/>
  <c r="BW311" i="1"/>
  <c r="T128" i="1"/>
  <c r="AA128" i="1"/>
  <c r="AD128" i="1"/>
  <c r="AF128" i="1"/>
  <c r="AN128" i="1"/>
  <c r="AP128" i="1"/>
  <c r="AS128" i="1"/>
  <c r="AX128" i="1"/>
  <c r="BH128" i="1"/>
  <c r="BR128" i="1"/>
  <c r="BW128" i="1"/>
  <c r="CB128" i="1"/>
  <c r="CG128" i="1"/>
  <c r="L126" i="1"/>
  <c r="Y126" i="1"/>
  <c r="AA126" i="1"/>
  <c r="AD126" i="1"/>
  <c r="AF126" i="1"/>
  <c r="AI126" i="1"/>
  <c r="AP126" i="1"/>
  <c r="AS126" i="1"/>
  <c r="AX126" i="1"/>
  <c r="BC126" i="1"/>
  <c r="BH126" i="1"/>
  <c r="BM126" i="1"/>
  <c r="BR126" i="1"/>
  <c r="BW126" i="1"/>
  <c r="CB126" i="1"/>
  <c r="CG126" i="1"/>
  <c r="T127" i="1"/>
  <c r="Y127" i="1"/>
  <c r="AA127" i="1"/>
  <c r="AD127" i="1"/>
  <c r="AF127" i="1"/>
  <c r="AI127" i="1"/>
  <c r="AK127" i="1"/>
  <c r="AN127" i="1"/>
  <c r="AP127" i="1"/>
  <c r="AS127" i="1"/>
  <c r="AX127" i="1"/>
  <c r="BC127" i="1"/>
  <c r="BR127" i="1"/>
  <c r="CG127" i="1"/>
  <c r="CI126" i="1" l="1"/>
  <c r="BY126" i="1"/>
  <c r="BO126" i="1"/>
  <c r="BE126" i="1"/>
  <c r="BE318" i="1"/>
  <c r="CD127" i="1"/>
  <c r="BT127" i="1"/>
  <c r="BJ127" i="1"/>
  <c r="AZ127" i="1"/>
  <c r="CD128" i="1"/>
  <c r="BT128" i="1"/>
  <c r="BJ128" i="1"/>
  <c r="AZ128" i="1"/>
  <c r="BE311" i="1"/>
  <c r="AZ309" i="1"/>
  <c r="BA309" i="1" s="1"/>
  <c r="BE317" i="1"/>
  <c r="CD126" i="1"/>
  <c r="BT126" i="1"/>
  <c r="BJ126" i="1"/>
  <c r="AZ126" i="1"/>
  <c r="AZ318" i="1"/>
  <c r="CI127" i="1"/>
  <c r="BY127" i="1"/>
  <c r="BO127" i="1"/>
  <c r="BE127" i="1"/>
  <c r="AU127" i="1"/>
  <c r="CI128" i="1"/>
  <c r="BY128" i="1"/>
  <c r="BO128" i="1"/>
  <c r="BE128" i="1"/>
  <c r="AZ311" i="1"/>
  <c r="BA311" i="1" s="1"/>
  <c r="BE309" i="1"/>
  <c r="AZ317" i="1"/>
  <c r="O126" i="1"/>
  <c r="V126" i="1"/>
  <c r="Q126" i="1"/>
  <c r="O311" i="1"/>
  <c r="Q311" i="1"/>
  <c r="O127" i="1"/>
  <c r="V127" i="1"/>
  <c r="Q127" i="1"/>
  <c r="J311" i="1"/>
  <c r="L311" i="1"/>
  <c r="O318" i="1"/>
  <c r="Q318" i="1"/>
  <c r="J127" i="1"/>
  <c r="L127" i="1"/>
  <c r="J128" i="1"/>
  <c r="L128" i="1"/>
  <c r="J309" i="1"/>
  <c r="L309" i="1"/>
  <c r="O128" i="1"/>
  <c r="V128" i="1"/>
  <c r="Q128" i="1"/>
  <c r="J312" i="1"/>
  <c r="BW312" i="1"/>
  <c r="CG311" i="1"/>
  <c r="AI312" i="1"/>
  <c r="BM128" i="1"/>
  <c r="AX317" i="1"/>
  <c r="AN126" i="1"/>
  <c r="AI128" i="1"/>
  <c r="CB312" i="1"/>
  <c r="AN312" i="1"/>
  <c r="AD309" i="1"/>
  <c r="O309" i="1"/>
  <c r="BM127" i="1"/>
  <c r="T126" i="1"/>
  <c r="BC312" i="1"/>
  <c r="BR309" i="1"/>
  <c r="CG309" i="1"/>
  <c r="T312" i="1"/>
  <c r="BR317" i="1"/>
  <c r="BW127" i="1"/>
  <c r="CB311" i="1"/>
  <c r="AI311" i="1"/>
  <c r="BH312" i="1"/>
  <c r="O312" i="1"/>
  <c r="AX318" i="1"/>
  <c r="BA318" i="1" s="1"/>
  <c r="BR318" i="1"/>
  <c r="J318" i="1"/>
  <c r="O317" i="1"/>
  <c r="AI317" i="1"/>
  <c r="BC317" i="1"/>
  <c r="BW317" i="1"/>
  <c r="AD318" i="1"/>
  <c r="J317" i="1"/>
  <c r="AD317" i="1"/>
  <c r="Y317" i="1"/>
  <c r="BM317" i="1"/>
  <c r="CG317" i="1"/>
  <c r="BC128" i="1"/>
  <c r="J126" i="1"/>
  <c r="Y311" i="1"/>
  <c r="Y128" i="1"/>
  <c r="CB127" i="1"/>
  <c r="BH127" i="1"/>
  <c r="BA317" i="1" l="1"/>
  <c r="T172" i="1" l="1"/>
  <c r="T173" i="1"/>
  <c r="T174" i="1"/>
  <c r="L145" i="1" l="1"/>
  <c r="Q145" i="1"/>
  <c r="V145" i="1"/>
  <c r="AA145" i="1"/>
  <c r="AF145" i="1"/>
  <c r="AK145" i="1"/>
  <c r="AP145" i="1"/>
  <c r="AD146" i="1"/>
  <c r="AN146" i="1"/>
  <c r="AD147" i="1"/>
  <c r="AI147" i="1"/>
  <c r="AN147" i="1"/>
  <c r="AS147" i="1"/>
  <c r="BC147" i="1"/>
  <c r="BH147" i="1"/>
  <c r="BM147" i="1"/>
  <c r="BW147" i="1"/>
  <c r="CB147" i="1"/>
  <c r="CG147" i="1"/>
  <c r="AA148" i="1"/>
  <c r="AP148" i="1"/>
  <c r="AA149" i="1"/>
  <c r="AD149" i="1"/>
  <c r="AN149" i="1"/>
  <c r="AP149" i="1"/>
  <c r="BM149" i="1"/>
  <c r="BR149" i="1"/>
  <c r="BW149" i="1"/>
  <c r="CB149" i="1"/>
  <c r="Y150" i="1"/>
  <c r="AA150" i="1"/>
  <c r="AD150" i="1"/>
  <c r="AI150" i="1"/>
  <c r="AN150" i="1"/>
  <c r="AP150" i="1"/>
  <c r="AS150" i="1"/>
  <c r="BC150" i="1"/>
  <c r="BM150" i="1"/>
  <c r="BW150" i="1"/>
  <c r="CG150" i="1"/>
  <c r="V151" i="1"/>
  <c r="AA151" i="1"/>
  <c r="AF151" i="1"/>
  <c r="AI151" i="1"/>
  <c r="AP151" i="1"/>
  <c r="AS151" i="1"/>
  <c r="BC151" i="1"/>
  <c r="BH151" i="1"/>
  <c r="BM151" i="1"/>
  <c r="BW151" i="1"/>
  <c r="CB151" i="1"/>
  <c r="CG151" i="1"/>
  <c r="L152" i="1"/>
  <c r="V152" i="1"/>
  <c r="AA152" i="1"/>
  <c r="AF152" i="1"/>
  <c r="AI152" i="1"/>
  <c r="AN152" i="1"/>
  <c r="AP152" i="1"/>
  <c r="AS152" i="1"/>
  <c r="BC152" i="1"/>
  <c r="BH152" i="1"/>
  <c r="BM152" i="1"/>
  <c r="BR152" i="1"/>
  <c r="BW152" i="1"/>
  <c r="CB152" i="1"/>
  <c r="Q153" i="1"/>
  <c r="V153" i="1"/>
  <c r="AA153" i="1"/>
  <c r="AD153" i="1"/>
  <c r="AF153" i="1"/>
  <c r="AI153" i="1"/>
  <c r="AN153" i="1"/>
  <c r="AP153" i="1"/>
  <c r="AS153" i="1"/>
  <c r="BC153" i="1"/>
  <c r="BH153" i="1"/>
  <c r="BM153" i="1"/>
  <c r="BW153" i="1"/>
  <c r="CB153" i="1"/>
  <c r="CG153" i="1"/>
  <c r="Y154" i="1"/>
  <c r="AD154" i="1"/>
  <c r="AS154" i="1"/>
  <c r="AX154" i="1"/>
  <c r="Y155" i="1"/>
  <c r="AD155" i="1"/>
  <c r="AI155" i="1"/>
  <c r="AS155" i="1"/>
  <c r="AX155" i="1"/>
  <c r="BC155" i="1"/>
  <c r="BM155" i="1"/>
  <c r="BW155" i="1"/>
  <c r="CG155" i="1"/>
  <c r="Y156" i="1"/>
  <c r="AD156" i="1"/>
  <c r="AI156" i="1"/>
  <c r="AN156" i="1"/>
  <c r="AS156" i="1"/>
  <c r="BC156" i="1"/>
  <c r="BH156" i="1"/>
  <c r="BM156" i="1"/>
  <c r="BW156" i="1"/>
  <c r="CB156" i="1"/>
  <c r="CG156" i="1"/>
  <c r="L157" i="1"/>
  <c r="V157" i="1"/>
  <c r="AA157" i="1"/>
  <c r="AF157" i="1"/>
  <c r="AI157" i="1"/>
  <c r="AS157" i="1"/>
  <c r="BC157" i="1"/>
  <c r="BH157" i="1"/>
  <c r="BM157" i="1"/>
  <c r="BW157" i="1"/>
  <c r="CB157" i="1"/>
  <c r="CG157" i="1"/>
  <c r="L158" i="1"/>
  <c r="V158" i="1"/>
  <c r="AA158" i="1"/>
  <c r="AF158" i="1"/>
  <c r="AI158" i="1"/>
  <c r="AN158" i="1"/>
  <c r="AS158" i="1"/>
  <c r="BC158" i="1"/>
  <c r="BM158" i="1"/>
  <c r="BW158" i="1"/>
  <c r="CB158" i="1"/>
  <c r="CG158" i="1"/>
  <c r="L159" i="1"/>
  <c r="V159" i="1"/>
  <c r="AA159" i="1"/>
  <c r="AF159" i="1"/>
  <c r="AI159" i="1"/>
  <c r="AS159" i="1"/>
  <c r="BC159" i="1"/>
  <c r="BH159" i="1"/>
  <c r="BM159" i="1"/>
  <c r="BW159" i="1"/>
  <c r="CG159" i="1"/>
  <c r="Y160" i="1"/>
  <c r="AD160" i="1"/>
  <c r="AX160" i="1"/>
  <c r="BC160" i="1"/>
  <c r="CB160" i="1"/>
  <c r="AD161" i="1"/>
  <c r="AX161" i="1"/>
  <c r="BC161" i="1"/>
  <c r="AI162" i="1"/>
  <c r="L163" i="1"/>
  <c r="V163" i="1"/>
  <c r="AA163" i="1"/>
  <c r="AF163" i="1"/>
  <c r="BH163" i="1"/>
  <c r="L164" i="1"/>
  <c r="Q164" i="1"/>
  <c r="AA164" i="1"/>
  <c r="AF164" i="1"/>
  <c r="AN164" i="1"/>
  <c r="BR164" i="1"/>
  <c r="CB164" i="1"/>
  <c r="L165" i="1"/>
  <c r="Q165" i="1"/>
  <c r="AA165" i="1"/>
  <c r="AF165" i="1"/>
  <c r="BH165" i="1"/>
  <c r="CB165" i="1"/>
  <c r="AD166" i="1"/>
  <c r="AI166" i="1"/>
  <c r="AS166" i="1"/>
  <c r="AX166" i="1"/>
  <c r="BC166" i="1"/>
  <c r="BM166" i="1"/>
  <c r="BR166" i="1"/>
  <c r="BW166" i="1"/>
  <c r="CG166" i="1"/>
  <c r="Y167" i="1"/>
  <c r="AD167" i="1"/>
  <c r="Y168" i="1"/>
  <c r="AD168" i="1"/>
  <c r="AI168" i="1"/>
  <c r="AS168" i="1"/>
  <c r="BC168" i="1"/>
  <c r="BM168" i="1"/>
  <c r="BW168" i="1"/>
  <c r="CG168" i="1"/>
  <c r="BH178" i="1"/>
  <c r="BC179" i="1"/>
  <c r="BH179" i="1"/>
  <c r="BR179" i="1"/>
  <c r="BW179" i="1"/>
  <c r="CB179" i="1"/>
  <c r="CG180" i="1"/>
  <c r="AD181" i="1"/>
  <c r="AI181" i="1"/>
  <c r="AN181" i="1"/>
  <c r="AS181" i="1"/>
  <c r="AX181" i="1"/>
  <c r="BH181" i="1"/>
  <c r="BR181" i="1"/>
  <c r="CB181" i="1"/>
  <c r="CG181" i="1"/>
  <c r="BC183" i="1"/>
  <c r="BR183" i="1"/>
  <c r="BW183" i="1"/>
  <c r="Q184" i="1"/>
  <c r="AD184" i="1"/>
  <c r="BC184" i="1"/>
  <c r="BM184" i="1"/>
  <c r="CG184" i="1"/>
  <c r="Q185" i="1"/>
  <c r="AD185" i="1"/>
  <c r="BW185" i="1"/>
  <c r="Q186" i="1"/>
  <c r="AD186" i="1"/>
  <c r="AS186" i="1"/>
  <c r="BC186" i="1"/>
  <c r="Q187" i="1"/>
  <c r="AD187" i="1"/>
  <c r="AI187" i="1"/>
  <c r="AS187" i="1"/>
  <c r="BR187" i="1"/>
  <c r="BW187" i="1"/>
  <c r="CG187" i="1"/>
  <c r="AD188" i="1"/>
  <c r="BM188" i="1"/>
  <c r="CG188" i="1"/>
  <c r="Q189" i="1"/>
  <c r="AD189" i="1"/>
  <c r="AS189" i="1"/>
  <c r="BM189" i="1"/>
  <c r="BR189" i="1"/>
  <c r="BW189" i="1"/>
  <c r="AD190" i="1"/>
  <c r="AX190" i="1"/>
  <c r="BW190" i="1"/>
  <c r="AD191" i="1"/>
  <c r="BC191" i="1"/>
  <c r="BM191" i="1"/>
  <c r="BW191" i="1"/>
  <c r="AD192" i="1"/>
  <c r="AI192" i="1"/>
  <c r="BC192" i="1"/>
  <c r="CG192" i="1"/>
  <c r="AD193" i="1"/>
  <c r="AI193" i="1"/>
  <c r="AN193" i="1"/>
  <c r="BC193" i="1"/>
  <c r="BH193" i="1"/>
  <c r="BR193" i="1"/>
  <c r="BW193" i="1"/>
  <c r="CB193" i="1"/>
  <c r="AI194" i="1"/>
  <c r="BC194" i="1"/>
  <c r="BH194" i="1"/>
  <c r="BM194" i="1"/>
  <c r="BW194" i="1"/>
  <c r="CB194" i="1"/>
  <c r="CG194" i="1"/>
  <c r="AD195" i="1"/>
  <c r="AN195" i="1"/>
  <c r="BC195" i="1"/>
  <c r="BH195" i="1"/>
  <c r="BM195" i="1"/>
  <c r="CB195" i="1"/>
  <c r="CG195" i="1"/>
  <c r="AI196" i="1"/>
  <c r="AN196" i="1"/>
  <c r="BC196" i="1"/>
  <c r="BH196" i="1"/>
  <c r="BM196" i="1"/>
  <c r="BW196" i="1"/>
  <c r="CB196" i="1"/>
  <c r="AD197" i="1"/>
  <c r="AI197" i="1"/>
  <c r="AN197" i="1"/>
  <c r="BC197" i="1"/>
  <c r="BH197" i="1"/>
  <c r="CG197" i="1"/>
  <c r="AD198" i="1"/>
  <c r="AN198" i="1"/>
  <c r="AS198" i="1"/>
  <c r="AX198" i="1"/>
  <c r="BM198" i="1"/>
  <c r="BR198" i="1"/>
  <c r="CG198" i="1"/>
  <c r="AD199" i="1"/>
  <c r="AI199" i="1"/>
  <c r="AN199" i="1"/>
  <c r="AS199" i="1"/>
  <c r="BM199" i="1"/>
  <c r="AD200" i="1"/>
  <c r="AA113" i="1"/>
  <c r="AF113" i="1"/>
  <c r="AI113" i="1"/>
  <c r="AK113" i="1"/>
  <c r="AN113" i="1"/>
  <c r="AP113" i="1"/>
  <c r="BH113" i="1"/>
  <c r="BR113" i="1"/>
  <c r="T114" i="1"/>
  <c r="Y114" i="1"/>
  <c r="BH114" i="1"/>
  <c r="BM114" i="1"/>
  <c r="CG114" i="1"/>
  <c r="T115" i="1"/>
  <c r="Y115" i="1"/>
  <c r="AD115" i="1"/>
  <c r="AI115" i="1"/>
  <c r="AN115" i="1"/>
  <c r="CG115" i="1"/>
  <c r="T116" i="1"/>
  <c r="Y116" i="1"/>
  <c r="AA116" i="1"/>
  <c r="AF116" i="1"/>
  <c r="AK116" i="1"/>
  <c r="AP116" i="1"/>
  <c r="AS116" i="1"/>
  <c r="BC116" i="1"/>
  <c r="BM116" i="1"/>
  <c r="BW116" i="1"/>
  <c r="AD119" i="1"/>
  <c r="AK119" i="1"/>
  <c r="BC119" i="1"/>
  <c r="BR119" i="1"/>
  <c r="BW119" i="1"/>
  <c r="AD121" i="1"/>
  <c r="AI121" i="1"/>
  <c r="BC121" i="1"/>
  <c r="BW121" i="1"/>
  <c r="T120" i="1"/>
  <c r="Y120" i="1"/>
  <c r="AS120" i="1"/>
  <c r="BM120" i="1"/>
  <c r="CG120" i="1"/>
  <c r="T122" i="1"/>
  <c r="AD122" i="1"/>
  <c r="AS122" i="1"/>
  <c r="AX122" i="1"/>
  <c r="BC122" i="1"/>
  <c r="BH122" i="1"/>
  <c r="BW122" i="1"/>
  <c r="CG122" i="1"/>
  <c r="T123" i="1"/>
  <c r="Y123" i="1"/>
  <c r="AK123" i="1"/>
  <c r="BM123" i="1"/>
  <c r="CG123" i="1"/>
  <c r="T129" i="1"/>
  <c r="AA129" i="1"/>
  <c r="AD129" i="1"/>
  <c r="AF129" i="1"/>
  <c r="AK129" i="1"/>
  <c r="AN129" i="1"/>
  <c r="AP129" i="1"/>
  <c r="AS129" i="1"/>
  <c r="BC129" i="1"/>
  <c r="BM129" i="1"/>
  <c r="BR129" i="1"/>
  <c r="BW129" i="1"/>
  <c r="CG129" i="1"/>
  <c r="T130" i="1"/>
  <c r="Y130" i="1"/>
  <c r="AD130" i="1"/>
  <c r="AI130" i="1"/>
  <c r="AN130" i="1"/>
  <c r="AS130" i="1"/>
  <c r="AX130" i="1"/>
  <c r="BC130" i="1"/>
  <c r="BH130" i="1"/>
  <c r="BM130" i="1"/>
  <c r="BR130" i="1"/>
  <c r="CB130" i="1"/>
  <c r="CG130" i="1"/>
  <c r="T131" i="1"/>
  <c r="Y131" i="1"/>
  <c r="AD131" i="1"/>
  <c r="AI131" i="1"/>
  <c r="AN131" i="1"/>
  <c r="AS131" i="1"/>
  <c r="AX131" i="1"/>
  <c r="BC131" i="1"/>
  <c r="BH131" i="1"/>
  <c r="BR131" i="1"/>
  <c r="BW131" i="1"/>
  <c r="CB131" i="1"/>
  <c r="CG131" i="1"/>
  <c r="T132" i="1"/>
  <c r="AA132" i="1"/>
  <c r="AD132" i="1"/>
  <c r="AF132" i="1"/>
  <c r="AI132" i="1"/>
  <c r="AK132" i="1"/>
  <c r="AN132" i="1"/>
  <c r="AP132" i="1"/>
  <c r="AS132" i="1"/>
  <c r="BC132" i="1"/>
  <c r="T135" i="1"/>
  <c r="Y135" i="1"/>
  <c r="AD135" i="1"/>
  <c r="AI135" i="1"/>
  <c r="BR135" i="1"/>
  <c r="BW135" i="1"/>
  <c r="T136" i="1"/>
  <c r="Y136" i="1"/>
  <c r="AD136" i="1"/>
  <c r="AN136" i="1"/>
  <c r="AX136" i="1"/>
  <c r="BC136" i="1"/>
  <c r="BW136" i="1"/>
  <c r="T137" i="1"/>
  <c r="Y137" i="1"/>
  <c r="AD137" i="1"/>
  <c r="AI137" i="1"/>
  <c r="BR137" i="1"/>
  <c r="BW137" i="1"/>
  <c r="T140" i="1"/>
  <c r="Y140" i="1"/>
  <c r="AD140" i="1"/>
  <c r="AI140" i="1"/>
  <c r="AS140" i="1"/>
  <c r="AX140" i="1"/>
  <c r="BC140" i="1"/>
  <c r="BW140" i="1"/>
  <c r="T138" i="1"/>
  <c r="Y138" i="1"/>
  <c r="AD138" i="1"/>
  <c r="AI138" i="1"/>
  <c r="AN138" i="1"/>
  <c r="AS138" i="1"/>
  <c r="BC138" i="1"/>
  <c r="BW138" i="1"/>
  <c r="T139" i="1"/>
  <c r="Y139" i="1"/>
  <c r="AI139" i="1"/>
  <c r="AS139" i="1"/>
  <c r="AX139" i="1"/>
  <c r="BR139" i="1"/>
  <c r="BW139" i="1"/>
  <c r="BF168" i="1" l="1"/>
  <c r="BJ129" i="1"/>
  <c r="CI132" i="1"/>
  <c r="BY132" i="1"/>
  <c r="BO132" i="1"/>
  <c r="BE132" i="1"/>
  <c r="AU132" i="1"/>
  <c r="CI123" i="1"/>
  <c r="BY123" i="1"/>
  <c r="BO123" i="1"/>
  <c r="BE123" i="1"/>
  <c r="CD119" i="1"/>
  <c r="BT119" i="1"/>
  <c r="BJ119" i="1"/>
  <c r="AZ119" i="1"/>
  <c r="CD116" i="1"/>
  <c r="BJ116" i="1"/>
  <c r="AZ116" i="1"/>
  <c r="CI113" i="1"/>
  <c r="BY113" i="1"/>
  <c r="BO113" i="1"/>
  <c r="BE113" i="1"/>
  <c r="AU113" i="1"/>
  <c r="CI200" i="1"/>
  <c r="BY200" i="1"/>
  <c r="BE200" i="1"/>
  <c r="CI195" i="1"/>
  <c r="BY195" i="1"/>
  <c r="BE195" i="1"/>
  <c r="CI193" i="1"/>
  <c r="BY193" i="1"/>
  <c r="BE193" i="1"/>
  <c r="CD189" i="1"/>
  <c r="BT189" i="1"/>
  <c r="CI184" i="1"/>
  <c r="CI162" i="1"/>
  <c r="BY162" i="1"/>
  <c r="BE162" i="1"/>
  <c r="CD161" i="1"/>
  <c r="BT161" i="1"/>
  <c r="CI160" i="1"/>
  <c r="BY160" i="1"/>
  <c r="BE160" i="1"/>
  <c r="CI158" i="1"/>
  <c r="CD154" i="1"/>
  <c r="BT154" i="1"/>
  <c r="CD151" i="1"/>
  <c r="BT151" i="1"/>
  <c r="CD150" i="1"/>
  <c r="CI149" i="1"/>
  <c r="BY149" i="1"/>
  <c r="BO149" i="1"/>
  <c r="BE149" i="1"/>
  <c r="BE147" i="1"/>
  <c r="AZ146" i="1"/>
  <c r="CD145" i="1"/>
  <c r="BT145" i="1"/>
  <c r="BJ145" i="1"/>
  <c r="AZ145" i="1"/>
  <c r="CD129" i="1"/>
  <c r="CD199" i="1"/>
  <c r="BT199" i="1"/>
  <c r="CD194" i="1"/>
  <c r="BT194" i="1"/>
  <c r="CI188" i="1"/>
  <c r="BY188" i="1"/>
  <c r="BE188" i="1"/>
  <c r="CD187" i="1"/>
  <c r="BT187" i="1"/>
  <c r="CI182" i="1"/>
  <c r="CI180" i="1"/>
  <c r="CI178" i="1"/>
  <c r="BE166" i="1"/>
  <c r="BF166" i="1" s="1"/>
  <c r="CI164" i="1"/>
  <c r="CI163" i="1"/>
  <c r="CD156" i="1"/>
  <c r="BT156" i="1"/>
  <c r="CD155" i="1"/>
  <c r="BT155" i="1"/>
  <c r="CI148" i="1"/>
  <c r="BY148" i="1"/>
  <c r="BO148" i="1"/>
  <c r="BE148" i="1"/>
  <c r="AZ129" i="1"/>
  <c r="CD132" i="1"/>
  <c r="BT132" i="1"/>
  <c r="BJ132" i="1"/>
  <c r="AZ132" i="1"/>
  <c r="CI131" i="1"/>
  <c r="CI130" i="1"/>
  <c r="CD123" i="1"/>
  <c r="BT123" i="1"/>
  <c r="BJ123" i="1"/>
  <c r="AZ123" i="1"/>
  <c r="CI119" i="1"/>
  <c r="BY119" i="1"/>
  <c r="BO119" i="1"/>
  <c r="BE119" i="1"/>
  <c r="CI116" i="1"/>
  <c r="BY116" i="1"/>
  <c r="BO116" i="1"/>
  <c r="BE116" i="1"/>
  <c r="AU116" i="1"/>
  <c r="CD113" i="1"/>
  <c r="BJ113" i="1"/>
  <c r="AZ113" i="1"/>
  <c r="CD200" i="1"/>
  <c r="BT200" i="1"/>
  <c r="CD195" i="1"/>
  <c r="BT195" i="1"/>
  <c r="CD193" i="1"/>
  <c r="BT193" i="1"/>
  <c r="CI189" i="1"/>
  <c r="BY189" i="1"/>
  <c r="BE189" i="1"/>
  <c r="CI185" i="1"/>
  <c r="CI183" i="1"/>
  <c r="BE167" i="1"/>
  <c r="CI165" i="1"/>
  <c r="CD162" i="1"/>
  <c r="BT162" i="1"/>
  <c r="CI161" i="1"/>
  <c r="BY161" i="1"/>
  <c r="BE161" i="1"/>
  <c r="CD160" i="1"/>
  <c r="BT160" i="1"/>
  <c r="CI157" i="1"/>
  <c r="CI154" i="1"/>
  <c r="BY154" i="1"/>
  <c r="BE154" i="1"/>
  <c r="CD152" i="1"/>
  <c r="BT152" i="1"/>
  <c r="CI150" i="1"/>
  <c r="BY150" i="1"/>
  <c r="BO150" i="1"/>
  <c r="BE150" i="1"/>
  <c r="CD149" i="1"/>
  <c r="AZ147" i="1"/>
  <c r="BE146" i="1"/>
  <c r="CI145" i="1"/>
  <c r="BY145" i="1"/>
  <c r="BO145" i="1"/>
  <c r="BE145" i="1"/>
  <c r="AU145" i="1"/>
  <c r="BT129" i="1"/>
  <c r="CI129" i="1"/>
  <c r="BY129" i="1"/>
  <c r="BO129" i="1"/>
  <c r="BE129" i="1"/>
  <c r="AU129" i="1"/>
  <c r="CI199" i="1"/>
  <c r="BY199" i="1"/>
  <c r="BE199" i="1"/>
  <c r="CI194" i="1"/>
  <c r="BY194" i="1"/>
  <c r="BE194" i="1"/>
  <c r="CD188" i="1"/>
  <c r="BT188" i="1"/>
  <c r="CI187" i="1"/>
  <c r="BY187" i="1"/>
  <c r="BE187" i="1"/>
  <c r="CI186" i="1"/>
  <c r="CI181" i="1"/>
  <c r="CI179" i="1"/>
  <c r="BE168" i="1"/>
  <c r="CI159" i="1"/>
  <c r="CI156" i="1"/>
  <c r="BY156" i="1"/>
  <c r="BE156" i="1"/>
  <c r="CI155" i="1"/>
  <c r="BY155" i="1"/>
  <c r="BE155" i="1"/>
  <c r="CD153" i="1"/>
  <c r="BT153" i="1"/>
  <c r="CD148" i="1"/>
  <c r="O131" i="1"/>
  <c r="J130" i="1"/>
  <c r="J123" i="1"/>
  <c r="O122" i="1"/>
  <c r="J198" i="1"/>
  <c r="O194" i="1"/>
  <c r="O190" i="1"/>
  <c r="J182" i="1"/>
  <c r="O180" i="1"/>
  <c r="J178" i="1"/>
  <c r="T162" i="1"/>
  <c r="O159" i="1"/>
  <c r="Q159" i="1"/>
  <c r="O158" i="1"/>
  <c r="Q158" i="1"/>
  <c r="O157" i="1"/>
  <c r="Q157" i="1"/>
  <c r="T155" i="1"/>
  <c r="O137" i="1"/>
  <c r="O129" i="1"/>
  <c r="J115" i="1"/>
  <c r="T200" i="1"/>
  <c r="T198" i="1"/>
  <c r="O197" i="1"/>
  <c r="O195" i="1"/>
  <c r="T193" i="1"/>
  <c r="O188" i="1"/>
  <c r="R188" i="1" s="1"/>
  <c r="Q188" i="1"/>
  <c r="T187" i="1"/>
  <c r="T185" i="1"/>
  <c r="T183" i="1"/>
  <c r="T179" i="1"/>
  <c r="T164" i="1"/>
  <c r="V164" i="1"/>
  <c r="T156" i="1"/>
  <c r="O152" i="1"/>
  <c r="Q152" i="1"/>
  <c r="O151" i="1"/>
  <c r="Q151" i="1"/>
  <c r="O138" i="1"/>
  <c r="O132" i="1"/>
  <c r="O123" i="1"/>
  <c r="J116" i="1"/>
  <c r="J114" i="1"/>
  <c r="T199" i="1"/>
  <c r="O198" i="1"/>
  <c r="T197" i="1"/>
  <c r="O196" i="1"/>
  <c r="T195" i="1"/>
  <c r="O193" i="1"/>
  <c r="T191" i="1"/>
  <c r="T188" i="1"/>
  <c r="T186" i="1"/>
  <c r="T184" i="1"/>
  <c r="T181" i="1"/>
  <c r="J181" i="1"/>
  <c r="J168" i="1"/>
  <c r="O163" i="1"/>
  <c r="Q163" i="1"/>
  <c r="T161" i="1"/>
  <c r="O156" i="1"/>
  <c r="T154" i="1"/>
  <c r="J153" i="1"/>
  <c r="L153" i="1"/>
  <c r="J151" i="1"/>
  <c r="L151" i="1"/>
  <c r="T147" i="1"/>
  <c r="O139" i="1"/>
  <c r="J140" i="1"/>
  <c r="J136" i="1"/>
  <c r="J132" i="1"/>
  <c r="J120" i="1"/>
  <c r="J119" i="1"/>
  <c r="O115" i="1"/>
  <c r="J200" i="1"/>
  <c r="J196" i="1"/>
  <c r="T192" i="1"/>
  <c r="J189" i="1"/>
  <c r="J187" i="1"/>
  <c r="J185" i="1"/>
  <c r="T182" i="1"/>
  <c r="T178" i="1"/>
  <c r="J148" i="1"/>
  <c r="V113" i="1"/>
  <c r="Q113" i="1"/>
  <c r="T196" i="1"/>
  <c r="T189" i="1"/>
  <c r="J183" i="1"/>
  <c r="J179" i="1"/>
  <c r="J166" i="1"/>
  <c r="T165" i="1"/>
  <c r="V165" i="1"/>
  <c r="O150" i="1"/>
  <c r="J149" i="1"/>
  <c r="O140" i="1"/>
  <c r="J137" i="1"/>
  <c r="J135" i="1"/>
  <c r="J131" i="1"/>
  <c r="O130" i="1"/>
  <c r="J129" i="1"/>
  <c r="J122" i="1"/>
  <c r="O120" i="1"/>
  <c r="J121" i="1"/>
  <c r="O116" i="1"/>
  <c r="Q116" i="1"/>
  <c r="V116" i="1"/>
  <c r="J113" i="1"/>
  <c r="J199" i="1"/>
  <c r="T194" i="1"/>
  <c r="J194" i="1"/>
  <c r="T190" i="1"/>
  <c r="J188" i="1"/>
  <c r="J186" i="1"/>
  <c r="J184" i="1"/>
  <c r="O168" i="1"/>
  <c r="J167" i="1"/>
  <c r="T160" i="1"/>
  <c r="O155" i="1"/>
  <c r="J150" i="1"/>
  <c r="T146" i="1"/>
  <c r="AN179" i="1"/>
  <c r="O192" i="1"/>
  <c r="BR155" i="1"/>
  <c r="BC135" i="1"/>
  <c r="CB132" i="1"/>
  <c r="BH123" i="1"/>
  <c r="AD151" i="1"/>
  <c r="CB136" i="1"/>
  <c r="BW186" i="1"/>
  <c r="AI180" i="1"/>
  <c r="BH139" i="1"/>
  <c r="BM137" i="1"/>
  <c r="CB120" i="1"/>
  <c r="CB139" i="1"/>
  <c r="BM139" i="1"/>
  <c r="AS196" i="1"/>
  <c r="BW184" i="1"/>
  <c r="AD179" i="1"/>
  <c r="O119" i="1"/>
  <c r="BW123" i="1"/>
  <c r="AN120" i="1"/>
  <c r="BM115" i="1"/>
  <c r="CB150" i="1"/>
  <c r="BM140" i="1"/>
  <c r="BC137" i="1"/>
  <c r="BM131" i="1"/>
  <c r="CG196" i="1"/>
  <c r="CG191" i="1"/>
  <c r="AI179" i="1"/>
  <c r="J165" i="1"/>
  <c r="AD164" i="1"/>
  <c r="BR151" i="1"/>
  <c r="AN151" i="1"/>
  <c r="BR148" i="1"/>
  <c r="CB115" i="1"/>
  <c r="AS195" i="1"/>
  <c r="AS191" i="1"/>
  <c r="BR168" i="1"/>
  <c r="AX165" i="1"/>
  <c r="T158" i="1"/>
  <c r="AI119" i="1"/>
  <c r="CG190" i="1"/>
  <c r="AI136" i="1"/>
  <c r="BC120" i="1"/>
  <c r="BC123" i="1"/>
  <c r="AS123" i="1"/>
  <c r="BW120" i="1"/>
  <c r="BH120" i="1"/>
  <c r="O121" i="1"/>
  <c r="BC113" i="1"/>
  <c r="BM197" i="1"/>
  <c r="AS197" i="1"/>
  <c r="J191" i="1"/>
  <c r="CB190" i="1"/>
  <c r="AI186" i="1"/>
  <c r="AI184" i="1"/>
  <c r="BR178" i="1"/>
  <c r="AX178" i="1"/>
  <c r="BH167" i="1"/>
  <c r="AN167" i="1"/>
  <c r="BH150" i="1"/>
  <c r="AX150" i="1"/>
  <c r="Y149" i="1"/>
  <c r="CB145" i="1"/>
  <c r="BC154" i="1"/>
  <c r="CB199" i="1"/>
  <c r="BR199" i="1"/>
  <c r="AN190" i="1"/>
  <c r="AN187" i="1"/>
  <c r="AI129" i="1"/>
  <c r="AN123" i="1"/>
  <c r="AI120" i="1"/>
  <c r="CG178" i="1"/>
  <c r="BM138" i="1"/>
  <c r="AD116" i="1"/>
  <c r="BW115" i="1"/>
  <c r="CB114" i="1"/>
  <c r="BC199" i="1"/>
  <c r="BW198" i="1"/>
  <c r="AS190" i="1"/>
  <c r="AX189" i="1"/>
  <c r="BC182" i="1"/>
  <c r="AI182" i="1"/>
  <c r="T157" i="1"/>
  <c r="J152" i="1"/>
  <c r="BM113" i="1"/>
  <c r="AX199" i="1"/>
  <c r="AI190" i="1"/>
  <c r="CG186" i="1"/>
  <c r="BR146" i="1"/>
  <c r="O166" i="1"/>
  <c r="BR160" i="1"/>
  <c r="AN160" i="1"/>
  <c r="CB159" i="1"/>
  <c r="BH158" i="1"/>
  <c r="T150" i="1"/>
  <c r="AS188" i="1"/>
  <c r="BM186" i="1"/>
  <c r="CG183" i="1"/>
  <c r="BW182" i="1"/>
  <c r="O181" i="1"/>
  <c r="AX183" i="1"/>
  <c r="AN183" i="1"/>
  <c r="CB178" i="1"/>
  <c r="AN163" i="1"/>
  <c r="BH162" i="1"/>
  <c r="CB138" i="1"/>
  <c r="AN140" i="1"/>
  <c r="BM190" i="1"/>
  <c r="BC190" i="1"/>
  <c r="BC187" i="1"/>
  <c r="CB183" i="1"/>
  <c r="O182" i="1"/>
  <c r="BW181" i="1"/>
  <c r="AX179" i="1"/>
  <c r="CB167" i="1"/>
  <c r="AN165" i="1"/>
  <c r="BH164" i="1"/>
  <c r="BW160" i="1"/>
  <c r="BM160" i="1"/>
  <c r="AS160" i="1"/>
  <c r="AI160" i="1"/>
  <c r="AN159" i="1"/>
  <c r="T159" i="1"/>
  <c r="AN155" i="1"/>
  <c r="BW154" i="1"/>
  <c r="AI149" i="1"/>
  <c r="AX187" i="1"/>
  <c r="CB162" i="1"/>
  <c r="AN157" i="1"/>
  <c r="BC139" i="1"/>
  <c r="AN139" i="1"/>
  <c r="CB137" i="1"/>
  <c r="BH136" i="1"/>
  <c r="CB123" i="1"/>
  <c r="AN200" i="1"/>
  <c r="O187" i="1"/>
  <c r="R187" i="1" s="1"/>
  <c r="AI185" i="1"/>
  <c r="O185" i="1"/>
  <c r="R185" i="1" s="1"/>
  <c r="AS184" i="1"/>
  <c r="AS183" i="1"/>
  <c r="AN168" i="1"/>
  <c r="CB163" i="1"/>
  <c r="BC163" i="1"/>
  <c r="AI163" i="1"/>
  <c r="BC162" i="1"/>
  <c r="O154" i="1"/>
  <c r="AX152" i="1"/>
  <c r="AS113" i="1"/>
  <c r="BR136" i="1"/>
  <c r="AS135" i="1"/>
  <c r="BW130" i="1"/>
  <c r="BW195" i="1"/>
  <c r="BM193" i="1"/>
  <c r="AI191" i="1"/>
  <c r="O189" i="1"/>
  <c r="R189" i="1" s="1"/>
  <c r="AD183" i="1"/>
  <c r="O135" i="1"/>
  <c r="BC200" i="1"/>
  <c r="BH198" i="1"/>
  <c r="BM192" i="1"/>
  <c r="BM182" i="1"/>
  <c r="BM181" i="1"/>
  <c r="BC181" i="1"/>
  <c r="CG138" i="1"/>
  <c r="AN137" i="1"/>
  <c r="BM136" i="1"/>
  <c r="CB135" i="1"/>
  <c r="CG132" i="1"/>
  <c r="BH132" i="1"/>
  <c r="AX132" i="1"/>
  <c r="Y129" i="1"/>
  <c r="CG116" i="1"/>
  <c r="BC115" i="1"/>
  <c r="BW200" i="1"/>
  <c r="BH200" i="1"/>
  <c r="AI198" i="1"/>
  <c r="BW197" i="1"/>
  <c r="AI195" i="1"/>
  <c r="AX194" i="1"/>
  <c r="BW188" i="1"/>
  <c r="CB129" i="1"/>
  <c r="BH115" i="1"/>
  <c r="AX115" i="1"/>
  <c r="AI200" i="1"/>
  <c r="AI188" i="1"/>
  <c r="O186" i="1"/>
  <c r="R186" i="1" s="1"/>
  <c r="BR140" i="1"/>
  <c r="AI122" i="1"/>
  <c r="CB116" i="1"/>
  <c r="AN114" i="1"/>
  <c r="AX196" i="1"/>
  <c r="BH137" i="1"/>
  <c r="AS137" i="1"/>
  <c r="O136" i="1"/>
  <c r="BW132" i="1"/>
  <c r="BH129" i="1"/>
  <c r="AI123" i="1"/>
  <c r="AX119" i="1"/>
  <c r="BR115" i="1"/>
  <c r="AS114" i="1"/>
  <c r="AX113" i="1"/>
  <c r="CB200" i="1"/>
  <c r="BC198" i="1"/>
  <c r="CB197" i="1"/>
  <c r="AS192" i="1"/>
  <c r="BC185" i="1"/>
  <c r="O183" i="1"/>
  <c r="AS180" i="1"/>
  <c r="BH190" i="1"/>
  <c r="CG189" i="1"/>
  <c r="BH187" i="1"/>
  <c r="O184" i="1"/>
  <c r="R184" i="1" s="1"/>
  <c r="BH183" i="1"/>
  <c r="AD178" i="1"/>
  <c r="CB168" i="1"/>
  <c r="BR165" i="1"/>
  <c r="AI161" i="1"/>
  <c r="AD159" i="1"/>
  <c r="BM154" i="1"/>
  <c r="CG149" i="1"/>
  <c r="BC149" i="1"/>
  <c r="AS149" i="1"/>
  <c r="O149" i="1"/>
  <c r="AD148" i="1"/>
  <c r="AN145" i="1"/>
  <c r="T145" i="1"/>
  <c r="BR161" i="1"/>
  <c r="BH161" i="1"/>
  <c r="BR159" i="1"/>
  <c r="CG152" i="1"/>
  <c r="AX146" i="1"/>
  <c r="AS115" i="1"/>
  <c r="CG200" i="1"/>
  <c r="BM200" i="1"/>
  <c r="AS200" i="1"/>
  <c r="O200" i="1"/>
  <c r="BH199" i="1"/>
  <c r="CB189" i="1"/>
  <c r="BH189" i="1"/>
  <c r="BC188" i="1"/>
  <c r="CG185" i="1"/>
  <c r="BM183" i="1"/>
  <c r="CG182" i="1"/>
  <c r="AS182" i="1"/>
  <c r="O179" i="1"/>
  <c r="AD165" i="1"/>
  <c r="AX164" i="1"/>
  <c r="BW162" i="1"/>
  <c r="J158" i="1"/>
  <c r="BR157" i="1"/>
  <c r="AD157" i="1"/>
  <c r="BR156" i="1"/>
  <c r="T151" i="1"/>
  <c r="BR200" i="1"/>
  <c r="AX200" i="1"/>
  <c r="AS193" i="1"/>
  <c r="BW192" i="1"/>
  <c r="J192" i="1"/>
  <c r="BR190" i="1"/>
  <c r="AI189" i="1"/>
  <c r="CB187" i="1"/>
  <c r="AI183" i="1"/>
  <c r="BM180" i="1"/>
  <c r="BW163" i="1"/>
  <c r="BH160" i="1"/>
  <c r="AX158" i="1"/>
  <c r="BH154" i="1"/>
  <c r="AX153" i="1"/>
  <c r="T152" i="1"/>
  <c r="CB146" i="1"/>
  <c r="BR195" i="1"/>
  <c r="BM185" i="1"/>
  <c r="AN162" i="1"/>
  <c r="AX159" i="1"/>
  <c r="J159" i="1"/>
  <c r="BR158" i="1"/>
  <c r="AD158" i="1"/>
  <c r="AX157" i="1"/>
  <c r="J157" i="1"/>
  <c r="AX149" i="1"/>
  <c r="BW161" i="1"/>
  <c r="O160" i="1"/>
  <c r="AX156" i="1"/>
  <c r="CG154" i="1"/>
  <c r="AI154" i="1"/>
  <c r="BR147" i="1"/>
  <c r="AX148" i="1"/>
  <c r="J147" i="1"/>
  <c r="BH145" i="1"/>
  <c r="BR122" i="1"/>
  <c r="CG113" i="1"/>
  <c r="AN194" i="1"/>
  <c r="AX135" i="1"/>
  <c r="BH140" i="1"/>
  <c r="AS194" i="1"/>
  <c r="O191" i="1"/>
  <c r="CB140" i="1"/>
  <c r="CG135" i="1"/>
  <c r="BH135" i="1"/>
  <c r="Y132" i="1"/>
  <c r="AN122" i="1"/>
  <c r="BW113" i="1"/>
  <c r="O199" i="1"/>
  <c r="CG193" i="1"/>
  <c r="BC189" i="1"/>
  <c r="AX137" i="1"/>
  <c r="BM135" i="1"/>
  <c r="AN116" i="1"/>
  <c r="Y113" i="1"/>
  <c r="O113" i="1"/>
  <c r="CB198" i="1"/>
  <c r="BM132" i="1"/>
  <c r="BR121" i="1"/>
  <c r="AX192" i="1"/>
  <c r="CG139" i="1"/>
  <c r="BH138" i="1"/>
  <c r="CG140" i="1"/>
  <c r="CG137" i="1"/>
  <c r="CG136" i="1"/>
  <c r="AS136" i="1"/>
  <c r="AN135" i="1"/>
  <c r="BR132" i="1"/>
  <c r="AX129" i="1"/>
  <c r="AI116" i="1"/>
  <c r="CB113" i="1"/>
  <c r="BR197" i="1"/>
  <c r="CB122" i="1"/>
  <c r="AX121" i="1"/>
  <c r="BH116" i="1"/>
  <c r="AD113" i="1"/>
  <c r="BW199" i="1"/>
  <c r="BH192" i="1"/>
  <c r="BR191" i="1"/>
  <c r="AX191" i="1"/>
  <c r="J190" i="1"/>
  <c r="CB188" i="1"/>
  <c r="BH188" i="1"/>
  <c r="AN188" i="1"/>
  <c r="BR186" i="1"/>
  <c r="AS185" i="1"/>
  <c r="BR184" i="1"/>
  <c r="AX184" i="1"/>
  <c r="CB182" i="1"/>
  <c r="BH182" i="1"/>
  <c r="AN182" i="1"/>
  <c r="BM178" i="1"/>
  <c r="BR153" i="1"/>
  <c r="BM148" i="1"/>
  <c r="T148" i="1"/>
  <c r="J146" i="1"/>
  <c r="BW145" i="1"/>
  <c r="AD145" i="1"/>
  <c r="T113" i="1"/>
  <c r="BR192" i="1"/>
  <c r="BM187" i="1"/>
  <c r="CB186" i="1"/>
  <c r="AN186" i="1"/>
  <c r="BW180" i="1"/>
  <c r="AN178" i="1"/>
  <c r="BH168" i="1"/>
  <c r="AX168" i="1"/>
  <c r="O167" i="1"/>
  <c r="AN166" i="1"/>
  <c r="BC165" i="1"/>
  <c r="O165" i="1"/>
  <c r="BW164" i="1"/>
  <c r="AI164" i="1"/>
  <c r="T163" i="1"/>
  <c r="BR154" i="1"/>
  <c r="AN154" i="1"/>
  <c r="CB148" i="1"/>
  <c r="AS148" i="1"/>
  <c r="BC145" i="1"/>
  <c r="J145" i="1"/>
  <c r="BR116" i="1"/>
  <c r="AX114" i="1"/>
  <c r="CG199" i="1"/>
  <c r="J193" i="1"/>
  <c r="CB192" i="1"/>
  <c r="AN192" i="1"/>
  <c r="CB191" i="1"/>
  <c r="BH191" i="1"/>
  <c r="AN191" i="1"/>
  <c r="BR188" i="1"/>
  <c r="AX188" i="1"/>
  <c r="AX186" i="1"/>
  <c r="AX185" i="1"/>
  <c r="AX167" i="1"/>
  <c r="BH166" i="1"/>
  <c r="BM165" i="1"/>
  <c r="CG164" i="1"/>
  <c r="AS164" i="1"/>
  <c r="CB161" i="1"/>
  <c r="AN161" i="1"/>
  <c r="BH186" i="1"/>
  <c r="BR185" i="1"/>
  <c r="AN189" i="1"/>
  <c r="BR167" i="1"/>
  <c r="CB166" i="1"/>
  <c r="BW165" i="1"/>
  <c r="AI165" i="1"/>
  <c r="BC164" i="1"/>
  <c r="O164" i="1"/>
  <c r="BH155" i="1"/>
  <c r="CB154" i="1"/>
  <c r="CB185" i="1"/>
  <c r="BH185" i="1"/>
  <c r="AN185" i="1"/>
  <c r="CB184" i="1"/>
  <c r="BH184" i="1"/>
  <c r="AN184" i="1"/>
  <c r="BR182" i="1"/>
  <c r="AX182" i="1"/>
  <c r="AD182" i="1"/>
  <c r="BC180" i="1"/>
  <c r="AS178" i="1"/>
  <c r="CG165" i="1"/>
  <c r="AS165" i="1"/>
  <c r="BM164" i="1"/>
  <c r="CB155" i="1"/>
  <c r="AD152" i="1"/>
  <c r="AX151" i="1"/>
  <c r="BR150" i="1"/>
  <c r="BH149" i="1"/>
  <c r="T149" i="1"/>
  <c r="BH148" i="1"/>
  <c r="Y148" i="1"/>
  <c r="BH146" i="1"/>
  <c r="O146" i="1"/>
  <c r="BR145" i="1"/>
  <c r="AI145" i="1"/>
  <c r="T153" i="1"/>
  <c r="CG148" i="1"/>
  <c r="AN148" i="1"/>
  <c r="AX147" i="1"/>
  <c r="AX145" i="1"/>
  <c r="O145" i="1"/>
  <c r="BW148" i="1"/>
  <c r="BC148" i="1"/>
  <c r="AI148" i="1"/>
  <c r="O148" i="1"/>
  <c r="CG145" i="1"/>
  <c r="BM145" i="1"/>
  <c r="AS145" i="1"/>
  <c r="J197" i="1"/>
  <c r="AD196" i="1"/>
  <c r="AX195" i="1"/>
  <c r="BR194" i="1"/>
  <c r="CB180" i="1"/>
  <c r="AN180" i="1"/>
  <c r="CG167" i="1"/>
  <c r="AS167" i="1"/>
  <c r="AX180" i="1"/>
  <c r="J180" i="1"/>
  <c r="BC167" i="1"/>
  <c r="AX197" i="1"/>
  <c r="BR196" i="1"/>
  <c r="J195" i="1"/>
  <c r="AD194" i="1"/>
  <c r="AX193" i="1"/>
  <c r="BH180" i="1"/>
  <c r="T180" i="1"/>
  <c r="BM167" i="1"/>
  <c r="Y166" i="1"/>
  <c r="BR180" i="1"/>
  <c r="AD180" i="1"/>
  <c r="BW167" i="1"/>
  <c r="AI167" i="1"/>
  <c r="BR162" i="1"/>
  <c r="CG163" i="1"/>
  <c r="AX163" i="1"/>
  <c r="Y162" i="1"/>
  <c r="O147" i="1"/>
  <c r="BW146" i="1"/>
  <c r="AI146" i="1"/>
  <c r="BW178" i="1"/>
  <c r="AI178" i="1"/>
  <c r="J164" i="1"/>
  <c r="BM163" i="1"/>
  <c r="O153" i="1"/>
  <c r="CG146" i="1"/>
  <c r="AS146" i="1"/>
  <c r="CG179" i="1"/>
  <c r="BM179" i="1"/>
  <c r="AS179" i="1"/>
  <c r="AS163" i="1"/>
  <c r="J163" i="1"/>
  <c r="BM162" i="1"/>
  <c r="AD162" i="1"/>
  <c r="O162" i="1"/>
  <c r="BC146" i="1"/>
  <c r="AD163" i="1"/>
  <c r="CG162" i="1"/>
  <c r="AX162" i="1"/>
  <c r="BC178" i="1"/>
  <c r="O178" i="1"/>
  <c r="BR163" i="1"/>
  <c r="AS162" i="1"/>
  <c r="CG160" i="1"/>
  <c r="BM146" i="1"/>
  <c r="BM161" i="1"/>
  <c r="Y161" i="1"/>
  <c r="CG161" i="1"/>
  <c r="AS161" i="1"/>
  <c r="O161" i="1"/>
  <c r="BM121" i="1"/>
  <c r="CB121" i="1"/>
  <c r="AS121" i="1"/>
  <c r="BM119" i="1"/>
  <c r="T119" i="1"/>
  <c r="T121" i="1"/>
  <c r="CG119" i="1"/>
  <c r="AN119" i="1"/>
  <c r="AX116" i="1"/>
  <c r="AD139" i="1"/>
  <c r="J139" i="1"/>
  <c r="BR138" i="1"/>
  <c r="AX138" i="1"/>
  <c r="J138" i="1"/>
  <c r="BR123" i="1"/>
  <c r="AX123" i="1"/>
  <c r="AD123" i="1"/>
  <c r="BM122" i="1"/>
  <c r="Y122" i="1"/>
  <c r="BH121" i="1"/>
  <c r="Y121" i="1"/>
  <c r="CB119" i="1"/>
  <c r="AS119" i="1"/>
  <c r="AD114" i="1"/>
  <c r="CG121" i="1"/>
  <c r="AN121" i="1"/>
  <c r="BH119" i="1"/>
  <c r="Y119" i="1"/>
  <c r="BR120" i="1"/>
  <c r="AX120" i="1"/>
  <c r="AD120" i="1"/>
  <c r="BR114" i="1"/>
  <c r="BC114" i="1"/>
  <c r="O114" i="1"/>
  <c r="AI114" i="1"/>
  <c r="BW114" i="1"/>
  <c r="BY311" i="1" l="1"/>
  <c r="BZ311" i="1" s="1"/>
  <c r="AP311" i="1"/>
  <c r="CI311" i="1"/>
  <c r="CJ311" i="1" s="1"/>
  <c r="BY317" i="1"/>
  <c r="BZ317" i="1" s="1"/>
  <c r="AP317" i="1"/>
  <c r="CI317" i="1"/>
  <c r="CJ317" i="1" s="1"/>
  <c r="BY309" i="1"/>
  <c r="BZ309" i="1" s="1"/>
  <c r="AP309" i="1"/>
  <c r="CI309" i="1"/>
  <c r="CJ309" i="1" s="1"/>
  <c r="AU311" i="1"/>
  <c r="BO311" i="1"/>
  <c r="BP311" i="1" s="1"/>
  <c r="BO309" i="1"/>
  <c r="BP309" i="1" s="1"/>
  <c r="AU309" i="1"/>
  <c r="BJ317" i="1"/>
  <c r="BK317" i="1" s="1"/>
  <c r="AU317" i="1"/>
  <c r="BO317" i="1"/>
  <c r="BP317" i="1" s="1"/>
  <c r="BT309" i="1"/>
  <c r="BU309" i="1" s="1"/>
  <c r="BJ309" i="1"/>
  <c r="BK309" i="1" s="1"/>
  <c r="BT311" i="1"/>
  <c r="BU311" i="1" s="1"/>
  <c r="BJ311" i="1"/>
  <c r="BK311" i="1" s="1"/>
  <c r="BF167" i="1"/>
  <c r="CD309" i="1"/>
  <c r="CE309" i="1" s="1"/>
  <c r="CD311" i="1"/>
  <c r="CE311" i="1" s="1"/>
  <c r="BT317" i="1"/>
  <c r="BU317" i="1" s="1"/>
  <c r="CD317" i="1"/>
  <c r="CE317" i="1" s="1"/>
  <c r="Y171" i="1"/>
  <c r="Y176" i="1"/>
  <c r="Y170" i="1"/>
  <c r="Y175" i="1"/>
  <c r="AQ309" i="1" l="1"/>
  <c r="AQ311" i="1"/>
  <c r="BY318" i="1"/>
  <c r="BZ318" i="1" s="1"/>
  <c r="AP318" i="1"/>
  <c r="CI318" i="1"/>
  <c r="CJ318" i="1" s="1"/>
  <c r="AQ317" i="1"/>
  <c r="AV309" i="1"/>
  <c r="AV317" i="1"/>
  <c r="AV311" i="1"/>
  <c r="BJ318" i="1"/>
  <c r="BK318" i="1" s="1"/>
  <c r="BO318" i="1"/>
  <c r="BP318" i="1" s="1"/>
  <c r="AU318" i="1"/>
  <c r="BT318" i="1"/>
  <c r="BU318" i="1" s="1"/>
  <c r="CD318" i="1"/>
  <c r="CE318" i="1" s="1"/>
  <c r="Y177" i="1"/>
  <c r="Y169" i="1"/>
  <c r="AF360" i="1"/>
  <c r="AF359" i="1"/>
  <c r="AQ318" i="1" l="1"/>
  <c r="AV318" i="1"/>
  <c r="BY172" i="1" l="1"/>
  <c r="BZ172" i="1" s="1"/>
  <c r="BY174" i="1"/>
  <c r="BZ174" i="1" s="1"/>
  <c r="BY173" i="1"/>
  <c r="BZ173" i="1" s="1"/>
  <c r="AA173" i="1" l="1"/>
  <c r="AB173" i="1" s="1"/>
  <c r="BT173" i="1"/>
  <c r="BU173" i="1" s="1"/>
  <c r="AA172" i="1"/>
  <c r="AB172" i="1" s="1"/>
  <c r="BT172" i="1"/>
  <c r="BU172" i="1" s="1"/>
  <c r="AA174" i="1"/>
  <c r="AB174" i="1" s="1"/>
  <c r="BT174" i="1"/>
  <c r="BU174" i="1" s="1"/>
  <c r="CD174" i="1"/>
  <c r="CE174" i="1" s="1"/>
  <c r="CD173" i="1"/>
  <c r="CE173" i="1" s="1"/>
  <c r="CD172" i="1"/>
  <c r="CE172" i="1" s="1"/>
  <c r="BO174" i="1"/>
  <c r="BP174" i="1" s="1"/>
  <c r="CI174" i="1"/>
  <c r="CJ174" i="1" s="1"/>
  <c r="BO173" i="1"/>
  <c r="BP173" i="1" s="1"/>
  <c r="CI173" i="1"/>
  <c r="CJ173" i="1" s="1"/>
  <c r="CI172" i="1"/>
  <c r="CJ172" i="1" s="1"/>
  <c r="BO172" i="1"/>
  <c r="BP172" i="1" s="1"/>
  <c r="AP174" i="1"/>
  <c r="AQ174" i="1" s="1"/>
  <c r="BJ174" i="1"/>
  <c r="BK174" i="1" s="1"/>
  <c r="AP173" i="1"/>
  <c r="AQ173" i="1" s="1"/>
  <c r="BJ173" i="1"/>
  <c r="BK173" i="1" s="1"/>
  <c r="AP172" i="1"/>
  <c r="AQ172" i="1" s="1"/>
  <c r="BJ172" i="1"/>
  <c r="BK172" i="1" s="1"/>
  <c r="AZ174" i="1"/>
  <c r="BA174" i="1" s="1"/>
  <c r="Q174" i="1"/>
  <c r="R174" i="1" s="1"/>
  <c r="AZ173" i="1"/>
  <c r="BA173" i="1" s="1"/>
  <c r="Q173" i="1"/>
  <c r="R173" i="1" s="1"/>
  <c r="AZ172" i="1"/>
  <c r="BA172" i="1" s="1"/>
  <c r="Q172" i="1"/>
  <c r="R172" i="1" s="1"/>
  <c r="AK174" i="1"/>
  <c r="AU174" i="1"/>
  <c r="AK172" i="1"/>
  <c r="AU172" i="1"/>
  <c r="AK173" i="1"/>
  <c r="AU173" i="1"/>
  <c r="V172" i="1"/>
  <c r="W172" i="1" s="1"/>
  <c r="AF172" i="1"/>
  <c r="L172" i="1"/>
  <c r="L173" i="1"/>
  <c r="V173" i="1"/>
  <c r="W173" i="1" s="1"/>
  <c r="L174" i="1"/>
  <c r="V174" i="1"/>
  <c r="W174" i="1" s="1"/>
  <c r="AF173" i="1"/>
  <c r="AF174" i="1"/>
  <c r="AD306" i="1"/>
  <c r="AI306" i="1"/>
  <c r="AN306" i="1"/>
  <c r="AS306" i="1"/>
  <c r="AX306" i="1"/>
  <c r="BC306" i="1"/>
  <c r="BH306" i="1"/>
  <c r="BR306" i="1"/>
  <c r="BW306" i="1"/>
  <c r="T304" i="1"/>
  <c r="AI304" i="1"/>
  <c r="AN304" i="1"/>
  <c r="AS304" i="1"/>
  <c r="AX304" i="1"/>
  <c r="BC304" i="1"/>
  <c r="BH304" i="1"/>
  <c r="BW304" i="1"/>
  <c r="T305" i="1"/>
  <c r="Y305" i="1"/>
  <c r="AI305" i="1"/>
  <c r="AS305" i="1"/>
  <c r="AX305" i="1"/>
  <c r="BH305" i="1"/>
  <c r="BM305" i="1"/>
  <c r="BR305" i="1"/>
  <c r="BW305" i="1"/>
  <c r="CB305" i="1"/>
  <c r="CG305" i="1"/>
  <c r="AD298" i="1"/>
  <c r="AN298" i="1"/>
  <c r="AS298" i="1"/>
  <c r="AX298" i="1"/>
  <c r="BC298" i="1"/>
  <c r="BH298" i="1"/>
  <c r="BR298" i="1"/>
  <c r="BW298" i="1"/>
  <c r="T296" i="1"/>
  <c r="AD296" i="1"/>
  <c r="AI296" i="1"/>
  <c r="AN296" i="1"/>
  <c r="AS296" i="1"/>
  <c r="AX296" i="1"/>
  <c r="BM296" i="1"/>
  <c r="BR296" i="1"/>
  <c r="CB296" i="1"/>
  <c r="AD297" i="1"/>
  <c r="AI297" i="1"/>
  <c r="AS297" i="1"/>
  <c r="AX297" i="1"/>
  <c r="BC297" i="1"/>
  <c r="BR297" i="1"/>
  <c r="BW297" i="1"/>
  <c r="AD294" i="1"/>
  <c r="AI294" i="1"/>
  <c r="AS294" i="1"/>
  <c r="AX294" i="1"/>
  <c r="BC294" i="1"/>
  <c r="BR294" i="1"/>
  <c r="Y293" i="1"/>
  <c r="AD293" i="1"/>
  <c r="AI293" i="1"/>
  <c r="AX293" i="1"/>
  <c r="BM293" i="1"/>
  <c r="BR293" i="1"/>
  <c r="BW293" i="1"/>
  <c r="CG293" i="1"/>
  <c r="AG173" i="1" l="1"/>
  <c r="AV172" i="1"/>
  <c r="AG172" i="1"/>
  <c r="AV173" i="1"/>
  <c r="AV174" i="1"/>
  <c r="AG174" i="1"/>
  <c r="M173" i="1"/>
  <c r="M172" i="1"/>
  <c r="AL172" i="1"/>
  <c r="M174" i="1"/>
  <c r="AL173" i="1"/>
  <c r="AL174" i="1"/>
  <c r="J293" i="1"/>
  <c r="O294" i="1"/>
  <c r="J297" i="1"/>
  <c r="J298" i="1"/>
  <c r="O305" i="1"/>
  <c r="O293" i="1"/>
  <c r="J296" i="1"/>
  <c r="O296" i="1"/>
  <c r="O306" i="1"/>
  <c r="J294" i="1"/>
  <c r="O297" i="1"/>
  <c r="J305" i="1"/>
  <c r="O304" i="1"/>
  <c r="BM297" i="1"/>
  <c r="CB294" i="1"/>
  <c r="CB304" i="1"/>
  <c r="CB298" i="1"/>
  <c r="CB306" i="1"/>
  <c r="BM306" i="1"/>
  <c r="BW296" i="1"/>
  <c r="BH296" i="1"/>
  <c r="CG298" i="1"/>
  <c r="Y298" i="1"/>
  <c r="BC296" i="1"/>
  <c r="CG304" i="1"/>
  <c r="AN294" i="1"/>
  <c r="AI298" i="1"/>
  <c r="T298" i="1"/>
  <c r="AN305" i="1"/>
  <c r="Y306" i="1"/>
  <c r="AS293" i="1"/>
  <c r="CG294" i="1"/>
  <c r="O298" i="1"/>
  <c r="BC305" i="1"/>
  <c r="Y304" i="1"/>
  <c r="CG306" i="1"/>
  <c r="T306" i="1"/>
  <c r="BM304" i="1"/>
  <c r="AD305" i="1"/>
  <c r="BR304" i="1"/>
  <c r="AD304" i="1"/>
  <c r="J304" i="1"/>
  <c r="J306" i="1"/>
  <c r="BW294" i="1"/>
  <c r="BH294" i="1"/>
  <c r="CB293" i="1"/>
  <c r="BC293" i="1"/>
  <c r="BM294" i="1"/>
  <c r="T294" i="1"/>
  <c r="BH297" i="1"/>
  <c r="T293" i="1"/>
  <c r="Y294" i="1"/>
  <c r="CB297" i="1"/>
  <c r="Y296" i="1"/>
  <c r="BM298" i="1"/>
  <c r="BH293" i="1"/>
  <c r="AN293" i="1"/>
  <c r="CG297" i="1"/>
  <c r="CG296" i="1"/>
  <c r="AN297" i="1"/>
  <c r="T297" i="1"/>
  <c r="Y297" i="1"/>
  <c r="V83" i="1" l="1"/>
  <c r="W83" i="1" s="1"/>
  <c r="CI83" i="1"/>
  <c r="CJ83" i="1" s="1"/>
  <c r="BJ163" i="1"/>
  <c r="BK163" i="1" s="1"/>
  <c r="AP163" i="1"/>
  <c r="BJ164" i="1"/>
  <c r="BK164" i="1" s="1"/>
  <c r="AP164" i="1"/>
  <c r="BJ165" i="1"/>
  <c r="BK165" i="1" s="1"/>
  <c r="AP165" i="1"/>
  <c r="Q83" i="1"/>
  <c r="R83" i="1" s="1"/>
  <c r="L83" i="1"/>
  <c r="BY163" i="1"/>
  <c r="BZ163" i="1" s="1"/>
  <c r="BY83" i="1"/>
  <c r="BZ83" i="1" s="1"/>
  <c r="BY165" i="1"/>
  <c r="BZ165" i="1" s="1"/>
  <c r="BY164" i="1"/>
  <c r="BZ164" i="1" s="1"/>
  <c r="CD165" i="1"/>
  <c r="CE165" i="1" s="1"/>
  <c r="CD163" i="1"/>
  <c r="CE163" i="1" s="1"/>
  <c r="CD164" i="1"/>
  <c r="CE164" i="1" s="1"/>
  <c r="CD83" i="1"/>
  <c r="CE83" i="1" s="1"/>
  <c r="BE163" i="1"/>
  <c r="BO163" i="1"/>
  <c r="BP163" i="1" s="1"/>
  <c r="BT163" i="1"/>
  <c r="BU163" i="1" s="1"/>
  <c r="AZ163" i="1"/>
  <c r="BA163" i="1" s="1"/>
  <c r="BE164" i="1"/>
  <c r="BO164" i="1"/>
  <c r="BP164" i="1" s="1"/>
  <c r="BT164" i="1"/>
  <c r="BU164" i="1" s="1"/>
  <c r="AZ164" i="1"/>
  <c r="BA164" i="1" s="1"/>
  <c r="BT83" i="1"/>
  <c r="BU83" i="1" s="1"/>
  <c r="BJ83" i="1"/>
  <c r="BK83" i="1" s="1"/>
  <c r="BO83" i="1"/>
  <c r="BP83" i="1" s="1"/>
  <c r="BE165" i="1"/>
  <c r="BT165" i="1"/>
  <c r="BU165" i="1" s="1"/>
  <c r="BO165" i="1"/>
  <c r="BP165" i="1" s="1"/>
  <c r="AZ165" i="1"/>
  <c r="BA165" i="1" s="1"/>
  <c r="BE83" i="1"/>
  <c r="AZ83" i="1"/>
  <c r="BA83" i="1" s="1"/>
  <c r="AK165" i="1"/>
  <c r="AU165" i="1"/>
  <c r="AK163" i="1"/>
  <c r="AU163" i="1"/>
  <c r="AK164" i="1"/>
  <c r="AU164" i="1"/>
  <c r="AK128" i="1"/>
  <c r="AU128" i="1"/>
  <c r="AK126" i="1"/>
  <c r="AU126" i="1"/>
  <c r="AP83" i="1"/>
  <c r="AU83" i="1"/>
  <c r="Y163" i="1"/>
  <c r="Y165" i="1"/>
  <c r="Y164" i="1"/>
  <c r="AF83" i="1"/>
  <c r="AG83" i="1" s="1"/>
  <c r="AA83" i="1"/>
  <c r="AK83" i="1"/>
  <c r="AL83" i="1" s="1"/>
  <c r="AQ165" i="1" l="1"/>
  <c r="AQ163" i="1"/>
  <c r="AQ83" i="1"/>
  <c r="AQ164" i="1"/>
  <c r="AV164" i="1"/>
  <c r="AV165" i="1"/>
  <c r="M83" i="1"/>
  <c r="AB83" i="1"/>
  <c r="AV83" i="1"/>
  <c r="AV163" i="1"/>
  <c r="BE153" i="1"/>
  <c r="BF153" i="1" s="1"/>
  <c r="BJ153" i="1"/>
  <c r="BK153" i="1" s="1"/>
  <c r="BE152" i="1"/>
  <c r="BF152" i="1" s="1"/>
  <c r="BJ152" i="1"/>
  <c r="BK152" i="1" s="1"/>
  <c r="BJ158" i="1"/>
  <c r="BK158" i="1" s="1"/>
  <c r="AP158" i="1"/>
  <c r="BJ159" i="1"/>
  <c r="BK159" i="1" s="1"/>
  <c r="AP159" i="1"/>
  <c r="BY153" i="1"/>
  <c r="BZ153" i="1" s="1"/>
  <c r="BO153" i="1"/>
  <c r="BP153" i="1" s="1"/>
  <c r="BY152" i="1"/>
  <c r="BZ152" i="1" s="1"/>
  <c r="BO152" i="1"/>
  <c r="BP152" i="1" s="1"/>
  <c r="CI152" i="1"/>
  <c r="CJ152" i="1" s="1"/>
  <c r="BY158" i="1"/>
  <c r="BZ158" i="1" s="1"/>
  <c r="BY159" i="1"/>
  <c r="BZ159" i="1" s="1"/>
  <c r="CI153" i="1"/>
  <c r="CJ153" i="1" s="1"/>
  <c r="AZ152" i="1"/>
  <c r="CD158" i="1"/>
  <c r="CE158" i="1" s="1"/>
  <c r="CD159" i="1"/>
  <c r="CE159" i="1" s="1"/>
  <c r="AZ153" i="1"/>
  <c r="BE159" i="1"/>
  <c r="AZ159" i="1"/>
  <c r="BA159" i="1" s="1"/>
  <c r="BT159" i="1"/>
  <c r="BU159" i="1" s="1"/>
  <c r="BO159" i="1"/>
  <c r="BP159" i="1" s="1"/>
  <c r="BE158" i="1"/>
  <c r="BT158" i="1"/>
  <c r="BU158" i="1" s="1"/>
  <c r="AZ158" i="1"/>
  <c r="BA158" i="1" s="1"/>
  <c r="BO158" i="1"/>
  <c r="BP158" i="1" s="1"/>
  <c r="AK152" i="1"/>
  <c r="AU152" i="1"/>
  <c r="AK159" i="1"/>
  <c r="AU159" i="1"/>
  <c r="AK153" i="1"/>
  <c r="AU153" i="1"/>
  <c r="AK158" i="1"/>
  <c r="AU158" i="1"/>
  <c r="Y159" i="1"/>
  <c r="Y158" i="1"/>
  <c r="Y152" i="1"/>
  <c r="Y153" i="1"/>
  <c r="AQ159" i="1" l="1"/>
  <c r="AQ158" i="1"/>
  <c r="AV158" i="1"/>
  <c r="AV159" i="1"/>
  <c r="L94" i="1"/>
  <c r="Y94" i="1"/>
  <c r="AA94" i="1"/>
  <c r="AF94" i="1"/>
  <c r="AI94" i="1"/>
  <c r="AK94" i="1"/>
  <c r="AN94" i="1"/>
  <c r="AP94" i="1"/>
  <c r="AX94" i="1"/>
  <c r="BC94" i="1"/>
  <c r="BH94" i="1"/>
  <c r="BM94" i="1"/>
  <c r="BR94" i="1"/>
  <c r="BW94" i="1"/>
  <c r="CB94" i="1"/>
  <c r="CG94" i="1"/>
  <c r="CB17" i="24"/>
  <c r="BR17" i="24"/>
  <c r="BH17" i="24"/>
  <c r="BF17" i="24"/>
  <c r="AX17" i="24"/>
  <c r="AL17" i="24"/>
  <c r="AD17" i="24"/>
  <c r="T17" i="24"/>
  <c r="J17" i="24"/>
  <c r="CB19" i="24"/>
  <c r="BR19" i="24"/>
  <c r="BH19" i="24"/>
  <c r="BF19" i="24"/>
  <c r="AX19" i="24"/>
  <c r="AL19" i="24"/>
  <c r="AD19" i="24"/>
  <c r="T19" i="24"/>
  <c r="J19" i="24"/>
  <c r="Q19" i="24" l="1"/>
  <c r="AK19" i="24"/>
  <c r="Q17" i="24"/>
  <c r="AK17" i="24"/>
  <c r="CI94" i="1"/>
  <c r="BY94" i="1"/>
  <c r="BO94" i="1"/>
  <c r="BE94" i="1"/>
  <c r="AU94" i="1"/>
  <c r="CD94" i="1"/>
  <c r="BT94" i="1"/>
  <c r="BJ94" i="1"/>
  <c r="AZ94" i="1"/>
  <c r="O94" i="1"/>
  <c r="Q94" i="1"/>
  <c r="T94" i="1"/>
  <c r="V94" i="1"/>
  <c r="J94" i="1"/>
  <c r="AS94" i="1"/>
  <c r="AD94" i="1"/>
  <c r="Y17" i="24"/>
  <c r="AS17" i="24"/>
  <c r="BM17" i="24"/>
  <c r="CG17" i="24"/>
  <c r="O17" i="24"/>
  <c r="R17" i="24" s="1"/>
  <c r="AI17" i="24"/>
  <c r="BC17" i="24"/>
  <c r="BW17" i="24"/>
  <c r="O19" i="24"/>
  <c r="R19" i="24" s="1"/>
  <c r="AI19" i="24"/>
  <c r="BC19" i="24"/>
  <c r="BW19" i="24"/>
  <c r="Y19" i="24"/>
  <c r="AS19" i="24"/>
  <c r="BM19" i="24"/>
  <c r="CG19" i="24"/>
  <c r="T166" i="1" l="1"/>
  <c r="J160" i="1"/>
  <c r="J154" i="1"/>
  <c r="T168" i="1"/>
  <c r="J162" i="1"/>
  <c r="J156" i="1"/>
  <c r="T167" i="1"/>
  <c r="J161" i="1"/>
  <c r="J155" i="1"/>
  <c r="BJ157" i="1" l="1"/>
  <c r="BK157" i="1" s="1"/>
  <c r="AP157" i="1"/>
  <c r="BY157" i="1"/>
  <c r="BZ157" i="1" s="1"/>
  <c r="CD157" i="1"/>
  <c r="CE157" i="1" s="1"/>
  <c r="BE157" i="1"/>
  <c r="BT157" i="1"/>
  <c r="BU157" i="1" s="1"/>
  <c r="AZ157" i="1"/>
  <c r="BA157" i="1" s="1"/>
  <c r="BO157" i="1"/>
  <c r="BP157" i="1" s="1"/>
  <c r="AK157" i="1"/>
  <c r="AU157" i="1"/>
  <c r="Y157" i="1"/>
  <c r="CI298" i="1"/>
  <c r="CJ298" i="1" s="1"/>
  <c r="CI306" i="1"/>
  <c r="CJ306" i="1" s="1"/>
  <c r="CI305" i="1"/>
  <c r="CJ305" i="1" s="1"/>
  <c r="CI304" i="1"/>
  <c r="CJ304" i="1" s="1"/>
  <c r="AQ157" i="1" l="1"/>
  <c r="AV157" i="1"/>
  <c r="BE151" i="1"/>
  <c r="BF151" i="1" s="1"/>
  <c r="BJ151" i="1"/>
  <c r="BK151" i="1" s="1"/>
  <c r="V304" i="1"/>
  <c r="Q304" i="1"/>
  <c r="R304" i="1" s="1"/>
  <c r="V306" i="1"/>
  <c r="Q306" i="1"/>
  <c r="R306" i="1" s="1"/>
  <c r="V305" i="1"/>
  <c r="Q305" i="1"/>
  <c r="R305" i="1" s="1"/>
  <c r="V298" i="1"/>
  <c r="Q298" i="1"/>
  <c r="R298" i="1" s="1"/>
  <c r="AA306" i="1"/>
  <c r="L306" i="1"/>
  <c r="AA305" i="1"/>
  <c r="L305" i="1"/>
  <c r="BY151" i="1"/>
  <c r="BZ151" i="1" s="1"/>
  <c r="BO151" i="1"/>
  <c r="BP151" i="1" s="1"/>
  <c r="AA298" i="1"/>
  <c r="L298" i="1"/>
  <c r="AA304" i="1"/>
  <c r="L304" i="1"/>
  <c r="BY306" i="1"/>
  <c r="BZ306" i="1" s="1"/>
  <c r="CI151" i="1"/>
  <c r="CJ151" i="1" s="1"/>
  <c r="BY305" i="1"/>
  <c r="BZ305" i="1" s="1"/>
  <c r="BY298" i="1"/>
  <c r="BZ298" i="1" s="1"/>
  <c r="BY304" i="1"/>
  <c r="BZ304" i="1" s="1"/>
  <c r="CD304" i="1"/>
  <c r="CE304" i="1" s="1"/>
  <c r="CD306" i="1"/>
  <c r="CE306" i="1" s="1"/>
  <c r="AZ151" i="1"/>
  <c r="CD305" i="1"/>
  <c r="CE305" i="1" s="1"/>
  <c r="CD298" i="1"/>
  <c r="CE298" i="1" s="1"/>
  <c r="BT305" i="1"/>
  <c r="BU305" i="1" s="1"/>
  <c r="BJ305" i="1"/>
  <c r="BK305" i="1" s="1"/>
  <c r="BO305" i="1"/>
  <c r="BP305" i="1" s="1"/>
  <c r="BT306" i="1"/>
  <c r="BU306" i="1" s="1"/>
  <c r="BO306" i="1"/>
  <c r="BP306" i="1" s="1"/>
  <c r="BJ306" i="1"/>
  <c r="BK306" i="1" s="1"/>
  <c r="BO304" i="1"/>
  <c r="BP304" i="1" s="1"/>
  <c r="BJ304" i="1"/>
  <c r="BK304" i="1" s="1"/>
  <c r="BT304" i="1"/>
  <c r="BU304" i="1" s="1"/>
  <c r="BJ298" i="1"/>
  <c r="BK298" i="1" s="1"/>
  <c r="BT298" i="1"/>
  <c r="BU298" i="1" s="1"/>
  <c r="BO298" i="1"/>
  <c r="BP298" i="1" s="1"/>
  <c r="BE305" i="1"/>
  <c r="AZ305" i="1"/>
  <c r="BA305" i="1" s="1"/>
  <c r="BE306" i="1"/>
  <c r="AZ306" i="1"/>
  <c r="BA306" i="1" s="1"/>
  <c r="BE304" i="1"/>
  <c r="AZ304" i="1"/>
  <c r="BA304" i="1" s="1"/>
  <c r="BE298" i="1"/>
  <c r="AZ298" i="1"/>
  <c r="BA298" i="1" s="1"/>
  <c r="AP305" i="1"/>
  <c r="AU305" i="1"/>
  <c r="AP306" i="1"/>
  <c r="AU306" i="1"/>
  <c r="AK151" i="1"/>
  <c r="AU151" i="1"/>
  <c r="AP304" i="1"/>
  <c r="AU304" i="1"/>
  <c r="AP298" i="1"/>
  <c r="AU298" i="1"/>
  <c r="Y151" i="1"/>
  <c r="AF306" i="1"/>
  <c r="AG306" i="1" s="1"/>
  <c r="AK306" i="1"/>
  <c r="AF305" i="1"/>
  <c r="AG305" i="1" s="1"/>
  <c r="AK305" i="1"/>
  <c r="AF304" i="1"/>
  <c r="AG304" i="1" s="1"/>
  <c r="AK304" i="1"/>
  <c r="AF298" i="1"/>
  <c r="AG298" i="1" s="1"/>
  <c r="AK298" i="1"/>
  <c r="AQ298" i="1" l="1"/>
  <c r="AQ305" i="1"/>
  <c r="W305" i="1"/>
  <c r="W304" i="1"/>
  <c r="AQ304" i="1"/>
  <c r="AQ306" i="1"/>
  <c r="W298" i="1"/>
  <c r="W306" i="1"/>
  <c r="AB305" i="1"/>
  <c r="AV304" i="1"/>
  <c r="AV306" i="1"/>
  <c r="M298" i="1"/>
  <c r="M305" i="1"/>
  <c r="AB298" i="1"/>
  <c r="AV298" i="1"/>
  <c r="AV305" i="1"/>
  <c r="M304" i="1"/>
  <c r="M306" i="1"/>
  <c r="AB304" i="1"/>
  <c r="AB306" i="1"/>
  <c r="CI296" i="1"/>
  <c r="CJ296" i="1" s="1"/>
  <c r="CI294" i="1"/>
  <c r="CJ294" i="1" s="1"/>
  <c r="CI293" i="1"/>
  <c r="CJ293" i="1" s="1"/>
  <c r="V294" i="1" l="1"/>
  <c r="Q294" i="1"/>
  <c r="R294" i="1" s="1"/>
  <c r="V296" i="1"/>
  <c r="Q296" i="1"/>
  <c r="R296" i="1" s="1"/>
  <c r="V293" i="1"/>
  <c r="Q293" i="1"/>
  <c r="R293" i="1" s="1"/>
  <c r="AA293" i="1"/>
  <c r="L293" i="1"/>
  <c r="AA294" i="1"/>
  <c r="L294" i="1"/>
  <c r="AA296" i="1"/>
  <c r="L296" i="1"/>
  <c r="BY294" i="1"/>
  <c r="BZ294" i="1" s="1"/>
  <c r="BY296" i="1"/>
  <c r="BZ296" i="1" s="1"/>
  <c r="BY293" i="1"/>
  <c r="BZ293" i="1" s="1"/>
  <c r="CD293" i="1"/>
  <c r="CE293" i="1" s="1"/>
  <c r="CD294" i="1"/>
  <c r="CE294" i="1" s="1"/>
  <c r="CD296" i="1"/>
  <c r="CE296" i="1" s="1"/>
  <c r="BO296" i="1"/>
  <c r="BP296" i="1" s="1"/>
  <c r="BJ296" i="1"/>
  <c r="BK296" i="1" s="1"/>
  <c r="BT296" i="1"/>
  <c r="BU296" i="1" s="1"/>
  <c r="BT293" i="1"/>
  <c r="BU293" i="1" s="1"/>
  <c r="BO293" i="1"/>
  <c r="BP293" i="1" s="1"/>
  <c r="BJ293" i="1"/>
  <c r="BK293" i="1" s="1"/>
  <c r="BO294" i="1"/>
  <c r="BP294" i="1" s="1"/>
  <c r="BJ294" i="1"/>
  <c r="BK294" i="1" s="1"/>
  <c r="BT294" i="1"/>
  <c r="BU294" i="1" s="1"/>
  <c r="BE296" i="1"/>
  <c r="AZ296" i="1"/>
  <c r="BA296" i="1" s="1"/>
  <c r="BE293" i="1"/>
  <c r="AZ293" i="1"/>
  <c r="BA293" i="1" s="1"/>
  <c r="AZ294" i="1"/>
  <c r="BA294" i="1" s="1"/>
  <c r="BE294" i="1"/>
  <c r="AP296" i="1"/>
  <c r="AU296" i="1"/>
  <c r="AP293" i="1"/>
  <c r="AU293" i="1"/>
  <c r="AP294" i="1"/>
  <c r="AU294" i="1"/>
  <c r="AF296" i="1"/>
  <c r="AG296" i="1" s="1"/>
  <c r="AK296" i="1"/>
  <c r="AF293" i="1"/>
  <c r="AG293" i="1" s="1"/>
  <c r="AK293" i="1"/>
  <c r="AF294" i="1"/>
  <c r="AG294" i="1" s="1"/>
  <c r="AK294" i="1"/>
  <c r="CI19" i="24"/>
  <c r="CJ19" i="24" s="1"/>
  <c r="CI297" i="1"/>
  <c r="CJ297" i="1" s="1"/>
  <c r="CI139" i="1"/>
  <c r="CJ139" i="1" s="1"/>
  <c r="CI17" i="24"/>
  <c r="CJ17" i="24" s="1"/>
  <c r="CI138" i="1"/>
  <c r="CJ138" i="1" s="1"/>
  <c r="AQ293" i="1" l="1"/>
  <c r="W296" i="1"/>
  <c r="AQ294" i="1"/>
  <c r="AQ296" i="1"/>
  <c r="W293" i="1"/>
  <c r="W294" i="1"/>
  <c r="AB296" i="1"/>
  <c r="AB293" i="1"/>
  <c r="AV293" i="1"/>
  <c r="M296" i="1"/>
  <c r="M293" i="1"/>
  <c r="AV294" i="1"/>
  <c r="AV296" i="1"/>
  <c r="M294" i="1"/>
  <c r="AB294" i="1"/>
  <c r="AU17" i="24"/>
  <c r="AV17" i="24" s="1"/>
  <c r="AA17" i="24"/>
  <c r="AB17" i="24" s="1"/>
  <c r="AU19" i="24"/>
  <c r="AV19" i="24" s="1"/>
  <c r="AA19" i="24"/>
  <c r="AB19" i="24" s="1"/>
  <c r="V297" i="1"/>
  <c r="Q297" i="1"/>
  <c r="R297" i="1" s="1"/>
  <c r="Q138" i="1"/>
  <c r="R138" i="1" s="1"/>
  <c r="L138" i="1"/>
  <c r="AA297" i="1"/>
  <c r="L297" i="1"/>
  <c r="Q139" i="1"/>
  <c r="R139" i="1" s="1"/>
  <c r="L139" i="1"/>
  <c r="BY138" i="1"/>
  <c r="BZ138" i="1" s="1"/>
  <c r="BY297" i="1"/>
  <c r="BZ297" i="1" s="1"/>
  <c r="BY17" i="24"/>
  <c r="BZ17" i="24" s="1"/>
  <c r="BY19" i="24"/>
  <c r="BZ19" i="24" s="1"/>
  <c r="BY139" i="1"/>
  <c r="BZ139" i="1" s="1"/>
  <c r="CD17" i="24"/>
  <c r="CE17" i="24" s="1"/>
  <c r="CD19" i="24"/>
  <c r="CE19" i="24" s="1"/>
  <c r="CD297" i="1"/>
  <c r="CE297" i="1" s="1"/>
  <c r="AP138" i="1"/>
  <c r="CD138" i="1"/>
  <c r="CE138" i="1" s="1"/>
  <c r="AP139" i="1"/>
  <c r="CD139" i="1"/>
  <c r="CE139" i="1" s="1"/>
  <c r="BJ17" i="24"/>
  <c r="BK17" i="24" s="1"/>
  <c r="BO17" i="24"/>
  <c r="BP17" i="24" s="1"/>
  <c r="BT17" i="24"/>
  <c r="BU17" i="24" s="1"/>
  <c r="BT139" i="1"/>
  <c r="BU139" i="1" s="1"/>
  <c r="BJ139" i="1"/>
  <c r="BK139" i="1" s="1"/>
  <c r="BO139" i="1"/>
  <c r="BP139" i="1" s="1"/>
  <c r="BT297" i="1"/>
  <c r="BU297" i="1" s="1"/>
  <c r="BO297" i="1"/>
  <c r="BP297" i="1" s="1"/>
  <c r="BJ297" i="1"/>
  <c r="BK297" i="1" s="1"/>
  <c r="BT138" i="1"/>
  <c r="BU138" i="1" s="1"/>
  <c r="BJ138" i="1"/>
  <c r="BK138" i="1" s="1"/>
  <c r="BO138" i="1"/>
  <c r="BP138" i="1" s="1"/>
  <c r="BT19" i="24"/>
  <c r="BU19" i="24" s="1"/>
  <c r="BJ19" i="24"/>
  <c r="BK19" i="24" s="1"/>
  <c r="BO19" i="24"/>
  <c r="BP19" i="24" s="1"/>
  <c r="AZ138" i="1"/>
  <c r="BA138" i="1" s="1"/>
  <c r="BE138" i="1"/>
  <c r="L17" i="24"/>
  <c r="M17" i="24" s="1"/>
  <c r="AZ17" i="24"/>
  <c r="BA17" i="24" s="1"/>
  <c r="BE17" i="24"/>
  <c r="AZ139" i="1"/>
  <c r="BA139" i="1" s="1"/>
  <c r="BE139" i="1"/>
  <c r="L19" i="24"/>
  <c r="M19" i="24" s="1"/>
  <c r="BE19" i="24"/>
  <c r="AZ19" i="24"/>
  <c r="BA19" i="24" s="1"/>
  <c r="BE297" i="1"/>
  <c r="AZ297" i="1"/>
  <c r="BA297" i="1" s="1"/>
  <c r="AP297" i="1"/>
  <c r="AU297" i="1"/>
  <c r="AK138" i="1"/>
  <c r="AL138" i="1" s="1"/>
  <c r="AU138" i="1"/>
  <c r="AK139" i="1"/>
  <c r="AL139" i="1" s="1"/>
  <c r="AU139" i="1"/>
  <c r="AF297" i="1"/>
  <c r="AG297" i="1" s="1"/>
  <c r="AK297" i="1"/>
  <c r="AA139" i="1"/>
  <c r="AF139" i="1"/>
  <c r="AG139" i="1" s="1"/>
  <c r="V139" i="1"/>
  <c r="AF138" i="1"/>
  <c r="AG138" i="1" s="1"/>
  <c r="V138" i="1"/>
  <c r="AA138" i="1"/>
  <c r="AP17" i="24"/>
  <c r="AQ17" i="24" s="1"/>
  <c r="V17" i="24"/>
  <c r="W17" i="24" s="1"/>
  <c r="AF17" i="24"/>
  <c r="AG17" i="24" s="1"/>
  <c r="AF19" i="24"/>
  <c r="AG19" i="24" s="1"/>
  <c r="AP19" i="24"/>
  <c r="AQ19" i="24" s="1"/>
  <c r="V19" i="24"/>
  <c r="W19" i="24" s="1"/>
  <c r="W139" i="1" l="1"/>
  <c r="AQ138" i="1"/>
  <c r="W297" i="1"/>
  <c r="W138" i="1"/>
  <c r="AQ297" i="1"/>
  <c r="AQ139" i="1"/>
  <c r="M297" i="1"/>
  <c r="AB138" i="1"/>
  <c r="AV139" i="1"/>
  <c r="AV297" i="1"/>
  <c r="AB297" i="1"/>
  <c r="AB139" i="1"/>
  <c r="M139" i="1"/>
  <c r="M138" i="1"/>
  <c r="AV138" i="1"/>
  <c r="CI140" i="1" l="1"/>
  <c r="CJ140" i="1" s="1"/>
  <c r="Q140" i="1" l="1"/>
  <c r="R140" i="1" s="1"/>
  <c r="L140" i="1"/>
  <c r="BY140" i="1"/>
  <c r="BZ140" i="1" s="1"/>
  <c r="AP140" i="1"/>
  <c r="CD140" i="1"/>
  <c r="CE140" i="1" s="1"/>
  <c r="BT140" i="1"/>
  <c r="BU140" i="1" s="1"/>
  <c r="BJ140" i="1"/>
  <c r="BK140" i="1" s="1"/>
  <c r="BO140" i="1"/>
  <c r="BP140" i="1" s="1"/>
  <c r="AZ140" i="1"/>
  <c r="BA140" i="1" s="1"/>
  <c r="BE140" i="1"/>
  <c r="AK140" i="1"/>
  <c r="AL140" i="1" s="1"/>
  <c r="AU140" i="1"/>
  <c r="AA140" i="1"/>
  <c r="AF140" i="1"/>
  <c r="AG140" i="1" s="1"/>
  <c r="V140" i="1"/>
  <c r="AQ140" i="1" l="1"/>
  <c r="W140" i="1"/>
  <c r="AV140" i="1"/>
  <c r="M140" i="1"/>
  <c r="AB140" i="1"/>
  <c r="J15" i="24"/>
  <c r="M15" i="24"/>
  <c r="R15" i="24"/>
  <c r="T15" i="24"/>
  <c r="W15" i="24"/>
  <c r="Y15" i="24"/>
  <c r="AB15" i="24"/>
  <c r="AD15" i="24"/>
  <c r="AG15" i="24"/>
  <c r="AL15" i="24"/>
  <c r="AQ15" i="24"/>
  <c r="AS15" i="24"/>
  <c r="AV15" i="24"/>
  <c r="AX15" i="24"/>
  <c r="BA15" i="24"/>
  <c r="BF15" i="24"/>
  <c r="BK15" i="24"/>
  <c r="BM15" i="24"/>
  <c r="BP15" i="24"/>
  <c r="BR15" i="24"/>
  <c r="BU15" i="24"/>
  <c r="BZ15" i="24"/>
  <c r="CB15" i="24"/>
  <c r="CE15" i="24"/>
  <c r="CG15" i="24"/>
  <c r="CJ15" i="24"/>
  <c r="J14" i="24"/>
  <c r="M14" i="24"/>
  <c r="R14" i="24"/>
  <c r="W14" i="24"/>
  <c r="AB14" i="24"/>
  <c r="AD14" i="24"/>
  <c r="AG14" i="24"/>
  <c r="AL14" i="24"/>
  <c r="AQ14" i="24"/>
  <c r="AV14" i="24"/>
  <c r="AX14" i="24"/>
  <c r="BA14" i="24"/>
  <c r="BF14" i="24"/>
  <c r="BH14" i="24"/>
  <c r="BK14" i="24"/>
  <c r="BM14" i="24"/>
  <c r="BP14" i="24"/>
  <c r="BR14" i="24"/>
  <c r="BU14" i="24"/>
  <c r="BZ14" i="24"/>
  <c r="CE14" i="24"/>
  <c r="CJ14" i="24"/>
  <c r="CI14" i="24" l="1"/>
  <c r="BY14" i="24"/>
  <c r="BE14" i="24"/>
  <c r="CD15" i="24"/>
  <c r="AZ15" i="24"/>
  <c r="AP15" i="24"/>
  <c r="AF14" i="24"/>
  <c r="V14" i="24"/>
  <c r="L14" i="24"/>
  <c r="AK15" i="24"/>
  <c r="Q15" i="24"/>
  <c r="CD14" i="24"/>
  <c r="BT14" i="24"/>
  <c r="BJ14" i="24"/>
  <c r="AZ14" i="24"/>
  <c r="AP14" i="24"/>
  <c r="CI15" i="24"/>
  <c r="BY15" i="24"/>
  <c r="BO15" i="24"/>
  <c r="BE15" i="24"/>
  <c r="AU15" i="24"/>
  <c r="BO14" i="24"/>
  <c r="AU14" i="24"/>
  <c r="BT15" i="24"/>
  <c r="BJ15" i="24"/>
  <c r="AA15" i="24"/>
  <c r="AK14" i="24"/>
  <c r="AA14" i="24"/>
  <c r="Q14" i="24"/>
  <c r="AF15" i="24"/>
  <c r="V15" i="24"/>
  <c r="L15" i="24"/>
  <c r="O14" i="24"/>
  <c r="O15" i="24"/>
  <c r="CG14" i="24"/>
  <c r="AI14" i="24"/>
  <c r="BW14" i="24"/>
  <c r="BW15" i="24"/>
  <c r="BC14" i="24"/>
  <c r="Y14" i="24"/>
  <c r="BH15" i="24"/>
  <c r="AS14" i="24"/>
  <c r="BC15" i="24"/>
  <c r="CB14" i="24"/>
  <c r="AI15" i="24"/>
  <c r="T14" i="24"/>
  <c r="V359" i="1" l="1"/>
  <c r="Y359" i="1"/>
  <c r="AA359" i="1"/>
  <c r="AK359" i="1"/>
  <c r="AP359" i="1"/>
  <c r="AS359" i="1"/>
  <c r="AX359" i="1"/>
  <c r="BC359" i="1"/>
  <c r="BH359" i="1"/>
  <c r="BW359" i="1"/>
  <c r="CB359" i="1"/>
  <c r="CI359" i="1" l="1"/>
  <c r="BY359" i="1"/>
  <c r="BO359" i="1"/>
  <c r="BE359" i="1"/>
  <c r="AU359" i="1"/>
  <c r="CD359" i="1"/>
  <c r="BT359" i="1"/>
  <c r="BJ359" i="1"/>
  <c r="AZ359" i="1"/>
  <c r="J359" i="1"/>
  <c r="L359" i="1"/>
  <c r="O359" i="1"/>
  <c r="Q359" i="1"/>
  <c r="AI359" i="1"/>
  <c r="AD359" i="1"/>
  <c r="CG359" i="1"/>
  <c r="BM359" i="1"/>
  <c r="T359" i="1"/>
  <c r="AN359" i="1"/>
  <c r="BR359" i="1"/>
  <c r="T348" i="1" l="1"/>
  <c r="V348" i="1"/>
  <c r="Y348" i="1"/>
  <c r="AA348" i="1"/>
  <c r="AD348" i="1"/>
  <c r="AF348" i="1"/>
  <c r="AI348" i="1"/>
  <c r="AK348" i="1"/>
  <c r="AN348" i="1"/>
  <c r="AP348" i="1"/>
  <c r="AS348" i="1"/>
  <c r="BC348" i="1"/>
  <c r="BH348" i="1"/>
  <c r="BM348" i="1"/>
  <c r="BW348" i="1"/>
  <c r="CB348" i="1"/>
  <c r="CG348" i="1"/>
  <c r="CD348" i="1" l="1"/>
  <c r="BT348" i="1"/>
  <c r="BJ348" i="1"/>
  <c r="AZ348" i="1"/>
  <c r="CI348" i="1"/>
  <c r="BY348" i="1"/>
  <c r="BO348" i="1"/>
  <c r="BE348" i="1"/>
  <c r="AU348" i="1"/>
  <c r="J348" i="1"/>
  <c r="L348" i="1"/>
  <c r="O348" i="1"/>
  <c r="Q348" i="1"/>
  <c r="BR348" i="1"/>
  <c r="AX348" i="1"/>
  <c r="AN18" i="1" l="1"/>
  <c r="BH18" i="1"/>
  <c r="BM18" i="1"/>
  <c r="BR18" i="1"/>
  <c r="CG18" i="1"/>
  <c r="L19" i="1"/>
  <c r="Q19" i="1"/>
  <c r="V19" i="1"/>
  <c r="AA19" i="1"/>
  <c r="AF19" i="1"/>
  <c r="AK19" i="1"/>
  <c r="AP19" i="1"/>
  <c r="AS19" i="1"/>
  <c r="BR19" i="1"/>
  <c r="CG19" i="1"/>
  <c r="CJ42" i="24"/>
  <c r="CE42" i="24"/>
  <c r="BZ42" i="24"/>
  <c r="BU42" i="24"/>
  <c r="BR42" i="24"/>
  <c r="BP42" i="24"/>
  <c r="BK42" i="24"/>
  <c r="BF42" i="24"/>
  <c r="BA42" i="24"/>
  <c r="AX42" i="24"/>
  <c r="AV42" i="24"/>
  <c r="AQ42" i="24"/>
  <c r="AL42" i="24"/>
  <c r="AG42" i="24"/>
  <c r="AD42" i="24"/>
  <c r="AB42" i="24"/>
  <c r="W42" i="24"/>
  <c r="R42" i="24"/>
  <c r="M42" i="24"/>
  <c r="J42" i="24"/>
  <c r="CJ43" i="24"/>
  <c r="CE43" i="24"/>
  <c r="CB43" i="24"/>
  <c r="BZ43" i="24"/>
  <c r="BU43" i="24"/>
  <c r="BP43" i="24"/>
  <c r="BK43" i="24"/>
  <c r="BH43" i="24"/>
  <c r="BF43" i="24"/>
  <c r="BA43" i="24"/>
  <c r="AV43" i="24"/>
  <c r="AS43" i="24"/>
  <c r="AQ43" i="24"/>
  <c r="AL43" i="24"/>
  <c r="AG43" i="24"/>
  <c r="AD43" i="24"/>
  <c r="AB43" i="24"/>
  <c r="Y43" i="24"/>
  <c r="W43" i="24"/>
  <c r="R43" i="24"/>
  <c r="M43" i="24"/>
  <c r="J43" i="24"/>
  <c r="CJ40" i="24"/>
  <c r="CE40" i="24"/>
  <c r="CB40" i="24"/>
  <c r="BZ40" i="24"/>
  <c r="BU40" i="24"/>
  <c r="BP40" i="24"/>
  <c r="BM40" i="24"/>
  <c r="BK40" i="24"/>
  <c r="BH40" i="24"/>
  <c r="BF40" i="24"/>
  <c r="BA40" i="24"/>
  <c r="AX40" i="24"/>
  <c r="AQ40" i="24"/>
  <c r="AL40" i="24"/>
  <c r="AG40" i="24"/>
  <c r="AD40" i="24"/>
  <c r="W40" i="24"/>
  <c r="T40" i="24"/>
  <c r="R40" i="24"/>
  <c r="CJ41" i="24"/>
  <c r="CG41" i="24"/>
  <c r="CE41" i="24"/>
  <c r="CB41" i="24"/>
  <c r="BZ41" i="24"/>
  <c r="BU41" i="24"/>
  <c r="BP41" i="24"/>
  <c r="BK41" i="24"/>
  <c r="BF41" i="24"/>
  <c r="BA41" i="24"/>
  <c r="AX41" i="24"/>
  <c r="AV41" i="24"/>
  <c r="AQ41" i="24"/>
  <c r="AL41" i="24"/>
  <c r="AG41" i="24"/>
  <c r="AD41" i="24"/>
  <c r="AB41" i="24"/>
  <c r="W41" i="24"/>
  <c r="T41" i="24"/>
  <c r="R41" i="24"/>
  <c r="M41" i="24"/>
  <c r="J41" i="24"/>
  <c r="AI214" i="1"/>
  <c r="CB214" i="1"/>
  <c r="AI215" i="1"/>
  <c r="BH215" i="1"/>
  <c r="AI216" i="1"/>
  <c r="CG216" i="1"/>
  <c r="Y336" i="1"/>
  <c r="AI336" i="1"/>
  <c r="AS336" i="1"/>
  <c r="BM336" i="1"/>
  <c r="AD280" i="1"/>
  <c r="AI280" i="1"/>
  <c r="AS280" i="1"/>
  <c r="BH280" i="1"/>
  <c r="T261" i="1"/>
  <c r="AD261" i="1"/>
  <c r="AI261" i="1"/>
  <c r="AS261" i="1"/>
  <c r="BC261" i="1"/>
  <c r="CF358" i="1"/>
  <c r="CG358" i="1"/>
  <c r="CH358" i="1"/>
  <c r="BW358" i="1"/>
  <c r="CA358" i="1"/>
  <c r="BM358" i="1"/>
  <c r="BC358" i="1"/>
  <c r="AS358" i="1"/>
  <c r="AI358" i="1"/>
  <c r="Y358" i="1"/>
  <c r="O358" i="1"/>
  <c r="J95" i="1"/>
  <c r="T95" i="1"/>
  <c r="Y95" i="1"/>
  <c r="AD95" i="1"/>
  <c r="AI95" i="1"/>
  <c r="AN95" i="1"/>
  <c r="AS95" i="1"/>
  <c r="AX95" i="1"/>
  <c r="BC95" i="1"/>
  <c r="BM95" i="1"/>
  <c r="BR95" i="1"/>
  <c r="BW95" i="1"/>
  <c r="CG95" i="1"/>
  <c r="Y63" i="1"/>
  <c r="AI63" i="1"/>
  <c r="AN63" i="1"/>
  <c r="AS63" i="1"/>
  <c r="AX63" i="1"/>
  <c r="BC63" i="1"/>
  <c r="BH63" i="1"/>
  <c r="BM63" i="1"/>
  <c r="BR63" i="1"/>
  <c r="BW63" i="1"/>
  <c r="CB63" i="1"/>
  <c r="J62" i="1"/>
  <c r="Y62" i="1"/>
  <c r="AI62" i="1"/>
  <c r="AS62" i="1"/>
  <c r="BC62" i="1"/>
  <c r="BH62" i="1"/>
  <c r="BM62" i="1"/>
  <c r="BR62" i="1"/>
  <c r="BW62" i="1"/>
  <c r="CG62" i="1"/>
  <c r="J36" i="1"/>
  <c r="L36" i="1"/>
  <c r="Y36" i="1"/>
  <c r="AA36" i="1"/>
  <c r="AD36" i="1"/>
  <c r="AF36" i="1"/>
  <c r="AK36" i="1"/>
  <c r="AP36" i="1"/>
  <c r="AS36" i="1"/>
  <c r="BM36" i="1"/>
  <c r="CB36" i="1"/>
  <c r="AD85" i="1"/>
  <c r="AI85" i="1"/>
  <c r="AS85" i="1"/>
  <c r="BC85" i="1"/>
  <c r="BW85" i="1"/>
  <c r="CB85" i="1"/>
  <c r="CG85" i="1"/>
  <c r="J86" i="1"/>
  <c r="AI86" i="1"/>
  <c r="AN86" i="1"/>
  <c r="AS86" i="1"/>
  <c r="BC86" i="1"/>
  <c r="BM86" i="1"/>
  <c r="BR86" i="1"/>
  <c r="BW86" i="1"/>
  <c r="CB86" i="1"/>
  <c r="CG86" i="1"/>
  <c r="J69" i="1"/>
  <c r="Y69" i="1"/>
  <c r="AD69" i="1"/>
  <c r="AI69" i="1"/>
  <c r="AN69" i="1"/>
  <c r="AS69" i="1"/>
  <c r="AX69" i="1"/>
  <c r="BC69" i="1"/>
  <c r="BH69" i="1"/>
  <c r="BM69" i="1"/>
  <c r="BR69" i="1"/>
  <c r="BW69" i="1"/>
  <c r="CB69" i="1"/>
  <c r="CG69" i="1"/>
  <c r="Y68" i="1"/>
  <c r="AD68" i="1"/>
  <c r="AI68" i="1"/>
  <c r="AN68" i="1"/>
  <c r="AS68" i="1"/>
  <c r="AX68" i="1"/>
  <c r="BC68" i="1"/>
  <c r="BH68" i="1"/>
  <c r="BM68" i="1"/>
  <c r="BW68" i="1"/>
  <c r="CB68" i="1"/>
  <c r="CG68" i="1"/>
  <c r="J64" i="1"/>
  <c r="Y64" i="1"/>
  <c r="AD64" i="1"/>
  <c r="AI64" i="1"/>
  <c r="AN64" i="1"/>
  <c r="AS64" i="1"/>
  <c r="AX64" i="1"/>
  <c r="BC64" i="1"/>
  <c r="BH64" i="1"/>
  <c r="BM64" i="1"/>
  <c r="BR64" i="1"/>
  <c r="BW64" i="1"/>
  <c r="CB64" i="1"/>
  <c r="V144" i="1"/>
  <c r="AA144" i="1"/>
  <c r="AF144" i="1"/>
  <c r="AK144" i="1"/>
  <c r="AP144" i="1"/>
  <c r="AS144" i="1"/>
  <c r="BC144" i="1"/>
  <c r="BM144" i="1"/>
  <c r="CG144" i="1"/>
  <c r="CG363" i="1"/>
  <c r="CB364" i="1"/>
  <c r="CB358" i="1"/>
  <c r="CC358" i="1"/>
  <c r="CB343" i="1"/>
  <c r="CG344" i="1"/>
  <c r="CB347" i="1"/>
  <c r="CB354" i="1"/>
  <c r="CG354" i="1"/>
  <c r="CG342" i="1"/>
  <c r="CB342" i="1"/>
  <c r="CG321" i="1"/>
  <c r="CG322" i="1"/>
  <c r="CB323" i="1"/>
  <c r="CG323" i="1"/>
  <c r="CG324" i="1"/>
  <c r="CB329" i="1"/>
  <c r="CB330" i="1"/>
  <c r="CB334" i="1"/>
  <c r="CG335" i="1"/>
  <c r="CB337" i="1"/>
  <c r="CB338" i="1"/>
  <c r="CG319" i="1"/>
  <c r="CB319" i="1"/>
  <c r="CB288" i="1"/>
  <c r="CG290" i="1"/>
  <c r="CG300" i="1"/>
  <c r="CG313" i="1"/>
  <c r="CB314" i="1"/>
  <c r="CG314" i="1"/>
  <c r="CB256" i="1"/>
  <c r="CG256" i="1"/>
  <c r="CB257" i="1"/>
  <c r="CG257" i="1"/>
  <c r="CG258" i="1"/>
  <c r="CB259" i="1"/>
  <c r="CG263" i="1"/>
  <c r="CB267" i="1"/>
  <c r="CG267" i="1"/>
  <c r="CB269" i="1"/>
  <c r="CB270" i="1"/>
  <c r="CG274" i="1"/>
  <c r="CG278" i="1"/>
  <c r="CB279" i="1"/>
  <c r="CG279" i="1"/>
  <c r="CG284" i="1"/>
  <c r="CB285" i="1"/>
  <c r="CG285" i="1"/>
  <c r="CG286" i="1"/>
  <c r="CB143" i="1"/>
  <c r="CG143" i="1"/>
  <c r="CG201" i="1"/>
  <c r="CB204" i="1"/>
  <c r="CB208" i="1"/>
  <c r="CB211" i="1"/>
  <c r="CG212" i="1"/>
  <c r="CB213" i="1"/>
  <c r="CG213" i="1"/>
  <c r="CB227" i="1"/>
  <c r="CG230" i="1"/>
  <c r="CB233" i="1"/>
  <c r="CG233" i="1"/>
  <c r="CB237" i="1"/>
  <c r="CB239" i="1"/>
  <c r="CG240" i="1"/>
  <c r="CG246" i="1"/>
  <c r="CG247" i="1"/>
  <c r="CB249" i="1"/>
  <c r="CB141" i="1"/>
  <c r="CG14" i="1"/>
  <c r="CG15" i="1"/>
  <c r="CB16" i="1"/>
  <c r="CG17" i="1"/>
  <c r="CD8" i="1"/>
  <c r="CI8" i="1"/>
  <c r="CG20" i="1"/>
  <c r="CB22" i="1"/>
  <c r="CG22" i="1"/>
  <c r="CG25" i="1"/>
  <c r="CB26" i="1"/>
  <c r="CB33" i="1"/>
  <c r="CG33" i="1"/>
  <c r="CG56" i="1"/>
  <c r="CB57" i="1"/>
  <c r="CB59" i="1"/>
  <c r="CB70" i="1"/>
  <c r="CG74" i="1"/>
  <c r="CG75" i="1"/>
  <c r="CB76" i="1"/>
  <c r="CG76" i="1"/>
  <c r="CG77" i="1"/>
  <c r="CB79" i="1"/>
  <c r="CG81" i="1"/>
  <c r="CG84" i="1"/>
  <c r="CB89" i="1"/>
  <c r="CB90" i="1"/>
  <c r="CG90" i="1"/>
  <c r="CB92" i="1"/>
  <c r="CB93" i="1"/>
  <c r="CG93" i="1"/>
  <c r="CB96" i="1"/>
  <c r="CG96" i="1"/>
  <c r="CG99" i="1"/>
  <c r="CB100" i="1"/>
  <c r="CG100" i="1"/>
  <c r="CB104" i="1"/>
  <c r="CB105" i="1"/>
  <c r="CG105" i="1"/>
  <c r="CB106" i="1"/>
  <c r="CG107" i="1"/>
  <c r="CB108" i="1"/>
  <c r="CG110" i="1"/>
  <c r="CJ45" i="24"/>
  <c r="CB45" i="24"/>
  <c r="BM45" i="24"/>
  <c r="BF45" i="24"/>
  <c r="BC45" i="24"/>
  <c r="AS45" i="24"/>
  <c r="AL45" i="24"/>
  <c r="AD45" i="24"/>
  <c r="AB45" i="24"/>
  <c r="Y45" i="24"/>
  <c r="T45" i="24"/>
  <c r="J45" i="24"/>
  <c r="CJ44" i="24"/>
  <c r="CG44" i="24"/>
  <c r="BR44" i="24"/>
  <c r="BM44" i="24"/>
  <c r="BH44" i="24"/>
  <c r="BF44" i="24"/>
  <c r="BC44" i="24"/>
  <c r="AX44" i="24"/>
  <c r="AS44" i="24"/>
  <c r="AL44" i="24"/>
  <c r="AD44" i="24"/>
  <c r="AB44" i="24"/>
  <c r="Y44" i="24"/>
  <c r="T44" i="24"/>
  <c r="J44" i="24"/>
  <c r="CB32" i="24"/>
  <c r="BF32" i="24"/>
  <c r="BC32" i="24"/>
  <c r="AX32" i="24"/>
  <c r="AS32" i="24"/>
  <c r="AL32" i="24"/>
  <c r="AI32" i="24"/>
  <c r="AD32" i="24"/>
  <c r="Y32" i="24"/>
  <c r="T32" i="24"/>
  <c r="J32" i="24"/>
  <c r="BW34" i="24"/>
  <c r="BM34" i="24"/>
  <c r="BF34" i="24"/>
  <c r="BC34" i="24"/>
  <c r="AX34" i="24"/>
  <c r="AS34" i="24"/>
  <c r="AL34" i="24"/>
  <c r="AI34" i="24"/>
  <c r="AD34" i="24"/>
  <c r="Y34" i="24"/>
  <c r="T34" i="24"/>
  <c r="J34" i="24"/>
  <c r="CG27" i="24"/>
  <c r="BW27" i="24"/>
  <c r="BM27" i="24"/>
  <c r="BH27" i="24"/>
  <c r="BF27" i="24"/>
  <c r="BC27" i="24"/>
  <c r="AX27" i="24"/>
  <c r="AS27" i="24"/>
  <c r="AL27" i="24"/>
  <c r="AI27" i="24"/>
  <c r="AD27" i="24"/>
  <c r="T27" i="24"/>
  <c r="J27" i="24"/>
  <c r="CJ25" i="24"/>
  <c r="CG25" i="24"/>
  <c r="CB25" i="24"/>
  <c r="BU25" i="24"/>
  <c r="BR25" i="24"/>
  <c r="BH25" i="24"/>
  <c r="BF25" i="24"/>
  <c r="BC25" i="24"/>
  <c r="BA25" i="24"/>
  <c r="AX25" i="24"/>
  <c r="AS25" i="24"/>
  <c r="AQ25" i="24"/>
  <c r="AL25" i="24"/>
  <c r="AI25" i="24"/>
  <c r="AD25" i="24"/>
  <c r="T25" i="24"/>
  <c r="J25" i="24"/>
  <c r="CJ24" i="24"/>
  <c r="CB24" i="24"/>
  <c r="BW24" i="24"/>
  <c r="BU24" i="24"/>
  <c r="BR24" i="24"/>
  <c r="BM24" i="24"/>
  <c r="BH24" i="24"/>
  <c r="BF24" i="24"/>
  <c r="BC24" i="24"/>
  <c r="BA24" i="24"/>
  <c r="AX24" i="24"/>
  <c r="AS24" i="24"/>
  <c r="AQ24" i="24"/>
  <c r="AL24" i="24"/>
  <c r="AI24" i="24"/>
  <c r="AD24" i="24"/>
  <c r="T24" i="24"/>
  <c r="J24" i="24"/>
  <c r="CG23" i="24"/>
  <c r="BW23" i="24"/>
  <c r="BR23" i="24"/>
  <c r="BM23" i="24"/>
  <c r="BH23" i="24"/>
  <c r="BF23" i="24"/>
  <c r="BC23" i="24"/>
  <c r="AX23" i="24"/>
  <c r="AS23" i="24"/>
  <c r="AL23" i="24"/>
  <c r="AI23" i="24"/>
  <c r="AD23" i="24"/>
  <c r="T23" i="24"/>
  <c r="J23" i="24"/>
  <c r="CG22" i="24"/>
  <c r="CB22" i="24"/>
  <c r="BW22" i="24"/>
  <c r="BM22" i="24"/>
  <c r="BH22" i="24"/>
  <c r="BF22" i="24"/>
  <c r="BC22" i="24"/>
  <c r="AS22" i="24"/>
  <c r="AL22" i="24"/>
  <c r="AI22" i="24"/>
  <c r="AD22" i="24"/>
  <c r="Y22" i="24"/>
  <c r="T22" i="24"/>
  <c r="J22" i="24"/>
  <c r="CB21" i="24"/>
  <c r="BW21" i="24"/>
  <c r="BM21" i="24"/>
  <c r="BH21" i="24"/>
  <c r="BF21" i="24"/>
  <c r="BC21" i="24"/>
  <c r="AX21" i="24"/>
  <c r="AS21" i="24"/>
  <c r="AL21" i="24"/>
  <c r="AI21" i="24"/>
  <c r="AD21" i="24"/>
  <c r="Y21" i="24"/>
  <c r="T21" i="24"/>
  <c r="J21" i="24"/>
  <c r="CG20" i="24"/>
  <c r="CB20" i="24"/>
  <c r="BW20" i="24"/>
  <c r="BR20" i="24"/>
  <c r="BM20" i="24"/>
  <c r="BF20" i="24"/>
  <c r="BC20" i="24"/>
  <c r="AX20" i="24"/>
  <c r="AS20" i="24"/>
  <c r="AL20" i="24"/>
  <c r="AI20" i="24"/>
  <c r="AD20" i="24"/>
  <c r="T20" i="24"/>
  <c r="J20" i="24"/>
  <c r="CJ16" i="24"/>
  <c r="CG16" i="24"/>
  <c r="CE16" i="24"/>
  <c r="BZ16" i="24"/>
  <c r="BW16" i="24"/>
  <c r="BU16" i="24"/>
  <c r="BP16" i="24"/>
  <c r="BM16" i="24"/>
  <c r="BK16" i="24"/>
  <c r="BH16" i="24"/>
  <c r="BF16" i="24"/>
  <c r="BC16" i="24"/>
  <c r="BA16" i="24"/>
  <c r="AS16" i="24"/>
  <c r="AQ16" i="24"/>
  <c r="AL16" i="24"/>
  <c r="AI16" i="24"/>
  <c r="AG16" i="24"/>
  <c r="AD16" i="24"/>
  <c r="Y16" i="24"/>
  <c r="W16" i="24"/>
  <c r="T16" i="24"/>
  <c r="R16" i="24"/>
  <c r="J16" i="24"/>
  <c r="CJ18" i="24"/>
  <c r="CE18" i="24"/>
  <c r="CB18" i="24"/>
  <c r="BZ18" i="24"/>
  <c r="BW18" i="24"/>
  <c r="BU18" i="24"/>
  <c r="BP18" i="24"/>
  <c r="BK18" i="24"/>
  <c r="BH18" i="24"/>
  <c r="BF18" i="24"/>
  <c r="BC18" i="24"/>
  <c r="BA18" i="24"/>
  <c r="AX18" i="24"/>
  <c r="AS18" i="24"/>
  <c r="AQ18" i="24"/>
  <c r="AL18" i="24"/>
  <c r="AI18" i="24"/>
  <c r="AG18" i="24"/>
  <c r="AD18" i="24"/>
  <c r="W18" i="24"/>
  <c r="T18" i="24"/>
  <c r="R18" i="24"/>
  <c r="J18" i="24"/>
  <c r="CJ13" i="24"/>
  <c r="CG13" i="24"/>
  <c r="CE13" i="24"/>
  <c r="BZ13" i="24"/>
  <c r="BW13" i="24"/>
  <c r="BU13" i="24"/>
  <c r="BP13" i="24"/>
  <c r="BM13" i="24"/>
  <c r="BK13" i="24"/>
  <c r="BF13" i="24"/>
  <c r="BC13" i="24"/>
  <c r="BA13" i="24"/>
  <c r="AX13" i="24"/>
  <c r="AV13" i="24"/>
  <c r="AS13" i="24"/>
  <c r="AQ13" i="24"/>
  <c r="AL13" i="24"/>
  <c r="AI13" i="24"/>
  <c r="AG13" i="24"/>
  <c r="AD13" i="24"/>
  <c r="AB13" i="24"/>
  <c r="Y13" i="24"/>
  <c r="W13" i="24"/>
  <c r="T13" i="24"/>
  <c r="R13" i="24"/>
  <c r="M13" i="24"/>
  <c r="J13" i="24"/>
  <c r="CJ12" i="24"/>
  <c r="CG12" i="24"/>
  <c r="CB12" i="24"/>
  <c r="BW12" i="24"/>
  <c r="BU12" i="24"/>
  <c r="BM12" i="24"/>
  <c r="BF12" i="24"/>
  <c r="BC12" i="24"/>
  <c r="BA12" i="24"/>
  <c r="AX12" i="24"/>
  <c r="AS12" i="24"/>
  <c r="AQ12" i="24"/>
  <c r="AL12" i="24"/>
  <c r="AI12" i="24"/>
  <c r="AD12" i="24"/>
  <c r="AB12" i="24"/>
  <c r="T12" i="24"/>
  <c r="J12" i="24"/>
  <c r="CB11" i="24"/>
  <c r="BF11" i="24"/>
  <c r="BC11" i="24"/>
  <c r="AX11" i="24"/>
  <c r="AS11" i="24"/>
  <c r="AI11" i="24"/>
  <c r="AD11" i="24"/>
  <c r="Y11" i="24"/>
  <c r="T11" i="24"/>
  <c r="J11" i="24"/>
  <c r="CG10" i="24"/>
  <c r="BR10" i="24"/>
  <c r="BM10" i="24"/>
  <c r="BH10" i="24"/>
  <c r="BF10" i="24"/>
  <c r="BC10" i="24"/>
  <c r="AS10" i="24"/>
  <c r="AI10" i="24"/>
  <c r="AD10" i="24"/>
  <c r="Y10" i="24"/>
  <c r="T10" i="24"/>
  <c r="J10" i="24"/>
  <c r="CB9" i="24"/>
  <c r="BW9" i="24"/>
  <c r="BR9" i="24"/>
  <c r="BM9" i="24"/>
  <c r="BC9" i="24"/>
  <c r="AX9" i="24"/>
  <c r="AS9" i="24"/>
  <c r="AI9" i="24"/>
  <c r="AD9" i="24"/>
  <c r="Y9" i="24"/>
  <c r="T9" i="24"/>
  <c r="J9" i="24"/>
  <c r="BW8" i="24"/>
  <c r="BM8" i="24"/>
  <c r="BH8" i="24"/>
  <c r="BC8" i="24"/>
  <c r="AX8" i="24"/>
  <c r="AS8" i="24"/>
  <c r="AI8" i="24"/>
  <c r="AD8" i="24"/>
  <c r="T8" i="24"/>
  <c r="J8" i="24"/>
  <c r="BR358" i="1"/>
  <c r="BW363" i="1"/>
  <c r="BR364" i="1"/>
  <c r="BW343" i="1"/>
  <c r="BR345" i="1"/>
  <c r="BR346" i="1"/>
  <c r="BW353" i="1"/>
  <c r="BR342" i="1"/>
  <c r="BR320" i="1"/>
  <c r="BW320" i="1"/>
  <c r="BR321" i="1"/>
  <c r="BW321" i="1"/>
  <c r="BW322" i="1"/>
  <c r="BR323" i="1"/>
  <c r="BW325" i="1"/>
  <c r="BR328" i="1"/>
  <c r="BR329" i="1"/>
  <c r="BW329" i="1"/>
  <c r="BR331" i="1"/>
  <c r="BW331" i="1"/>
  <c r="BW332" i="1"/>
  <c r="BR334" i="1"/>
  <c r="BR335" i="1"/>
  <c r="BW335" i="1"/>
  <c r="BR338" i="1"/>
  <c r="BW338" i="1"/>
  <c r="BR339" i="1"/>
  <c r="BW340" i="1"/>
  <c r="BR341" i="1"/>
  <c r="BW319" i="1"/>
  <c r="BR319" i="1"/>
  <c r="BR288" i="1"/>
  <c r="BR289" i="1"/>
  <c r="BW289" i="1"/>
  <c r="BR290" i="1"/>
  <c r="BW290" i="1"/>
  <c r="BR295" i="1"/>
  <c r="BR299" i="1"/>
  <c r="BW299" i="1"/>
  <c r="BR300" i="1"/>
  <c r="BW300" i="1"/>
  <c r="BR301" i="1"/>
  <c r="BW308" i="1"/>
  <c r="BR310" i="1"/>
  <c r="BW313" i="1"/>
  <c r="BW315" i="1"/>
  <c r="BR316" i="1"/>
  <c r="BR253" i="1"/>
  <c r="BW253" i="1"/>
  <c r="BR254" i="1"/>
  <c r="BW254" i="1"/>
  <c r="BR255" i="1"/>
  <c r="BW255" i="1"/>
  <c r="BR256" i="1"/>
  <c r="BW256" i="1"/>
  <c r="BW257" i="1"/>
  <c r="BR258" i="1"/>
  <c r="BW258" i="1"/>
  <c r="BR259" i="1"/>
  <c r="BW259" i="1"/>
  <c r="BR263" i="1"/>
  <c r="BR265" i="1"/>
  <c r="BW265" i="1"/>
  <c r="BR267" i="1"/>
  <c r="BR269" i="1"/>
  <c r="BW269" i="1"/>
  <c r="BR270" i="1"/>
  <c r="BW270" i="1"/>
  <c r="BR271" i="1"/>
  <c r="BW271" i="1"/>
  <c r="BW272" i="1"/>
  <c r="BR273" i="1"/>
  <c r="BW273" i="1"/>
  <c r="BR274" i="1"/>
  <c r="BW274" i="1"/>
  <c r="BR275" i="1"/>
  <c r="BR276" i="1"/>
  <c r="BW276" i="1"/>
  <c r="BR278" i="1"/>
  <c r="BW278" i="1"/>
  <c r="BR279" i="1"/>
  <c r="BW279" i="1"/>
  <c r="BR282" i="1"/>
  <c r="BW282" i="1"/>
  <c r="BW284" i="1"/>
  <c r="BW285" i="1"/>
  <c r="BR286" i="1"/>
  <c r="BW252" i="1"/>
  <c r="BR252" i="1"/>
  <c r="BW141" i="1"/>
  <c r="BR142" i="1"/>
  <c r="BW143" i="1"/>
  <c r="BR201" i="1"/>
  <c r="BR203" i="1"/>
  <c r="BW203" i="1"/>
  <c r="BW204" i="1"/>
  <c r="BR208" i="1"/>
  <c r="BR211" i="1"/>
  <c r="BR227" i="1"/>
  <c r="BW227" i="1"/>
  <c r="BR228" i="1"/>
  <c r="BW228" i="1"/>
  <c r="BR229" i="1"/>
  <c r="BW229" i="1"/>
  <c r="BR230" i="1"/>
  <c r="BR231" i="1"/>
  <c r="BW231" i="1"/>
  <c r="BR232" i="1"/>
  <c r="BW232" i="1"/>
  <c r="BW233" i="1"/>
  <c r="BR234" i="1"/>
  <c r="BW234" i="1"/>
  <c r="BR235" i="1"/>
  <c r="BR236" i="1"/>
  <c r="BW236" i="1"/>
  <c r="BW237" i="1"/>
  <c r="BR241" i="1"/>
  <c r="BW241" i="1"/>
  <c r="BR242" i="1"/>
  <c r="BW242" i="1"/>
  <c r="BW243" i="1"/>
  <c r="BR244" i="1"/>
  <c r="BW244" i="1"/>
  <c r="BR245" i="1"/>
  <c r="BW245" i="1"/>
  <c r="BW246" i="1"/>
  <c r="BR251" i="1"/>
  <c r="BR14" i="1"/>
  <c r="BW14" i="1"/>
  <c r="BR15" i="1"/>
  <c r="BW15" i="1"/>
  <c r="BR16" i="1"/>
  <c r="BW16" i="1"/>
  <c r="BR17" i="1"/>
  <c r="BW17" i="1"/>
  <c r="BT8" i="1"/>
  <c r="BW8" i="1"/>
  <c r="BY8" i="1"/>
  <c r="BR20" i="1"/>
  <c r="BW20" i="1"/>
  <c r="BW21" i="1"/>
  <c r="BW22" i="1"/>
  <c r="BR24" i="1"/>
  <c r="BW24" i="1"/>
  <c r="BR25" i="1"/>
  <c r="BW25" i="1"/>
  <c r="BW26" i="1"/>
  <c r="BR47" i="1"/>
  <c r="BW47" i="1"/>
  <c r="BW48" i="1"/>
  <c r="BR55" i="1"/>
  <c r="BW55" i="1"/>
  <c r="BR56" i="1"/>
  <c r="BW56" i="1"/>
  <c r="BR57" i="1"/>
  <c r="BR58" i="1"/>
  <c r="BW58" i="1"/>
  <c r="BR59" i="1"/>
  <c r="BR60" i="1"/>
  <c r="BR61" i="1"/>
  <c r="BR72" i="1"/>
  <c r="BR73" i="1"/>
  <c r="BW73" i="1"/>
  <c r="BR74" i="1"/>
  <c r="BR75" i="1"/>
  <c r="BW75" i="1"/>
  <c r="BW77" i="1"/>
  <c r="BR78" i="1"/>
  <c r="BW78" i="1"/>
  <c r="BR79" i="1"/>
  <c r="BR80" i="1"/>
  <c r="BR81" i="1"/>
  <c r="BW81" i="1"/>
  <c r="BW82" i="1"/>
  <c r="BR84" i="1"/>
  <c r="BW84" i="1"/>
  <c r="BR87" i="1"/>
  <c r="BW87" i="1"/>
  <c r="BW88" i="1"/>
  <c r="BW89" i="1"/>
  <c r="BR90" i="1"/>
  <c r="BW90" i="1"/>
  <c r="BR91" i="1"/>
  <c r="BW91" i="1"/>
  <c r="BR92" i="1"/>
  <c r="BW92" i="1"/>
  <c r="BR93" i="1"/>
  <c r="BR96" i="1"/>
  <c r="BW96" i="1"/>
  <c r="BR97" i="1"/>
  <c r="BW97" i="1"/>
  <c r="BR98" i="1"/>
  <c r="BW98" i="1"/>
  <c r="BR99" i="1"/>
  <c r="BW99" i="1"/>
  <c r="BR100" i="1"/>
  <c r="BW100" i="1"/>
  <c r="BR101" i="1"/>
  <c r="BR102" i="1"/>
  <c r="BR103" i="1"/>
  <c r="BW103" i="1"/>
  <c r="BR104" i="1"/>
  <c r="BW105" i="1"/>
  <c r="BR106" i="1"/>
  <c r="BW106" i="1"/>
  <c r="BR107" i="1"/>
  <c r="BR108" i="1"/>
  <c r="BW108" i="1"/>
  <c r="BR109" i="1"/>
  <c r="BW109" i="1"/>
  <c r="BR110" i="1"/>
  <c r="BW110" i="1"/>
  <c r="T279" i="1"/>
  <c r="AD279" i="1"/>
  <c r="AI279" i="1"/>
  <c r="AN279" i="1"/>
  <c r="AS279" i="1"/>
  <c r="AX279" i="1"/>
  <c r="BH279" i="1"/>
  <c r="BM279" i="1"/>
  <c r="Q281" i="1"/>
  <c r="AA281" i="1"/>
  <c r="AI281" i="1"/>
  <c r="AP281" i="1"/>
  <c r="BC281" i="1"/>
  <c r="BH281" i="1"/>
  <c r="BM281" i="1"/>
  <c r="T282" i="1"/>
  <c r="AI282" i="1"/>
  <c r="AN282" i="1"/>
  <c r="AS282" i="1"/>
  <c r="AX282" i="1"/>
  <c r="BC282" i="1"/>
  <c r="BM282" i="1"/>
  <c r="T283" i="1"/>
  <c r="Y283" i="1"/>
  <c r="AA283" i="1"/>
  <c r="AI283" i="1"/>
  <c r="AN283" i="1"/>
  <c r="AP283" i="1"/>
  <c r="AX283" i="1"/>
  <c r="BC283" i="1"/>
  <c r="BH283" i="1"/>
  <c r="BM283" i="1"/>
  <c r="BM295" i="1"/>
  <c r="AX295" i="1"/>
  <c r="AN295" i="1"/>
  <c r="T295" i="1"/>
  <c r="BM364" i="1"/>
  <c r="BH364" i="1"/>
  <c r="AS364" i="1"/>
  <c r="AP364" i="1"/>
  <c r="AN364" i="1"/>
  <c r="AK364" i="1"/>
  <c r="AF364" i="1"/>
  <c r="AD364" i="1"/>
  <c r="AA364" i="1"/>
  <c r="V364" i="1"/>
  <c r="T364" i="1"/>
  <c r="Q364" i="1"/>
  <c r="L364" i="1"/>
  <c r="BH363" i="1"/>
  <c r="BC363" i="1"/>
  <c r="AP363" i="1"/>
  <c r="AK363" i="1"/>
  <c r="AF363" i="1"/>
  <c r="AA363" i="1"/>
  <c r="Y363" i="1"/>
  <c r="V363" i="1"/>
  <c r="AS351" i="1"/>
  <c r="AS353" i="1"/>
  <c r="AS320" i="1"/>
  <c r="AS321" i="1"/>
  <c r="AS323" i="1"/>
  <c r="AS325" i="1"/>
  <c r="AS326" i="1"/>
  <c r="AS327" i="1"/>
  <c r="AS328" i="1"/>
  <c r="AS329" i="1"/>
  <c r="AS331" i="1"/>
  <c r="AS334" i="1"/>
  <c r="AS335" i="1"/>
  <c r="AS338" i="1"/>
  <c r="AS339" i="1"/>
  <c r="AS340" i="1"/>
  <c r="AS341" i="1"/>
  <c r="AS319" i="1"/>
  <c r="AS253" i="1"/>
  <c r="AS254" i="1"/>
  <c r="AS255" i="1"/>
  <c r="AS256" i="1"/>
  <c r="AS267" i="1"/>
  <c r="AS269" i="1"/>
  <c r="AS270" i="1"/>
  <c r="AS271" i="1"/>
  <c r="AS273" i="1"/>
  <c r="AS274" i="1"/>
  <c r="AS275" i="1"/>
  <c r="AS276" i="1"/>
  <c r="AS284" i="1"/>
  <c r="AS285" i="1"/>
  <c r="AS286" i="1"/>
  <c r="AS143" i="1"/>
  <c r="AS201" i="1"/>
  <c r="AS203" i="1"/>
  <c r="AS204" i="1"/>
  <c r="AS208" i="1"/>
  <c r="AS209" i="1"/>
  <c r="AS210" i="1"/>
  <c r="AS213" i="1"/>
  <c r="AS227" i="1"/>
  <c r="AS228" i="1"/>
  <c r="AS229" i="1"/>
  <c r="AS230" i="1"/>
  <c r="AS231" i="1"/>
  <c r="AS232" i="1"/>
  <c r="AS233" i="1"/>
  <c r="AS234" i="1"/>
  <c r="AS235" i="1"/>
  <c r="AS236" i="1"/>
  <c r="AS237" i="1"/>
  <c r="AS238" i="1"/>
  <c r="AS239" i="1"/>
  <c r="AS240" i="1"/>
  <c r="AS241" i="1"/>
  <c r="AS242" i="1"/>
  <c r="AS243" i="1"/>
  <c r="AS244" i="1"/>
  <c r="AS245" i="1"/>
  <c r="AS246" i="1"/>
  <c r="AS251" i="1"/>
  <c r="AS14" i="1"/>
  <c r="AS15" i="1"/>
  <c r="AS16" i="1"/>
  <c r="AS20" i="1"/>
  <c r="AS22" i="1"/>
  <c r="AS23" i="1"/>
  <c r="AS24" i="1"/>
  <c r="AS25" i="1"/>
  <c r="AS32" i="1"/>
  <c r="AS47" i="1"/>
  <c r="AS48" i="1"/>
  <c r="AS58" i="1"/>
  <c r="AS59" i="1"/>
  <c r="AS60" i="1"/>
  <c r="AS61" i="1"/>
  <c r="AS71" i="1"/>
  <c r="AS73" i="1"/>
  <c r="AS74" i="1"/>
  <c r="AS79" i="1"/>
  <c r="AS91" i="1"/>
  <c r="AS96" i="1"/>
  <c r="AS98" i="1"/>
  <c r="AS99" i="1"/>
  <c r="AS100" i="1"/>
  <c r="AS101" i="1"/>
  <c r="AS102" i="1"/>
  <c r="AS103" i="1"/>
  <c r="AS104" i="1"/>
  <c r="BC141" i="1"/>
  <c r="BC142" i="1"/>
  <c r="BH142" i="1"/>
  <c r="BM142" i="1"/>
  <c r="AX143" i="1"/>
  <c r="BC143" i="1"/>
  <c r="BM143" i="1"/>
  <c r="BC201" i="1"/>
  <c r="BC202" i="1"/>
  <c r="BM202" i="1"/>
  <c r="BC203" i="1"/>
  <c r="BM203" i="1"/>
  <c r="BC204" i="1"/>
  <c r="BM204" i="1"/>
  <c r="BC208" i="1"/>
  <c r="BM208" i="1"/>
  <c r="BC209" i="1"/>
  <c r="BM209" i="1"/>
  <c r="BC210" i="1"/>
  <c r="BM210" i="1"/>
  <c r="BC211" i="1"/>
  <c r="BM211" i="1"/>
  <c r="BM212" i="1"/>
  <c r="BC213" i="1"/>
  <c r="BM213" i="1"/>
  <c r="BC227" i="1"/>
  <c r="BM227" i="1"/>
  <c r="BC228" i="1"/>
  <c r="BC229" i="1"/>
  <c r="BM229" i="1"/>
  <c r="BC230" i="1"/>
  <c r="BM230" i="1"/>
  <c r="BC231" i="1"/>
  <c r="BM231" i="1"/>
  <c r="BC232" i="1"/>
  <c r="BM232" i="1"/>
  <c r="BC233" i="1"/>
  <c r="BC234" i="1"/>
  <c r="BM234" i="1"/>
  <c r="AX235" i="1"/>
  <c r="BM235" i="1"/>
  <c r="BC236" i="1"/>
  <c r="BM236" i="1"/>
  <c r="BC237" i="1"/>
  <c r="BM237" i="1"/>
  <c r="BC238" i="1"/>
  <c r="BM239" i="1"/>
  <c r="AX240" i="1"/>
  <c r="BM240" i="1"/>
  <c r="BC241" i="1"/>
  <c r="BC242" i="1"/>
  <c r="BM242" i="1"/>
  <c r="BC243" i="1"/>
  <c r="BM243" i="1"/>
  <c r="BC244" i="1"/>
  <c r="BM244" i="1"/>
  <c r="BC245" i="1"/>
  <c r="BC246" i="1"/>
  <c r="BH246" i="1"/>
  <c r="BM246" i="1"/>
  <c r="BH247" i="1"/>
  <c r="BM247" i="1"/>
  <c r="BC248" i="1"/>
  <c r="BH248" i="1"/>
  <c r="BC249" i="1"/>
  <c r="BH249" i="1"/>
  <c r="BC250" i="1"/>
  <c r="BM250" i="1"/>
  <c r="BC251" i="1"/>
  <c r="AX252" i="1"/>
  <c r="BC252" i="1"/>
  <c r="BM252" i="1"/>
  <c r="BC253" i="1"/>
  <c r="BM253" i="1"/>
  <c r="BC254" i="1"/>
  <c r="BM254" i="1"/>
  <c r="BC255" i="1"/>
  <c r="BM255" i="1"/>
  <c r="BC256" i="1"/>
  <c r="BM256" i="1"/>
  <c r="BH257" i="1"/>
  <c r="BM257" i="1"/>
  <c r="BC258" i="1"/>
  <c r="BM258" i="1"/>
  <c r="BC263" i="1"/>
  <c r="BM263" i="1"/>
  <c r="BC265" i="1"/>
  <c r="BM265" i="1"/>
  <c r="BC267" i="1"/>
  <c r="BM267" i="1"/>
  <c r="AX269" i="1"/>
  <c r="BC269" i="1"/>
  <c r="BM269" i="1"/>
  <c r="BC270" i="1"/>
  <c r="BC271" i="1"/>
  <c r="BM271" i="1"/>
  <c r="BM273" i="1"/>
  <c r="BC274" i="1"/>
  <c r="BM274" i="1"/>
  <c r="BC275" i="1"/>
  <c r="BC276" i="1"/>
  <c r="BM276" i="1"/>
  <c r="BH277" i="1"/>
  <c r="BC278" i="1"/>
  <c r="BH278" i="1"/>
  <c r="BM278" i="1"/>
  <c r="AX284" i="1"/>
  <c r="BC284" i="1"/>
  <c r="BM284" i="1"/>
  <c r="BC285" i="1"/>
  <c r="BM285" i="1"/>
  <c r="BC286" i="1"/>
  <c r="BM286" i="1"/>
  <c r="BM289" i="1"/>
  <c r="BM290" i="1"/>
  <c r="BM299" i="1"/>
  <c r="BM300" i="1"/>
  <c r="BM301" i="1"/>
  <c r="BC307" i="1"/>
  <c r="BH307" i="1"/>
  <c r="BM307" i="1"/>
  <c r="BC308" i="1"/>
  <c r="BH308" i="1"/>
  <c r="BC310" i="1"/>
  <c r="BH310" i="1"/>
  <c r="BM310" i="1"/>
  <c r="BC313" i="1"/>
  <c r="BH313" i="1"/>
  <c r="BM313" i="1"/>
  <c r="BC314" i="1"/>
  <c r="BH314" i="1"/>
  <c r="BM314" i="1"/>
  <c r="BC315" i="1"/>
  <c r="BH315" i="1"/>
  <c r="BM315" i="1"/>
  <c r="BH316" i="1"/>
  <c r="BM316" i="1"/>
  <c r="J358" i="1"/>
  <c r="L358" i="1"/>
  <c r="T358" i="1"/>
  <c r="AD358" i="1"/>
  <c r="AN358" i="1"/>
  <c r="AX358" i="1"/>
  <c r="BH358" i="1"/>
  <c r="BM320" i="1"/>
  <c r="AX323" i="1"/>
  <c r="BC323" i="1"/>
  <c r="BM323" i="1"/>
  <c r="BC324" i="1"/>
  <c r="BM324" i="1"/>
  <c r="BH325" i="1"/>
  <c r="BM325" i="1"/>
  <c r="BC326" i="1"/>
  <c r="BC327" i="1"/>
  <c r="BH327" i="1"/>
  <c r="BM327" i="1"/>
  <c r="BH328" i="1"/>
  <c r="BC329" i="1"/>
  <c r="BM329" i="1"/>
  <c r="BH330" i="1"/>
  <c r="BC331" i="1"/>
  <c r="BM331" i="1"/>
  <c r="BH332" i="1"/>
  <c r="AX334" i="1"/>
  <c r="BC334" i="1"/>
  <c r="BM334" i="1"/>
  <c r="AX335" i="1"/>
  <c r="BC335" i="1"/>
  <c r="BM335" i="1"/>
  <c r="AX337" i="1"/>
  <c r="AX338" i="1"/>
  <c r="BC338" i="1"/>
  <c r="BM338" i="1"/>
  <c r="BH339" i="1"/>
  <c r="AX340" i="1"/>
  <c r="BC340" i="1"/>
  <c r="BM341" i="1"/>
  <c r="BH341" i="1"/>
  <c r="BC341" i="1"/>
  <c r="BH354" i="1"/>
  <c r="BC354" i="1"/>
  <c r="AX354" i="1"/>
  <c r="BH353" i="1"/>
  <c r="AX353" i="1"/>
  <c r="BM351" i="1"/>
  <c r="BH347" i="1"/>
  <c r="BH360" i="1"/>
  <c r="BC319" i="1"/>
  <c r="BM288" i="1"/>
  <c r="BH14" i="1"/>
  <c r="AX15" i="1"/>
  <c r="BC15" i="1"/>
  <c r="BM15" i="1"/>
  <c r="BC16" i="1"/>
  <c r="BH16" i="1"/>
  <c r="BM16" i="1"/>
  <c r="BM17" i="1"/>
  <c r="BM8" i="1"/>
  <c r="BO8" i="1"/>
  <c r="AX20" i="1"/>
  <c r="BH20" i="1"/>
  <c r="BM20" i="1"/>
  <c r="AX22" i="1"/>
  <c r="BC22" i="1"/>
  <c r="BH22" i="1"/>
  <c r="BM24" i="1"/>
  <c r="AX25" i="1"/>
  <c r="BH25" i="1"/>
  <c r="BM25" i="1"/>
  <c r="BM32" i="1"/>
  <c r="BM47" i="1"/>
  <c r="AX48" i="1"/>
  <c r="BC48" i="1"/>
  <c r="BM48" i="1"/>
  <c r="BM55" i="1"/>
  <c r="BM56" i="1"/>
  <c r="BM57" i="1"/>
  <c r="BC58" i="1"/>
  <c r="BH58" i="1"/>
  <c r="BM58" i="1"/>
  <c r="BM59" i="1"/>
  <c r="BC60" i="1"/>
  <c r="BM60" i="1"/>
  <c r="BC61" i="1"/>
  <c r="BH61" i="1"/>
  <c r="BM61" i="1"/>
  <c r="AX70" i="1"/>
  <c r="BC70" i="1"/>
  <c r="AX71" i="1"/>
  <c r="BC71" i="1"/>
  <c r="BM71" i="1"/>
  <c r="BH72" i="1"/>
  <c r="BM73" i="1"/>
  <c r="BM76" i="1"/>
  <c r="AX79" i="1"/>
  <c r="BC79" i="1"/>
  <c r="BH79" i="1"/>
  <c r="BM79" i="1"/>
  <c r="BM80" i="1"/>
  <c r="BM84" i="1"/>
  <c r="BM88" i="1"/>
  <c r="BM89" i="1"/>
  <c r="BM90" i="1"/>
  <c r="BM91" i="1"/>
  <c r="BM92" i="1"/>
  <c r="BM93" i="1"/>
  <c r="BC96" i="1"/>
  <c r="BM96" i="1"/>
  <c r="BC97" i="1"/>
  <c r="BH97" i="1"/>
  <c r="AX98" i="1"/>
  <c r="BC98" i="1"/>
  <c r="BH98" i="1"/>
  <c r="BM98" i="1"/>
  <c r="BC99" i="1"/>
  <c r="BH99" i="1"/>
  <c r="BM99" i="1"/>
  <c r="BC100" i="1"/>
  <c r="BH100" i="1"/>
  <c r="BM100" i="1"/>
  <c r="AX101" i="1"/>
  <c r="BH101" i="1"/>
  <c r="BM101" i="1"/>
  <c r="BM102" i="1"/>
  <c r="BC103" i="1"/>
  <c r="BH103" i="1"/>
  <c r="AX104" i="1"/>
  <c r="BH104" i="1"/>
  <c r="BC105" i="1"/>
  <c r="BC106" i="1"/>
  <c r="BM106" i="1"/>
  <c r="BC107" i="1"/>
  <c r="BH107" i="1"/>
  <c r="BM107" i="1"/>
  <c r="BC108" i="1"/>
  <c r="BH108" i="1"/>
  <c r="BM108" i="1"/>
  <c r="BC109" i="1"/>
  <c r="BH109" i="1"/>
  <c r="BM109" i="1"/>
  <c r="BC110" i="1"/>
  <c r="BH110" i="1"/>
  <c r="BM110" i="1"/>
  <c r="AN204" i="1"/>
  <c r="AN203" i="1"/>
  <c r="AN285" i="1"/>
  <c r="AN277" i="1"/>
  <c r="AN276" i="1"/>
  <c r="AN275" i="1"/>
  <c r="AN274" i="1"/>
  <c r="AN273" i="1"/>
  <c r="AN316" i="1"/>
  <c r="AN315" i="1"/>
  <c r="AN314" i="1"/>
  <c r="AN310" i="1"/>
  <c r="AN308" i="1"/>
  <c r="AN307" i="1"/>
  <c r="AN301" i="1"/>
  <c r="AN300" i="1"/>
  <c r="AN299" i="1"/>
  <c r="AN290" i="1"/>
  <c r="AN289" i="1"/>
  <c r="AN288" i="1"/>
  <c r="AN341" i="1"/>
  <c r="AN340" i="1"/>
  <c r="AP339" i="1"/>
  <c r="AN338" i="1"/>
  <c r="AP337" i="1"/>
  <c r="AN337" i="1"/>
  <c r="AN335" i="1"/>
  <c r="AN334" i="1"/>
  <c r="AN331" i="1"/>
  <c r="AN329" i="1"/>
  <c r="AN328" i="1"/>
  <c r="AN327" i="1"/>
  <c r="AN326" i="1"/>
  <c r="AN325" i="1"/>
  <c r="AN324" i="1"/>
  <c r="AN323" i="1"/>
  <c r="AN321" i="1"/>
  <c r="AN320" i="1"/>
  <c r="AP319" i="1"/>
  <c r="AP354" i="1"/>
  <c r="AP353" i="1"/>
  <c r="AP352" i="1"/>
  <c r="AP351" i="1"/>
  <c r="AP347" i="1"/>
  <c r="AP346" i="1"/>
  <c r="AN346" i="1"/>
  <c r="AP345" i="1"/>
  <c r="AN345" i="1"/>
  <c r="AP344" i="1"/>
  <c r="AP343" i="1"/>
  <c r="AP342" i="1"/>
  <c r="AP360" i="1"/>
  <c r="AN253" i="1"/>
  <c r="AN254" i="1"/>
  <c r="AN255" i="1"/>
  <c r="AN256" i="1"/>
  <c r="AN258" i="1"/>
  <c r="AN263" i="1"/>
  <c r="AP263" i="1"/>
  <c r="AN265" i="1"/>
  <c r="AP267" i="1"/>
  <c r="AN269" i="1"/>
  <c r="AN270" i="1"/>
  <c r="AN271" i="1"/>
  <c r="AN141" i="1"/>
  <c r="AN142" i="1"/>
  <c r="AN143" i="1"/>
  <c r="AN201" i="1"/>
  <c r="AN209" i="1"/>
  <c r="AN210" i="1"/>
  <c r="AN212" i="1"/>
  <c r="AN213" i="1"/>
  <c r="AN229" i="1"/>
  <c r="AN227" i="1"/>
  <c r="AN228" i="1"/>
  <c r="AN230" i="1"/>
  <c r="AN231" i="1"/>
  <c r="AN233" i="1"/>
  <c r="AN234" i="1"/>
  <c r="AN235" i="1"/>
  <c r="AN236" i="1"/>
  <c r="AN237" i="1"/>
  <c r="AN238" i="1"/>
  <c r="AN240" i="1"/>
  <c r="AN241" i="1"/>
  <c r="AN245" i="1"/>
  <c r="AP246" i="1"/>
  <c r="AN247" i="1"/>
  <c r="AP247" i="1"/>
  <c r="AN248" i="1"/>
  <c r="AP248" i="1"/>
  <c r="AN249" i="1"/>
  <c r="AP249" i="1"/>
  <c r="AN250" i="1"/>
  <c r="AP250" i="1"/>
  <c r="AP251" i="1"/>
  <c r="AP14" i="1"/>
  <c r="AN15" i="1"/>
  <c r="AP17" i="1"/>
  <c r="AP8" i="1"/>
  <c r="AN20" i="1"/>
  <c r="AN22" i="1"/>
  <c r="AP22" i="1"/>
  <c r="AN23" i="1"/>
  <c r="AP23" i="1"/>
  <c r="AN24" i="1"/>
  <c r="AN25" i="1"/>
  <c r="AN26" i="1"/>
  <c r="AN32" i="1"/>
  <c r="AP33" i="1"/>
  <c r="AN47" i="1"/>
  <c r="AP48" i="1"/>
  <c r="AN55" i="1"/>
  <c r="AN56" i="1"/>
  <c r="AN57" i="1"/>
  <c r="AN58" i="1"/>
  <c r="AN59" i="1"/>
  <c r="AP60" i="1"/>
  <c r="AN61" i="1"/>
  <c r="AP70" i="1"/>
  <c r="AP71" i="1"/>
  <c r="AP72" i="1"/>
  <c r="AN74" i="1"/>
  <c r="AN75" i="1"/>
  <c r="AN77" i="1"/>
  <c r="AN78" i="1"/>
  <c r="AP79" i="1"/>
  <c r="AN80" i="1"/>
  <c r="AN81" i="1"/>
  <c r="AN82" i="1"/>
  <c r="AN84" i="1"/>
  <c r="AN88" i="1"/>
  <c r="AN89" i="1"/>
  <c r="AN90" i="1"/>
  <c r="AN92" i="1"/>
  <c r="AN93" i="1"/>
  <c r="AN96" i="1"/>
  <c r="AN97" i="1"/>
  <c r="AP97" i="1"/>
  <c r="AN98" i="1"/>
  <c r="AN99" i="1"/>
  <c r="AN104" i="1"/>
  <c r="AN106" i="1"/>
  <c r="AN108" i="1"/>
  <c r="AN109" i="1"/>
  <c r="AK360" i="1"/>
  <c r="AI360" i="1"/>
  <c r="AF343" i="1"/>
  <c r="AK343" i="1"/>
  <c r="AF344" i="1"/>
  <c r="AI344" i="1"/>
  <c r="AK344" i="1"/>
  <c r="AF345" i="1"/>
  <c r="AK345" i="1"/>
  <c r="AF346" i="1"/>
  <c r="AK346" i="1"/>
  <c r="AD347" i="1"/>
  <c r="AF347" i="1"/>
  <c r="AK347" i="1"/>
  <c r="AF351" i="1"/>
  <c r="AI351" i="1"/>
  <c r="AK351" i="1"/>
  <c r="AF352" i="1"/>
  <c r="AI352" i="1"/>
  <c r="AK352" i="1"/>
  <c r="AF353" i="1"/>
  <c r="AI353" i="1"/>
  <c r="AK353" i="1"/>
  <c r="AF354" i="1"/>
  <c r="AK354" i="1"/>
  <c r="AK342" i="1"/>
  <c r="AF342" i="1"/>
  <c r="AD325" i="1"/>
  <c r="AI325" i="1"/>
  <c r="AF326" i="1"/>
  <c r="AI326" i="1"/>
  <c r="AK326" i="1"/>
  <c r="AF328" i="1"/>
  <c r="AK328" i="1"/>
  <c r="AD330" i="1"/>
  <c r="AG330" i="1" s="1"/>
  <c r="AF330" i="1"/>
  <c r="AI330" i="1"/>
  <c r="AK330" i="1"/>
  <c r="AD332" i="1"/>
  <c r="AG332" i="1" s="1"/>
  <c r="AF332" i="1"/>
  <c r="AI332" i="1"/>
  <c r="AK332" i="1"/>
  <c r="AI335" i="1"/>
  <c r="AF337" i="1"/>
  <c r="AK337" i="1"/>
  <c r="AD338" i="1"/>
  <c r="AI338" i="1"/>
  <c r="AF339" i="1"/>
  <c r="AK339" i="1"/>
  <c r="AI340" i="1"/>
  <c r="AI341" i="1"/>
  <c r="AK251" i="1"/>
  <c r="AI251" i="1"/>
  <c r="AF251" i="1"/>
  <c r="AK250" i="1"/>
  <c r="AI250" i="1"/>
  <c r="AF250" i="1"/>
  <c r="AK249" i="1"/>
  <c r="AI249" i="1"/>
  <c r="AF249" i="1"/>
  <c r="AD249" i="1"/>
  <c r="AK248" i="1"/>
  <c r="AI248" i="1"/>
  <c r="AF248" i="1"/>
  <c r="AK247" i="1"/>
  <c r="AI247" i="1"/>
  <c r="AF247" i="1"/>
  <c r="AD247" i="1"/>
  <c r="AK246" i="1"/>
  <c r="AI246" i="1"/>
  <c r="AF246" i="1"/>
  <c r="AD246" i="1"/>
  <c r="AI240" i="1"/>
  <c r="AD240" i="1"/>
  <c r="AI235" i="1"/>
  <c r="AD235" i="1"/>
  <c r="AD143" i="1"/>
  <c r="AF142" i="1"/>
  <c r="AF141" i="1"/>
  <c r="AI14" i="1"/>
  <c r="AK14" i="1"/>
  <c r="AI15" i="1"/>
  <c r="AI16" i="1"/>
  <c r="AI20" i="1"/>
  <c r="AK22" i="1"/>
  <c r="AK23" i="1"/>
  <c r="AI25" i="1"/>
  <c r="AI33" i="1"/>
  <c r="AK33" i="1"/>
  <c r="AI48" i="1"/>
  <c r="AK48" i="1"/>
  <c r="AI58" i="1"/>
  <c r="AK60" i="1"/>
  <c r="AI61" i="1"/>
  <c r="AK70" i="1"/>
  <c r="AI71" i="1"/>
  <c r="AK72" i="1"/>
  <c r="AK79" i="1"/>
  <c r="AI96" i="1"/>
  <c r="AI97" i="1"/>
  <c r="AI98" i="1"/>
  <c r="AI101" i="1"/>
  <c r="AI103" i="1"/>
  <c r="AI104" i="1"/>
  <c r="AF14" i="1"/>
  <c r="AD15" i="1"/>
  <c r="AF22" i="1"/>
  <c r="AF23" i="1"/>
  <c r="AD33" i="1"/>
  <c r="AF33" i="1"/>
  <c r="AF48" i="1"/>
  <c r="AD58" i="1"/>
  <c r="AF60" i="1"/>
  <c r="AD70" i="1"/>
  <c r="AF70" i="1"/>
  <c r="AF72" i="1"/>
  <c r="AD79" i="1"/>
  <c r="AF79" i="1"/>
  <c r="AD97" i="1"/>
  <c r="AD101" i="1"/>
  <c r="AD103" i="1"/>
  <c r="AD104" i="1"/>
  <c r="J15" i="1"/>
  <c r="L250" i="1"/>
  <c r="L326" i="1"/>
  <c r="J102" i="1"/>
  <c r="L48" i="1"/>
  <c r="J24" i="1"/>
  <c r="J32" i="1"/>
  <c r="J97" i="1"/>
  <c r="J110" i="1"/>
  <c r="L344" i="1"/>
  <c r="J56" i="1"/>
  <c r="J81" i="1"/>
  <c r="L79" i="1"/>
  <c r="J76" i="1"/>
  <c r="L249" i="1"/>
  <c r="J73" i="1"/>
  <c r="J78" i="1"/>
  <c r="L71" i="1"/>
  <c r="J58" i="1"/>
  <c r="L14" i="1"/>
  <c r="L345" i="1"/>
  <c r="J92" i="1"/>
  <c r="L332" i="1"/>
  <c r="J106" i="1"/>
  <c r="L33" i="1"/>
  <c r="L72" i="1"/>
  <c r="L248" i="1"/>
  <c r="J99" i="1"/>
  <c r="J107" i="1"/>
  <c r="J104" i="1"/>
  <c r="L328" i="1"/>
  <c r="J20" i="1"/>
  <c r="J77" i="1"/>
  <c r="J89" i="1"/>
  <c r="J101" i="1"/>
  <c r="L22" i="1"/>
  <c r="L353" i="1"/>
  <c r="L330" i="1"/>
  <c r="J26" i="1"/>
  <c r="J80" i="1"/>
  <c r="L360" i="1"/>
  <c r="L351" i="1"/>
  <c r="L352" i="1"/>
  <c r="L246" i="1"/>
  <c r="J60" i="1"/>
  <c r="J93" i="1"/>
  <c r="J16" i="1"/>
  <c r="J70" i="1"/>
  <c r="J108" i="1"/>
  <c r="L337" i="1"/>
  <c r="L70" i="1"/>
  <c r="J98" i="1"/>
  <c r="L23" i="1"/>
  <c r="J96" i="1"/>
  <c r="J109" i="1"/>
  <c r="L339" i="1"/>
  <c r="J84" i="1"/>
  <c r="L17" i="1"/>
  <c r="L247" i="1"/>
  <c r="J47" i="1"/>
  <c r="J91" i="1"/>
  <c r="L346" i="1"/>
  <c r="J57" i="1"/>
  <c r="J59" i="1"/>
  <c r="L60" i="1"/>
  <c r="L342" i="1"/>
  <c r="J14" i="1"/>
  <c r="J82" i="1"/>
  <c r="J8" i="1"/>
  <c r="L347" i="1"/>
  <c r="J55" i="1"/>
  <c r="J90" i="1"/>
  <c r="V328" i="1"/>
  <c r="T335" i="1"/>
  <c r="T316" i="1"/>
  <c r="T263" i="1"/>
  <c r="T329" i="1"/>
  <c r="V354" i="1"/>
  <c r="T332" i="1"/>
  <c r="T314" i="1"/>
  <c r="T278" i="1"/>
  <c r="V345" i="1"/>
  <c r="V347" i="1"/>
  <c r="T307" i="1"/>
  <c r="T257" i="1"/>
  <c r="V324" i="1"/>
  <c r="V360" i="1"/>
  <c r="T300" i="1"/>
  <c r="T255" i="1"/>
  <c r="T271" i="1"/>
  <c r="T299" i="1"/>
  <c r="T254" i="1"/>
  <c r="V322" i="1"/>
  <c r="T272" i="1"/>
  <c r="T308" i="1"/>
  <c r="T258" i="1"/>
  <c r="V143" i="1"/>
  <c r="V330" i="1"/>
  <c r="V342" i="1"/>
  <c r="T330" i="1"/>
  <c r="T252" i="1"/>
  <c r="V353" i="1"/>
  <c r="T331" i="1"/>
  <c r="T288" i="1"/>
  <c r="T319" i="1"/>
  <c r="T273" i="1"/>
  <c r="T101" i="1"/>
  <c r="T344" i="1"/>
  <c r="T341" i="1"/>
  <c r="T285" i="1"/>
  <c r="T290" i="1"/>
  <c r="T253" i="1"/>
  <c r="T286" i="1"/>
  <c r="V332" i="1"/>
  <c r="T338" i="1"/>
  <c r="T267" i="1"/>
  <c r="V337" i="1"/>
  <c r="T313" i="1"/>
  <c r="T277" i="1"/>
  <c r="T315" i="1"/>
  <c r="T107" i="1"/>
  <c r="T289" i="1"/>
  <c r="T301" i="1"/>
  <c r="T256" i="1"/>
  <c r="V248" i="1"/>
  <c r="V23" i="1"/>
  <c r="T351" i="1"/>
  <c r="T320" i="1"/>
  <c r="V343" i="1"/>
  <c r="T340" i="1"/>
  <c r="T325" i="1"/>
  <c r="T105" i="1"/>
  <c r="V346" i="1"/>
  <c r="T96" i="1"/>
  <c r="T275" i="1"/>
  <c r="T98" i="1"/>
  <c r="T97" i="1"/>
  <c r="V246" i="1"/>
  <c r="T274" i="1"/>
  <c r="V284" i="1"/>
  <c r="T265" i="1"/>
  <c r="T327" i="1"/>
  <c r="V352" i="1"/>
  <c r="T276" i="1"/>
  <c r="T270" i="1"/>
  <c r="T321" i="1"/>
  <c r="T284" i="1"/>
  <c r="T342" i="1"/>
  <c r="T259" i="1"/>
  <c r="V60" i="1"/>
  <c r="V326" i="1"/>
  <c r="V339" i="1"/>
  <c r="T323" i="1"/>
  <c r="V351" i="1"/>
  <c r="V8" i="1"/>
  <c r="T110" i="1"/>
  <c r="T334" i="1"/>
  <c r="V33" i="1"/>
  <c r="V344" i="1"/>
  <c r="V269" i="1"/>
  <c r="T346" i="1"/>
  <c r="T310" i="1"/>
  <c r="T269" i="1"/>
  <c r="V17" i="1"/>
  <c r="T99" i="1"/>
  <c r="T360" i="1"/>
  <c r="V251" i="1"/>
  <c r="V79" i="1"/>
  <c r="T106" i="1"/>
  <c r="V70" i="1"/>
  <c r="T109" i="1"/>
  <c r="T108" i="1"/>
  <c r="T104" i="1"/>
  <c r="V48" i="1"/>
  <c r="Q48" i="1"/>
  <c r="Q339" i="1"/>
  <c r="Q342" i="1"/>
  <c r="Q25" i="1"/>
  <c r="Q347" i="1"/>
  <c r="Q72" i="1"/>
  <c r="Q351" i="1"/>
  <c r="Q70" i="1"/>
  <c r="Q251" i="1"/>
  <c r="Q353" i="1"/>
  <c r="Q263" i="1"/>
  <c r="Q269" i="1"/>
  <c r="Q23" i="1"/>
  <c r="Q346" i="1"/>
  <c r="Q33" i="1"/>
  <c r="Q250" i="1"/>
  <c r="Q79" i="1"/>
  <c r="Q344" i="1"/>
  <c r="Q354" i="1"/>
  <c r="Y326" i="1"/>
  <c r="AA17" i="1"/>
  <c r="Y101" i="1"/>
  <c r="Y319" i="1"/>
  <c r="AB319" i="1" s="1"/>
  <c r="Y106" i="1"/>
  <c r="AA70" i="1"/>
  <c r="AA14" i="1"/>
  <c r="Y80" i="1"/>
  <c r="Y78" i="1"/>
  <c r="Y15" i="1"/>
  <c r="Y55" i="1"/>
  <c r="Y328" i="1"/>
  <c r="Y17" i="1"/>
  <c r="Y334" i="1"/>
  <c r="Y345" i="1"/>
  <c r="AA352" i="1"/>
  <c r="Y81" i="1"/>
  <c r="Y347" i="1"/>
  <c r="AA8" i="1"/>
  <c r="Y310" i="1"/>
  <c r="Y255" i="1"/>
  <c r="AA23" i="1"/>
  <c r="AA141" i="1"/>
  <c r="Y48" i="1"/>
  <c r="AA249" i="1"/>
  <c r="Y330" i="1"/>
  <c r="Y277" i="1"/>
  <c r="AA246" i="1"/>
  <c r="Y272" i="1"/>
  <c r="Y104" i="1"/>
  <c r="Y96" i="1"/>
  <c r="Y110" i="1"/>
  <c r="Y341" i="1"/>
  <c r="Y90" i="1"/>
  <c r="Y252" i="1"/>
  <c r="AA267" i="1"/>
  <c r="Y99" i="1"/>
  <c r="AA342" i="1"/>
  <c r="AA360" i="1"/>
  <c r="AA48" i="1"/>
  <c r="AA251" i="1"/>
  <c r="Y77" i="1"/>
  <c r="AA247" i="1"/>
  <c r="Y254" i="1"/>
  <c r="Y84" i="1"/>
  <c r="Y307" i="1"/>
  <c r="Y61" i="1"/>
  <c r="Y273" i="1"/>
  <c r="AA79" i="1"/>
  <c r="Y354" i="1"/>
  <c r="Y271" i="1"/>
  <c r="Y107" i="1"/>
  <c r="AA33" i="1"/>
  <c r="Y276" i="1"/>
  <c r="AA142" i="1"/>
  <c r="Y91" i="1"/>
  <c r="Y92" i="1"/>
  <c r="Y314" i="1"/>
  <c r="Y316" i="1"/>
  <c r="Y73" i="1"/>
  <c r="AA60" i="1"/>
  <c r="Y325" i="1"/>
  <c r="Y324" i="1"/>
  <c r="Y327" i="1"/>
  <c r="Y253" i="1"/>
  <c r="Y329" i="1"/>
  <c r="AA339" i="1"/>
  <c r="Y108" i="1"/>
  <c r="Y313" i="1"/>
  <c r="AA354" i="1"/>
  <c r="AA347" i="1"/>
  <c r="Y98" i="1"/>
  <c r="AA319" i="1"/>
  <c r="Y58" i="1"/>
  <c r="AA353" i="1"/>
  <c r="Y109" i="1"/>
  <c r="Y275" i="1"/>
  <c r="Y315" i="1"/>
  <c r="Y32" i="1"/>
  <c r="AA22" i="1"/>
  <c r="Y103" i="1"/>
  <c r="AA351" i="1"/>
  <c r="AA334" i="1"/>
  <c r="AA250" i="1"/>
  <c r="Y16" i="1"/>
  <c r="Y93" i="1"/>
  <c r="Y56" i="1"/>
  <c r="Y332" i="1"/>
  <c r="AA71" i="1"/>
  <c r="AA263" i="1"/>
  <c r="Y20" i="1"/>
  <c r="Y24" i="1"/>
  <c r="Y331" i="1"/>
  <c r="Y14" i="1"/>
  <c r="Y258" i="1"/>
  <c r="Y57" i="1"/>
  <c r="AA346" i="1"/>
  <c r="Y308" i="1"/>
  <c r="AA345" i="1"/>
  <c r="Y26" i="1"/>
  <c r="Y89" i="1"/>
  <c r="Y97" i="1"/>
  <c r="AA72" i="1"/>
  <c r="Y278" i="1"/>
  <c r="AA337" i="1"/>
  <c r="Y257" i="1"/>
  <c r="AA248" i="1"/>
  <c r="Y82" i="1"/>
  <c r="AA97" i="1"/>
  <c r="Y274" i="1"/>
  <c r="Y256" i="1"/>
  <c r="AS257" i="1"/>
  <c r="AS87" i="1"/>
  <c r="AI208" i="1"/>
  <c r="AI213" i="1"/>
  <c r="AS107" i="1"/>
  <c r="AS288" i="1"/>
  <c r="AS88" i="1"/>
  <c r="AS97" i="1"/>
  <c r="AS26" i="1"/>
  <c r="AS252" i="1"/>
  <c r="AS314" i="1"/>
  <c r="AS92" i="1"/>
  <c r="AS316" i="1"/>
  <c r="AS77" i="1"/>
  <c r="AS272" i="1"/>
  <c r="AS90" i="1"/>
  <c r="AS360" i="1"/>
  <c r="AS301" i="1"/>
  <c r="AX231" i="1"/>
  <c r="AS307" i="1"/>
  <c r="AS110" i="1"/>
  <c r="AX228" i="1"/>
  <c r="AX239" i="1"/>
  <c r="AX203" i="1"/>
  <c r="AS106" i="1"/>
  <c r="AX233" i="1"/>
  <c r="AX212" i="1"/>
  <c r="AS55" i="1"/>
  <c r="AX209" i="1"/>
  <c r="AX246" i="1"/>
  <c r="AS295" i="1"/>
  <c r="AS89" i="1"/>
  <c r="AS78" i="1"/>
  <c r="AS278" i="1"/>
  <c r="AS289" i="1"/>
  <c r="AD320" i="1"/>
  <c r="AS265" i="1"/>
  <c r="AS75" i="1"/>
  <c r="AS308" i="1"/>
  <c r="AS259" i="1"/>
  <c r="AS109" i="1"/>
  <c r="AS108" i="1"/>
  <c r="AS310" i="1"/>
  <c r="AX234" i="1"/>
  <c r="AX232" i="1"/>
  <c r="AS258" i="1"/>
  <c r="AU8" i="1"/>
  <c r="AS345" i="1"/>
  <c r="AX229" i="1"/>
  <c r="AX250" i="1"/>
  <c r="AS76" i="1"/>
  <c r="AI239" i="1"/>
  <c r="AS81" i="1"/>
  <c r="AD329" i="1"/>
  <c r="AS299" i="1"/>
  <c r="AS17" i="1"/>
  <c r="AS93" i="1"/>
  <c r="AS8" i="1"/>
  <c r="AS277" i="1"/>
  <c r="AX213" i="1"/>
  <c r="AX204" i="1"/>
  <c r="AX236" i="1"/>
  <c r="AX208" i="1"/>
  <c r="AS290" i="1"/>
  <c r="AI209" i="1"/>
  <c r="AI210" i="1"/>
  <c r="AS80" i="1"/>
  <c r="AX247" i="1"/>
  <c r="AS315" i="1"/>
  <c r="AS56" i="1"/>
  <c r="AI211" i="1"/>
  <c r="AS300" i="1"/>
  <c r="AS82" i="1"/>
  <c r="AS84" i="1"/>
  <c r="AS313" i="1"/>
  <c r="AI212" i="1"/>
  <c r="AS57" i="1"/>
  <c r="AI320" i="1"/>
  <c r="AX325" i="1"/>
  <c r="BC76" i="1"/>
  <c r="AK284" i="1"/>
  <c r="AX82" i="1"/>
  <c r="AD307" i="1"/>
  <c r="AK269" i="1"/>
  <c r="AK100" i="1"/>
  <c r="AX285" i="1"/>
  <c r="AI17" i="1"/>
  <c r="AI289" i="1"/>
  <c r="AI204" i="1"/>
  <c r="AI315" i="1"/>
  <c r="AI233" i="1"/>
  <c r="AI89" i="1"/>
  <c r="AI87" i="1"/>
  <c r="AI259" i="1"/>
  <c r="AI232" i="1"/>
  <c r="AI334" i="1"/>
  <c r="AI270" i="1"/>
  <c r="AI90" i="1"/>
  <c r="AI57" i="1"/>
  <c r="AI300" i="1"/>
  <c r="AI290" i="1"/>
  <c r="AI301" i="1"/>
  <c r="AX8" i="1"/>
  <c r="AI327" i="1"/>
  <c r="AI245" i="1"/>
  <c r="AI107" i="1"/>
  <c r="AI321" i="1"/>
  <c r="AI81" i="1"/>
  <c r="AI47" i="1"/>
  <c r="AI106" i="1"/>
  <c r="AI267" i="1"/>
  <c r="AI256" i="1"/>
  <c r="AI254" i="1"/>
  <c r="AI99" i="1"/>
  <c r="AI203" i="1"/>
  <c r="AI73" i="1"/>
  <c r="AI307" i="1"/>
  <c r="AI92" i="1"/>
  <c r="AI231" i="1"/>
  <c r="AI228" i="1"/>
  <c r="AI316" i="1"/>
  <c r="AX360" i="1"/>
  <c r="AI202" i="1"/>
  <c r="AI284" i="1"/>
  <c r="AX93" i="1"/>
  <c r="AX321" i="1"/>
  <c r="AI244" i="1"/>
  <c r="AX107" i="1"/>
  <c r="AI286" i="1"/>
  <c r="AI74" i="1"/>
  <c r="AI59" i="1"/>
  <c r="AI93" i="1"/>
  <c r="AX87" i="1"/>
  <c r="AX84" i="1"/>
  <c r="AI76" i="1"/>
  <c r="AX55" i="1"/>
  <c r="BC24" i="1"/>
  <c r="AX275" i="1"/>
  <c r="BC77" i="1"/>
  <c r="AI78" i="1"/>
  <c r="AI276" i="1"/>
  <c r="AK17" i="1"/>
  <c r="AX106" i="1"/>
  <c r="BC92" i="1"/>
  <c r="AX328" i="1"/>
  <c r="BE8" i="1"/>
  <c r="BC47" i="1"/>
  <c r="BC87" i="1"/>
  <c r="AI26" i="1"/>
  <c r="AI277" i="1"/>
  <c r="AI236" i="1"/>
  <c r="AX57" i="1"/>
  <c r="AX270" i="1"/>
  <c r="AX100" i="1"/>
  <c r="AX77" i="1"/>
  <c r="AX273" i="1"/>
  <c r="AX259" i="1"/>
  <c r="AX254" i="1"/>
  <c r="AI308" i="1"/>
  <c r="AX99" i="1"/>
  <c r="BC26" i="1"/>
  <c r="AI269" i="1"/>
  <c r="AX102" i="1"/>
  <c r="AX288" i="1"/>
  <c r="AX320" i="1"/>
  <c r="AI323" i="1"/>
  <c r="AX24" i="1"/>
  <c r="BH255" i="1"/>
  <c r="BH259" i="1"/>
  <c r="BH256" i="1"/>
  <c r="AN242" i="1"/>
  <c r="AX76" i="1"/>
  <c r="BC344" i="1"/>
  <c r="AX32" i="1"/>
  <c r="AX59" i="1"/>
  <c r="BC84" i="1"/>
  <c r="AX245" i="1"/>
  <c r="BC17" i="1"/>
  <c r="AX316" i="1"/>
  <c r="BC289" i="1"/>
  <c r="BC73" i="1"/>
  <c r="BC290" i="1"/>
  <c r="BH57" i="1"/>
  <c r="BH92" i="1"/>
  <c r="AI24" i="1"/>
  <c r="BH275" i="1"/>
  <c r="BH290" i="1"/>
  <c r="AI100" i="1"/>
  <c r="BH289" i="1"/>
  <c r="AI84" i="1"/>
  <c r="AI242" i="1"/>
  <c r="BH334" i="1"/>
  <c r="BH239" i="1"/>
  <c r="BH335" i="1"/>
  <c r="AX108" i="1"/>
  <c r="BH320" i="1"/>
  <c r="BH202" i="1"/>
  <c r="BH102" i="1"/>
  <c r="AX278" i="1"/>
  <c r="AX265" i="1"/>
  <c r="AX47" i="1"/>
  <c r="AX256" i="1"/>
  <c r="AI237" i="1"/>
  <c r="BC300" i="1"/>
  <c r="BH91" i="1"/>
  <c r="BH276" i="1"/>
  <c r="BH81" i="1"/>
  <c r="BH263" i="1"/>
  <c r="AX244" i="1"/>
  <c r="BH286" i="1"/>
  <c r="BH237" i="1"/>
  <c r="BH213" i="1"/>
  <c r="BH270" i="1"/>
  <c r="AX327" i="1"/>
  <c r="BH324" i="1"/>
  <c r="BH234" i="1"/>
  <c r="BH252" i="1"/>
  <c r="BH82" i="1"/>
  <c r="BH26" i="1"/>
  <c r="BH73" i="1"/>
  <c r="BH56" i="1"/>
  <c r="AI234" i="1"/>
  <c r="BH32" i="1"/>
  <c r="BH232" i="1"/>
  <c r="BH208" i="1"/>
  <c r="AX97" i="1"/>
  <c r="BH211" i="1"/>
  <c r="AD73" i="1"/>
  <c r="BH241" i="1"/>
  <c r="BH87" i="1"/>
  <c r="BH78" i="1"/>
  <c r="BH273" i="1"/>
  <c r="Y344" i="1"/>
  <c r="AI77" i="1"/>
  <c r="BH284" i="1"/>
  <c r="BH233" i="1"/>
  <c r="BH90" i="1"/>
  <c r="BH212" i="1"/>
  <c r="BH240" i="1"/>
  <c r="BH245" i="1"/>
  <c r="BH271" i="1"/>
  <c r="AX90" i="1"/>
  <c r="BH93" i="1"/>
  <c r="AD289" i="1"/>
  <c r="BH229" i="1"/>
  <c r="AX274" i="1"/>
  <c r="AX307" i="1"/>
  <c r="BH323" i="1"/>
  <c r="BH288" i="1"/>
  <c r="BC90" i="1"/>
  <c r="BH209" i="1"/>
  <c r="BH254" i="1"/>
  <c r="AI274" i="1"/>
  <c r="BH285" i="1"/>
  <c r="BH59" i="1"/>
  <c r="BH84" i="1"/>
  <c r="Q17" i="1"/>
  <c r="Y299" i="1"/>
  <c r="BH204" i="1"/>
  <c r="Y321" i="1"/>
  <c r="BH76" i="1"/>
  <c r="BJ8" i="1"/>
  <c r="BH231" i="1"/>
  <c r="BH47" i="1"/>
  <c r="BH210" i="1"/>
  <c r="BC59" i="1"/>
  <c r="BH301" i="1"/>
  <c r="AX242" i="1"/>
  <c r="AI295" i="1"/>
  <c r="BH272" i="1"/>
  <c r="BH295" i="1"/>
  <c r="BH230" i="1"/>
  <c r="BH243" i="1"/>
  <c r="BH238" i="1"/>
  <c r="BH8" i="1"/>
  <c r="BH274" i="1"/>
  <c r="AI272" i="1"/>
  <c r="BH329" i="1"/>
  <c r="AA344" i="1"/>
  <c r="BH236" i="1"/>
  <c r="AX80" i="1"/>
  <c r="BH265" i="1"/>
  <c r="AX241" i="1"/>
  <c r="AI285" i="1"/>
  <c r="AI227" i="1"/>
  <c r="AD232" i="1"/>
  <c r="AD32" i="1"/>
  <c r="AI201" i="1"/>
  <c r="AA343" i="1"/>
  <c r="AI88" i="1"/>
  <c r="AI110" i="1"/>
  <c r="AI91" i="1"/>
  <c r="AD91" i="1"/>
  <c r="AI253" i="1"/>
  <c r="AI275" i="1"/>
  <c r="AI314" i="1"/>
  <c r="AD204" i="1"/>
  <c r="AD322" i="1"/>
  <c r="AD24" i="1"/>
  <c r="Y259" i="1"/>
  <c r="AX276" i="1"/>
  <c r="Y288" i="1"/>
  <c r="BC74" i="1"/>
  <c r="AF17" i="1"/>
  <c r="AD209" i="1"/>
  <c r="Y295" i="1"/>
  <c r="Y290" i="1"/>
  <c r="AK322" i="1"/>
  <c r="AI255" i="1"/>
  <c r="AI243" i="1"/>
  <c r="AX78" i="1"/>
  <c r="AD257" i="1"/>
  <c r="AX314" i="1"/>
  <c r="AD331" i="1"/>
  <c r="AD211" i="1"/>
  <c r="AI55" i="1"/>
  <c r="AD271" i="1"/>
  <c r="AK8" i="1"/>
  <c r="AX109" i="1"/>
  <c r="AD106" i="1"/>
  <c r="BC89" i="1"/>
  <c r="AD278" i="1"/>
  <c r="AI109" i="1"/>
  <c r="AD99" i="1"/>
  <c r="AD295" i="1"/>
  <c r="AD277" i="1"/>
  <c r="AD228" i="1"/>
  <c r="AD57" i="1"/>
  <c r="AD255" i="1"/>
  <c r="AI313" i="1"/>
  <c r="BC55" i="1"/>
  <c r="AD110" i="1"/>
  <c r="AD59" i="1"/>
  <c r="AX257" i="1"/>
  <c r="AI273" i="1"/>
  <c r="AD244" i="1"/>
  <c r="BC75" i="1"/>
  <c r="AX267" i="1"/>
  <c r="AX300" i="1"/>
  <c r="AD241" i="1"/>
  <c r="AI265" i="1"/>
  <c r="AI230" i="1"/>
  <c r="AD55" i="1"/>
  <c r="AD288" i="1"/>
  <c r="AI238" i="1"/>
  <c r="AZ8" i="1"/>
  <c r="AD89" i="1"/>
  <c r="AD229" i="1"/>
  <c r="AI252" i="1"/>
  <c r="AD239" i="1"/>
  <c r="AF8" i="1"/>
  <c r="Y265" i="1"/>
  <c r="AD313" i="1"/>
  <c r="AD286" i="1"/>
  <c r="AI263" i="1"/>
  <c r="BC32" i="1"/>
  <c r="AI56" i="1"/>
  <c r="AD301" i="1"/>
  <c r="AD77" i="1"/>
  <c r="AD210" i="1"/>
  <c r="AI324" i="1"/>
  <c r="BC321" i="1"/>
  <c r="AD314" i="1"/>
  <c r="AD269" i="1"/>
  <c r="AI108" i="1"/>
  <c r="AD242" i="1"/>
  <c r="BC88" i="1"/>
  <c r="AX26" i="1"/>
  <c r="AI258" i="1"/>
  <c r="AF319" i="1"/>
  <c r="AI299" i="1"/>
  <c r="AD319" i="1"/>
  <c r="AD80" i="1"/>
  <c r="AX58" i="1"/>
  <c r="AD236" i="1"/>
  <c r="AX81" i="1"/>
  <c r="BC320" i="1"/>
  <c r="AD109" i="1"/>
  <c r="AI75" i="1"/>
  <c r="AI288" i="1"/>
  <c r="AD47" i="1"/>
  <c r="Y300" i="1"/>
  <c r="AD74" i="1"/>
  <c r="AD202" i="1"/>
  <c r="AD258" i="1"/>
  <c r="AI257" i="1"/>
  <c r="AI241" i="1"/>
  <c r="AD213" i="1"/>
  <c r="AI80" i="1"/>
  <c r="AX290" i="1"/>
  <c r="Y289" i="1"/>
  <c r="AK324" i="1"/>
  <c r="AF324" i="1"/>
  <c r="AD256" i="1"/>
  <c r="AI82" i="1"/>
  <c r="BC102" i="1"/>
  <c r="AD315" i="1"/>
  <c r="AD284" i="1"/>
  <c r="AD208" i="1"/>
  <c r="AF322" i="1"/>
  <c r="AD84" i="1"/>
  <c r="AI105" i="1"/>
  <c r="AX110" i="1"/>
  <c r="AI331" i="1"/>
  <c r="AX255" i="1"/>
  <c r="AI229" i="1"/>
  <c r="BC78" i="1"/>
  <c r="AD299" i="1"/>
  <c r="AX91" i="1"/>
  <c r="AI278" i="1"/>
  <c r="AI310" i="1"/>
  <c r="AD102" i="1"/>
  <c r="AX201" i="1"/>
  <c r="AI329" i="1"/>
  <c r="AD310" i="1"/>
  <c r="Y301" i="1"/>
  <c r="AD272" i="1"/>
  <c r="AI32" i="1"/>
  <c r="AD245" i="1"/>
  <c r="AD267" i="1"/>
  <c r="AX258" i="1"/>
  <c r="BF285" i="1" l="1"/>
  <c r="BF270" i="1"/>
  <c r="AQ97" i="1"/>
  <c r="AG322" i="1"/>
  <c r="AB97" i="1"/>
  <c r="R12" i="24"/>
  <c r="R34" i="24"/>
  <c r="BF234" i="1"/>
  <c r="BF233" i="1"/>
  <c r="AZ13" i="24"/>
  <c r="BJ13" i="24"/>
  <c r="CD13" i="24"/>
  <c r="AP16" i="24"/>
  <c r="BT16" i="24"/>
  <c r="Q25" i="24"/>
  <c r="AK25" i="24"/>
  <c r="BE27" i="24"/>
  <c r="AU41" i="24"/>
  <c r="BE41" i="24"/>
  <c r="BY41" i="24"/>
  <c r="CI41" i="24"/>
  <c r="V40" i="24"/>
  <c r="AZ43" i="24"/>
  <c r="BJ43" i="24"/>
  <c r="BT43" i="24"/>
  <c r="CD43" i="24"/>
  <c r="Q42" i="24"/>
  <c r="AA42" i="24"/>
  <c r="AK42" i="24"/>
  <c r="AF13" i="24"/>
  <c r="BE18" i="24"/>
  <c r="AF16" i="24"/>
  <c r="BE34" i="24"/>
  <c r="CI44" i="24"/>
  <c r="AA45" i="24"/>
  <c r="AK45" i="24"/>
  <c r="Q41" i="24"/>
  <c r="AA41" i="24"/>
  <c r="AK41" i="24"/>
  <c r="BO40" i="24"/>
  <c r="CI40" i="24"/>
  <c r="L43" i="24"/>
  <c r="V43" i="24"/>
  <c r="AZ42" i="24"/>
  <c r="BT42" i="24"/>
  <c r="CD42" i="24"/>
  <c r="Q12" i="24"/>
  <c r="AA12" i="24"/>
  <c r="AK12" i="24"/>
  <c r="AU13" i="24"/>
  <c r="BE13" i="24"/>
  <c r="BO13" i="24"/>
  <c r="BY13" i="24"/>
  <c r="CI13" i="24"/>
  <c r="AK18" i="24"/>
  <c r="BE16" i="24"/>
  <c r="BO16" i="24"/>
  <c r="BY16" i="24"/>
  <c r="CI16" i="24"/>
  <c r="AK23" i="24"/>
  <c r="BE24" i="24"/>
  <c r="CI24" i="24"/>
  <c r="Q34" i="24"/>
  <c r="AK34" i="24"/>
  <c r="BE32" i="24"/>
  <c r="AA44" i="24"/>
  <c r="AK44" i="24"/>
  <c r="AP41" i="24"/>
  <c r="AZ41" i="24"/>
  <c r="BJ41" i="24"/>
  <c r="BT41" i="24"/>
  <c r="CD41" i="24"/>
  <c r="Q40" i="24"/>
  <c r="AK40" i="24"/>
  <c r="AU43" i="24"/>
  <c r="BE43" i="24"/>
  <c r="BO43" i="24"/>
  <c r="BY43" i="24"/>
  <c r="CI43" i="24"/>
  <c r="L42" i="24"/>
  <c r="V42" i="24"/>
  <c r="AF42" i="24"/>
  <c r="AP13" i="24"/>
  <c r="BT13" i="24"/>
  <c r="AF18" i="24"/>
  <c r="AZ16" i="24"/>
  <c r="BJ16" i="24"/>
  <c r="CD16" i="24"/>
  <c r="AK21" i="24"/>
  <c r="CI45" i="24"/>
  <c r="BO41" i="24"/>
  <c r="AP43" i="24"/>
  <c r="CI12" i="24"/>
  <c r="V13" i="24"/>
  <c r="BO18" i="24"/>
  <c r="BY18" i="24"/>
  <c r="CI18" i="24"/>
  <c r="AK22" i="24"/>
  <c r="Q27" i="24"/>
  <c r="AK27" i="24"/>
  <c r="BE40" i="24"/>
  <c r="BY40" i="24"/>
  <c r="AF43" i="24"/>
  <c r="AP42" i="24"/>
  <c r="BJ42" i="24"/>
  <c r="AP12" i="24"/>
  <c r="Q13" i="24"/>
  <c r="AA13" i="24"/>
  <c r="AK13" i="24"/>
  <c r="AP18" i="24"/>
  <c r="AZ18" i="24"/>
  <c r="BJ18" i="24"/>
  <c r="BT18" i="24"/>
  <c r="CD18" i="24"/>
  <c r="AK16" i="24"/>
  <c r="AK20" i="24"/>
  <c r="Q24" i="24"/>
  <c r="AK24" i="24"/>
  <c r="BE25" i="24"/>
  <c r="CI25" i="24"/>
  <c r="Q32" i="24"/>
  <c r="AK32" i="24"/>
  <c r="L41" i="24"/>
  <c r="V41" i="24"/>
  <c r="AF41" i="24"/>
  <c r="AZ40" i="24"/>
  <c r="BJ40" i="24"/>
  <c r="BT40" i="24"/>
  <c r="CD40" i="24"/>
  <c r="Q43" i="24"/>
  <c r="AA43" i="24"/>
  <c r="AK43" i="24"/>
  <c r="AU42" i="24"/>
  <c r="BE42" i="24"/>
  <c r="BO42" i="24"/>
  <c r="BY42" i="24"/>
  <c r="CI42" i="24"/>
  <c r="BE343" i="1"/>
  <c r="BJ284" i="1"/>
  <c r="BJ17" i="1"/>
  <c r="AZ360" i="1"/>
  <c r="BE346" i="1"/>
  <c r="BE344" i="1"/>
  <c r="BE17" i="1"/>
  <c r="AZ248" i="1"/>
  <c r="AZ250" i="1"/>
  <c r="AU345" i="1"/>
  <c r="AZ247" i="1"/>
  <c r="AU344" i="1"/>
  <c r="BO100" i="1"/>
  <c r="BE100" i="1"/>
  <c r="BO79" i="1"/>
  <c r="BE79" i="1"/>
  <c r="AU79" i="1"/>
  <c r="BE71" i="1"/>
  <c r="BF71" i="1" s="1"/>
  <c r="BJ60" i="1"/>
  <c r="AZ60" i="1"/>
  <c r="BO48" i="1"/>
  <c r="BE48" i="1"/>
  <c r="AU48" i="1"/>
  <c r="BO33" i="1"/>
  <c r="BE33" i="1"/>
  <c r="AU33" i="1"/>
  <c r="BJ22" i="1"/>
  <c r="AZ22" i="1"/>
  <c r="BE360" i="1"/>
  <c r="BO360" i="1"/>
  <c r="AZ347" i="1"/>
  <c r="BJ347" i="1"/>
  <c r="AU352" i="1"/>
  <c r="BE352" i="1"/>
  <c r="BO352" i="1"/>
  <c r="AZ354" i="1"/>
  <c r="BJ354" i="1"/>
  <c r="BO332" i="1"/>
  <c r="BE332" i="1"/>
  <c r="BO330" i="1"/>
  <c r="BE330" i="1"/>
  <c r="BE328" i="1"/>
  <c r="BE322" i="1"/>
  <c r="BE284" i="1"/>
  <c r="BE275" i="1"/>
  <c r="BE270" i="1"/>
  <c r="BE255" i="1"/>
  <c r="BO251" i="1"/>
  <c r="BE251" i="1"/>
  <c r="BJ249" i="1"/>
  <c r="AU249" i="1"/>
  <c r="BO247" i="1"/>
  <c r="BE247" i="1"/>
  <c r="BE237" i="1"/>
  <c r="BF237" i="1" s="1"/>
  <c r="BE235" i="1"/>
  <c r="BE233" i="1"/>
  <c r="AZ142" i="1"/>
  <c r="AU363" i="1"/>
  <c r="BJ363" i="1"/>
  <c r="AU364" i="1"/>
  <c r="BJ364" i="1"/>
  <c r="BT284" i="1"/>
  <c r="BT283" i="1"/>
  <c r="BT281" i="1"/>
  <c r="BT269" i="1"/>
  <c r="BT267" i="1"/>
  <c r="BT263" i="1"/>
  <c r="BT342" i="1"/>
  <c r="CD339" i="1"/>
  <c r="CD337" i="1"/>
  <c r="CI332" i="1"/>
  <c r="CI330" i="1"/>
  <c r="CI328" i="1"/>
  <c r="CI326" i="1"/>
  <c r="CI324" i="1"/>
  <c r="CI322" i="1"/>
  <c r="CD354" i="1"/>
  <c r="CI353" i="1"/>
  <c r="CD352" i="1"/>
  <c r="CI351" i="1"/>
  <c r="CD347" i="1"/>
  <c r="CI346" i="1"/>
  <c r="CD345" i="1"/>
  <c r="CI344" i="1"/>
  <c r="CD343" i="1"/>
  <c r="CI364" i="1"/>
  <c r="CD363" i="1"/>
  <c r="CD360" i="1"/>
  <c r="CI144" i="1"/>
  <c r="BY144" i="1"/>
  <c r="BO144" i="1"/>
  <c r="BE144" i="1"/>
  <c r="AU144" i="1"/>
  <c r="CI215" i="1"/>
  <c r="CD19" i="1"/>
  <c r="BT19" i="1"/>
  <c r="BJ19" i="1"/>
  <c r="AZ19" i="1"/>
  <c r="AZ17" i="1"/>
  <c r="BE321" i="1"/>
  <c r="BE345" i="1"/>
  <c r="BE240" i="1"/>
  <c r="BE320" i="1"/>
  <c r="AZ249" i="1"/>
  <c r="AZ246" i="1"/>
  <c r="BJ103" i="1"/>
  <c r="AZ103" i="1"/>
  <c r="BJ72" i="1"/>
  <c r="AZ72" i="1"/>
  <c r="BO70" i="1"/>
  <c r="BE70" i="1"/>
  <c r="AU70" i="1"/>
  <c r="BO23" i="1"/>
  <c r="BE23" i="1"/>
  <c r="AU23" i="1"/>
  <c r="BJ14" i="1"/>
  <c r="AZ14" i="1"/>
  <c r="AU342" i="1"/>
  <c r="BE342" i="1"/>
  <c r="BO342" i="1"/>
  <c r="BJ343" i="1"/>
  <c r="AZ344" i="1"/>
  <c r="BO344" i="1"/>
  <c r="BJ345" i="1"/>
  <c r="AZ346" i="1"/>
  <c r="BO346" i="1"/>
  <c r="AZ351" i="1"/>
  <c r="BJ351" i="1"/>
  <c r="AU353" i="1"/>
  <c r="BE353" i="1"/>
  <c r="BO353" i="1"/>
  <c r="BO339" i="1"/>
  <c r="BE339" i="1"/>
  <c r="AU339" i="1"/>
  <c r="BO337" i="1"/>
  <c r="BE337" i="1"/>
  <c r="AU337" i="1"/>
  <c r="BE331" i="1"/>
  <c r="BE329" i="1"/>
  <c r="BE271" i="1"/>
  <c r="BF271" i="1" s="1"/>
  <c r="BE269" i="1"/>
  <c r="BJ250" i="1"/>
  <c r="AU250" i="1"/>
  <c r="BO248" i="1"/>
  <c r="BE248" i="1"/>
  <c r="BJ246" i="1"/>
  <c r="AU246" i="1"/>
  <c r="BE236" i="1"/>
  <c r="BF236" i="1" s="1"/>
  <c r="BE213" i="1"/>
  <c r="BO143" i="1"/>
  <c r="BE143" i="1"/>
  <c r="AZ141" i="1"/>
  <c r="BY105" i="1"/>
  <c r="BY103" i="1"/>
  <c r="BY100" i="1"/>
  <c r="BY79" i="1"/>
  <c r="BY72" i="1"/>
  <c r="BY70" i="1"/>
  <c r="BY60" i="1"/>
  <c r="BY48" i="1"/>
  <c r="BY47" i="1"/>
  <c r="BY33" i="1"/>
  <c r="BY25" i="1"/>
  <c r="BY23" i="1"/>
  <c r="BY22" i="1"/>
  <c r="BY20" i="1"/>
  <c r="BY17" i="1"/>
  <c r="BY14" i="1"/>
  <c r="BT251" i="1"/>
  <c r="BT250" i="1"/>
  <c r="BT249" i="1"/>
  <c r="BT248" i="1"/>
  <c r="BT247" i="1"/>
  <c r="BT246" i="1"/>
  <c r="BT245" i="1"/>
  <c r="BT213" i="1"/>
  <c r="BT212" i="1"/>
  <c r="BT211" i="1"/>
  <c r="BT201" i="1"/>
  <c r="BT143" i="1"/>
  <c r="BY339" i="1"/>
  <c r="BY337" i="1"/>
  <c r="BT354" i="1"/>
  <c r="BT353" i="1"/>
  <c r="BT352" i="1"/>
  <c r="BT351" i="1"/>
  <c r="BT347" i="1"/>
  <c r="BT346" i="1"/>
  <c r="BT345" i="1"/>
  <c r="BT344" i="1"/>
  <c r="BT343" i="1"/>
  <c r="BT364" i="1"/>
  <c r="BT363" i="1"/>
  <c r="BT360" i="1"/>
  <c r="CI105" i="1"/>
  <c r="CI103" i="1"/>
  <c r="CD100" i="1"/>
  <c r="CI79" i="1"/>
  <c r="CD72" i="1"/>
  <c r="CD70" i="1"/>
  <c r="CD60" i="1"/>
  <c r="CD48" i="1"/>
  <c r="CI47" i="1"/>
  <c r="CD33" i="1"/>
  <c r="CI25" i="1"/>
  <c r="CI23" i="1"/>
  <c r="CD22" i="1"/>
  <c r="CD17" i="1"/>
  <c r="CI16" i="1"/>
  <c r="CI14" i="1"/>
  <c r="CI251" i="1"/>
  <c r="CD250" i="1"/>
  <c r="CI249" i="1"/>
  <c r="CD248" i="1"/>
  <c r="CI247" i="1"/>
  <c r="CD246" i="1"/>
  <c r="CI245" i="1"/>
  <c r="CI243" i="1"/>
  <c r="CI241" i="1"/>
  <c r="CI239" i="1"/>
  <c r="CI227" i="1"/>
  <c r="CD213" i="1"/>
  <c r="CI212" i="1"/>
  <c r="CD211" i="1"/>
  <c r="CI210" i="1"/>
  <c r="CI208" i="1"/>
  <c r="CI201" i="1"/>
  <c r="CD143" i="1"/>
  <c r="CD284" i="1"/>
  <c r="CI283" i="1"/>
  <c r="CI281" i="1"/>
  <c r="CI275" i="1"/>
  <c r="CI269" i="1"/>
  <c r="CD267" i="1"/>
  <c r="CI265" i="1"/>
  <c r="CD263" i="1"/>
  <c r="CI259" i="1"/>
  <c r="CI256" i="1"/>
  <c r="CI342" i="1"/>
  <c r="CI68" i="1"/>
  <c r="CI86" i="1"/>
  <c r="CI85" i="1"/>
  <c r="CD36" i="1"/>
  <c r="BT36" i="1"/>
  <c r="BJ36" i="1"/>
  <c r="AZ36" i="1"/>
  <c r="CI214" i="1"/>
  <c r="BJ269" i="1"/>
  <c r="AZ100" i="1"/>
  <c r="BE239" i="1"/>
  <c r="AU17" i="1"/>
  <c r="AZ251" i="1"/>
  <c r="AU346" i="1"/>
  <c r="AU343" i="1"/>
  <c r="BJ100" i="1"/>
  <c r="BJ79" i="1"/>
  <c r="AZ79" i="1"/>
  <c r="BO60" i="1"/>
  <c r="BE60" i="1"/>
  <c r="AU60" i="1"/>
  <c r="BJ48" i="1"/>
  <c r="AZ48" i="1"/>
  <c r="BJ33" i="1"/>
  <c r="AZ33" i="1"/>
  <c r="BO22" i="1"/>
  <c r="BE22" i="1"/>
  <c r="AU22" i="1"/>
  <c r="BJ360" i="1"/>
  <c r="AU347" i="1"/>
  <c r="BE347" i="1"/>
  <c r="BO347" i="1"/>
  <c r="AZ352" i="1"/>
  <c r="BJ352" i="1"/>
  <c r="AU354" i="1"/>
  <c r="BE354" i="1"/>
  <c r="BO354" i="1"/>
  <c r="AU332" i="1"/>
  <c r="AU330" i="1"/>
  <c r="BE326" i="1"/>
  <c r="BE324" i="1"/>
  <c r="BE286" i="1"/>
  <c r="BF286" i="1" s="1"/>
  <c r="BO284" i="1"/>
  <c r="AZ284" i="1"/>
  <c r="BJ251" i="1"/>
  <c r="AU251" i="1"/>
  <c r="BO249" i="1"/>
  <c r="BE249" i="1"/>
  <c r="BJ247" i="1"/>
  <c r="AU247" i="1"/>
  <c r="BE212" i="1"/>
  <c r="BE201" i="1"/>
  <c r="BE142" i="1"/>
  <c r="BE363" i="1"/>
  <c r="BO363" i="1"/>
  <c r="BE364" i="1"/>
  <c r="BO364" i="1"/>
  <c r="BY284" i="1"/>
  <c r="BY283" i="1"/>
  <c r="BY281" i="1"/>
  <c r="BY269" i="1"/>
  <c r="BY267" i="1"/>
  <c r="BY263" i="1"/>
  <c r="BY342" i="1"/>
  <c r="CI339" i="1"/>
  <c r="CI337" i="1"/>
  <c r="CI354" i="1"/>
  <c r="CD353" i="1"/>
  <c r="CI352" i="1"/>
  <c r="CD351" i="1"/>
  <c r="CI347" i="1"/>
  <c r="CD346" i="1"/>
  <c r="CI345" i="1"/>
  <c r="CD344" i="1"/>
  <c r="CI343" i="1"/>
  <c r="CD364" i="1"/>
  <c r="CI363" i="1"/>
  <c r="CI360" i="1"/>
  <c r="CD144" i="1"/>
  <c r="BT144" i="1"/>
  <c r="BJ144" i="1"/>
  <c r="AZ144" i="1"/>
  <c r="CI69" i="1"/>
  <c r="CI62" i="1"/>
  <c r="CI63" i="1"/>
  <c r="CI216" i="1"/>
  <c r="CI19" i="1"/>
  <c r="BY19" i="1"/>
  <c r="BO19" i="1"/>
  <c r="BE19" i="1"/>
  <c r="AU19" i="1"/>
  <c r="CI18" i="1"/>
  <c r="BY18" i="1"/>
  <c r="AZ363" i="1"/>
  <c r="AU360" i="1"/>
  <c r="AZ364" i="1"/>
  <c r="BE105" i="1"/>
  <c r="BO103" i="1"/>
  <c r="BE103" i="1"/>
  <c r="BE97" i="1"/>
  <c r="BF97" i="1" s="1"/>
  <c r="BO72" i="1"/>
  <c r="BE72" i="1"/>
  <c r="AU72" i="1"/>
  <c r="BJ70" i="1"/>
  <c r="AZ70" i="1"/>
  <c r="BJ23" i="1"/>
  <c r="AZ23" i="1"/>
  <c r="BO17" i="1"/>
  <c r="BO14" i="1"/>
  <c r="BE14" i="1"/>
  <c r="AU14" i="1"/>
  <c r="AZ342" i="1"/>
  <c r="BJ342" i="1"/>
  <c r="AZ343" i="1"/>
  <c r="BO343" i="1"/>
  <c r="BJ344" i="1"/>
  <c r="AZ345" i="1"/>
  <c r="BO345" i="1"/>
  <c r="BJ346" i="1"/>
  <c r="AU351" i="1"/>
  <c r="BE351" i="1"/>
  <c r="BO351" i="1"/>
  <c r="AZ353" i="1"/>
  <c r="BJ353" i="1"/>
  <c r="BJ339" i="1"/>
  <c r="AZ339" i="1"/>
  <c r="BJ337" i="1"/>
  <c r="AZ337" i="1"/>
  <c r="BE334" i="1"/>
  <c r="BF334" i="1" s="1"/>
  <c r="BE285" i="1"/>
  <c r="BE276" i="1"/>
  <c r="BO269" i="1"/>
  <c r="AZ269" i="1"/>
  <c r="BE256" i="1"/>
  <c r="BO250" i="1"/>
  <c r="BE250" i="1"/>
  <c r="BJ248" i="1"/>
  <c r="AU248" i="1"/>
  <c r="BO246" i="1"/>
  <c r="BE246" i="1"/>
  <c r="BE238" i="1"/>
  <c r="BF238" i="1" s="1"/>
  <c r="BE234" i="1"/>
  <c r="BE211" i="1"/>
  <c r="BJ143" i="1"/>
  <c r="AZ143" i="1"/>
  <c r="BE141" i="1"/>
  <c r="BT103" i="1"/>
  <c r="BT100" i="1"/>
  <c r="BT79" i="1"/>
  <c r="BT72" i="1"/>
  <c r="BT70" i="1"/>
  <c r="BT60" i="1"/>
  <c r="BT48" i="1"/>
  <c r="BT47" i="1"/>
  <c r="BT33" i="1"/>
  <c r="BT23" i="1"/>
  <c r="BT22" i="1"/>
  <c r="BT17" i="1"/>
  <c r="BT14" i="1"/>
  <c r="BY251" i="1"/>
  <c r="BY250" i="1"/>
  <c r="BY249" i="1"/>
  <c r="BY248" i="1"/>
  <c r="BY247" i="1"/>
  <c r="BY246" i="1"/>
  <c r="BY245" i="1"/>
  <c r="BY239" i="1"/>
  <c r="BY213" i="1"/>
  <c r="BY212" i="1"/>
  <c r="BY211" i="1"/>
  <c r="BY201" i="1"/>
  <c r="BY143" i="1"/>
  <c r="BT339" i="1"/>
  <c r="BT337" i="1"/>
  <c r="BY354" i="1"/>
  <c r="BY353" i="1"/>
  <c r="BY352" i="1"/>
  <c r="BY351" i="1"/>
  <c r="BY347" i="1"/>
  <c r="BY346" i="1"/>
  <c r="BY345" i="1"/>
  <c r="BY344" i="1"/>
  <c r="BY343" i="1"/>
  <c r="BY364" i="1"/>
  <c r="BY363" i="1"/>
  <c r="BY360" i="1"/>
  <c r="CD105" i="1"/>
  <c r="CI104" i="1"/>
  <c r="CD103" i="1"/>
  <c r="CI100" i="1"/>
  <c r="CD79" i="1"/>
  <c r="CI72" i="1"/>
  <c r="CI70" i="1"/>
  <c r="CI60" i="1"/>
  <c r="CI58" i="1"/>
  <c r="CI48" i="1"/>
  <c r="CD47" i="1"/>
  <c r="CI33" i="1"/>
  <c r="CD25" i="1"/>
  <c r="CD23" i="1"/>
  <c r="CI22" i="1"/>
  <c r="CI20" i="1"/>
  <c r="CI17" i="1"/>
  <c r="CI15" i="1"/>
  <c r="CD14" i="1"/>
  <c r="CD251" i="1"/>
  <c r="CI250" i="1"/>
  <c r="CD249" i="1"/>
  <c r="CI248" i="1"/>
  <c r="CD247" i="1"/>
  <c r="CI246" i="1"/>
  <c r="CD245" i="1"/>
  <c r="CI244" i="1"/>
  <c r="CI242" i="1"/>
  <c r="CD239" i="1"/>
  <c r="CI230" i="1"/>
  <c r="CI228" i="1"/>
  <c r="CI213" i="1"/>
  <c r="CD212" i="1"/>
  <c r="CI211" i="1"/>
  <c r="CI209" i="1"/>
  <c r="CD201" i="1"/>
  <c r="CI143" i="1"/>
  <c r="CI284" i="1"/>
  <c r="CD283" i="1"/>
  <c r="CD281" i="1"/>
  <c r="CI276" i="1"/>
  <c r="CD269" i="1"/>
  <c r="CI267" i="1"/>
  <c r="CI263" i="1"/>
  <c r="CI255" i="1"/>
  <c r="CD342" i="1"/>
  <c r="CI64" i="1"/>
  <c r="CI36" i="1"/>
  <c r="BY36" i="1"/>
  <c r="BO36" i="1"/>
  <c r="BE36" i="1"/>
  <c r="AU36" i="1"/>
  <c r="CI261" i="1"/>
  <c r="O329" i="1"/>
  <c r="O327" i="1"/>
  <c r="O82" i="1"/>
  <c r="O228" i="1"/>
  <c r="O107" i="1"/>
  <c r="T244" i="1"/>
  <c r="J234" i="1"/>
  <c r="J211" i="1"/>
  <c r="J321" i="1"/>
  <c r="J237" i="1"/>
  <c r="J316" i="1"/>
  <c r="J201" i="1"/>
  <c r="J209" i="1"/>
  <c r="O319" i="1"/>
  <c r="O229" i="1"/>
  <c r="O14" i="1"/>
  <c r="Q14" i="1"/>
  <c r="O100" i="1"/>
  <c r="O24" i="1"/>
  <c r="O84" i="1"/>
  <c r="O109" i="1"/>
  <c r="O89" i="1"/>
  <c r="O32" i="1"/>
  <c r="O245" i="1"/>
  <c r="O15" i="1"/>
  <c r="O345" i="1"/>
  <c r="Q345" i="1"/>
  <c r="T232" i="1"/>
  <c r="T231" i="1"/>
  <c r="T236" i="1"/>
  <c r="T235" i="1"/>
  <c r="J274" i="1"/>
  <c r="J271" i="1"/>
  <c r="J265" i="1"/>
  <c r="J142" i="1"/>
  <c r="J270" i="1"/>
  <c r="T85" i="1"/>
  <c r="O204" i="1"/>
  <c r="O289" i="1"/>
  <c r="O203" i="1"/>
  <c r="O300" i="1"/>
  <c r="O106" i="1"/>
  <c r="O273" i="1"/>
  <c r="O99" i="1"/>
  <c r="O299" i="1"/>
  <c r="O58" i="1"/>
  <c r="O8" i="1"/>
  <c r="O103" i="1"/>
  <c r="O142" i="1"/>
  <c r="O97" i="1"/>
  <c r="O332" i="1"/>
  <c r="Q332" i="1"/>
  <c r="T230" i="1"/>
  <c r="T76" i="1"/>
  <c r="T201" i="1"/>
  <c r="T89" i="1"/>
  <c r="T21" i="1"/>
  <c r="T243" i="1"/>
  <c r="J212" i="1"/>
  <c r="J240" i="1"/>
  <c r="J143" i="1"/>
  <c r="J255" i="1"/>
  <c r="J267" i="1"/>
  <c r="J325" i="1"/>
  <c r="J276" i="1"/>
  <c r="J315" i="1"/>
  <c r="J242" i="1"/>
  <c r="J238" i="1"/>
  <c r="T203" i="1"/>
  <c r="J283" i="1"/>
  <c r="O282" i="1"/>
  <c r="T64" i="1"/>
  <c r="T68" i="1"/>
  <c r="T86" i="1"/>
  <c r="O36" i="1"/>
  <c r="Q36" i="1"/>
  <c r="O62" i="1"/>
  <c r="O63" i="1"/>
  <c r="J214" i="1"/>
  <c r="O108" i="1"/>
  <c r="O87" i="1"/>
  <c r="O78" i="1"/>
  <c r="O320" i="1"/>
  <c r="O253" i="1"/>
  <c r="O254" i="1"/>
  <c r="O57" i="1"/>
  <c r="O231" i="1"/>
  <c r="O256" i="1"/>
  <c r="O295" i="1"/>
  <c r="O209" i="1"/>
  <c r="O104" i="1"/>
  <c r="O343" i="1"/>
  <c r="Q343" i="1"/>
  <c r="O335" i="1"/>
  <c r="O208" i="1"/>
  <c r="O20" i="1"/>
  <c r="T24" i="1"/>
  <c r="T14" i="1"/>
  <c r="V14" i="1"/>
  <c r="T88" i="1"/>
  <c r="T212" i="1"/>
  <c r="J253" i="1"/>
  <c r="J324" i="1"/>
  <c r="L324" i="1"/>
  <c r="O95" i="1"/>
  <c r="O255" i="1"/>
  <c r="O232" i="1"/>
  <c r="O321" i="1"/>
  <c r="O278" i="1"/>
  <c r="O201" i="1"/>
  <c r="O324" i="1"/>
  <c r="Q324" i="1"/>
  <c r="O47" i="1"/>
  <c r="O331" i="1"/>
  <c r="O240" i="1"/>
  <c r="T142" i="1"/>
  <c r="T208" i="1"/>
  <c r="J343" i="1"/>
  <c r="L343" i="1"/>
  <c r="J288" i="1"/>
  <c r="J322" i="1"/>
  <c r="L322" i="1"/>
  <c r="T202" i="1"/>
  <c r="J203" i="1"/>
  <c r="O26" i="1"/>
  <c r="O259" i="1"/>
  <c r="O80" i="1"/>
  <c r="O322" i="1"/>
  <c r="Q322" i="1"/>
  <c r="O74" i="1"/>
  <c r="O265" i="1"/>
  <c r="O56" i="1"/>
  <c r="O81" i="1"/>
  <c r="O271" i="1"/>
  <c r="O290" i="1"/>
  <c r="O288" i="1"/>
  <c r="O244" i="1"/>
  <c r="O242" i="1"/>
  <c r="O243" i="1"/>
  <c r="O340" i="1"/>
  <c r="O22" i="1"/>
  <c r="Q22" i="1"/>
  <c r="O267" i="1"/>
  <c r="Q267" i="1"/>
  <c r="O352" i="1"/>
  <c r="Q352" i="1"/>
  <c r="O102" i="1"/>
  <c r="O284" i="1"/>
  <c r="Q284" i="1"/>
  <c r="O252" i="1"/>
  <c r="T57" i="1"/>
  <c r="T78" i="1"/>
  <c r="T82" i="1"/>
  <c r="T61" i="1"/>
  <c r="T20" i="1"/>
  <c r="T93" i="1"/>
  <c r="T22" i="1"/>
  <c r="V22" i="1"/>
  <c r="T245" i="1"/>
  <c r="T250" i="1"/>
  <c r="V250" i="1"/>
  <c r="T242" i="1"/>
  <c r="T210" i="1"/>
  <c r="J230" i="1"/>
  <c r="J229" i="1"/>
  <c r="J286" i="1"/>
  <c r="J272" i="1"/>
  <c r="J251" i="1"/>
  <c r="L251" i="1"/>
  <c r="J275" i="1"/>
  <c r="J243" i="1"/>
  <c r="J252" i="1"/>
  <c r="J290" i="1"/>
  <c r="J313" i="1"/>
  <c r="O363" i="1"/>
  <c r="Q363" i="1"/>
  <c r="J144" i="1"/>
  <c r="L144" i="1"/>
  <c r="O69" i="1"/>
  <c r="O247" i="1"/>
  <c r="Q247" i="1"/>
  <c r="O315" i="1"/>
  <c r="O326" i="1"/>
  <c r="Q326" i="1"/>
  <c r="O234" i="1"/>
  <c r="O337" i="1"/>
  <c r="Q337" i="1"/>
  <c r="O236" i="1"/>
  <c r="O338" i="1"/>
  <c r="O60" i="1"/>
  <c r="Q60" i="1"/>
  <c r="O325" i="1"/>
  <c r="O341" i="1"/>
  <c r="T227" i="1"/>
  <c r="T80" i="1"/>
  <c r="T75" i="1"/>
  <c r="T59" i="1"/>
  <c r="T73" i="1"/>
  <c r="T240" i="1"/>
  <c r="T55" i="1"/>
  <c r="T47" i="1"/>
  <c r="T25" i="1"/>
  <c r="T32" i="1"/>
  <c r="T247" i="1"/>
  <c r="V247" i="1"/>
  <c r="T74" i="1"/>
  <c r="T56" i="1"/>
  <c r="T58" i="1"/>
  <c r="T209" i="1"/>
  <c r="T228" i="1"/>
  <c r="T241" i="1"/>
  <c r="T233" i="1"/>
  <c r="J231" i="1"/>
  <c r="J208" i="1"/>
  <c r="J232" i="1"/>
  <c r="J228" i="1"/>
  <c r="J310" i="1"/>
  <c r="J227" i="1"/>
  <c r="J335" i="1"/>
  <c r="J329" i="1"/>
  <c r="J289" i="1"/>
  <c r="J284" i="1"/>
  <c r="J269" i="1"/>
  <c r="J245" i="1"/>
  <c r="J354" i="1"/>
  <c r="L354" i="1"/>
  <c r="J254" i="1"/>
  <c r="J273" i="1"/>
  <c r="J202" i="1"/>
  <c r="O283" i="1"/>
  <c r="Q283" i="1"/>
  <c r="O144" i="1"/>
  <c r="Q144" i="1"/>
  <c r="T69" i="1"/>
  <c r="O86" i="1"/>
  <c r="O85" i="1"/>
  <c r="T62" i="1"/>
  <c r="T63" i="1"/>
  <c r="J215" i="1"/>
  <c r="T18" i="1"/>
  <c r="O212" i="1"/>
  <c r="O248" i="1"/>
  <c r="Q248" i="1"/>
  <c r="O235" i="1"/>
  <c r="O110" i="1"/>
  <c r="O143" i="1"/>
  <c r="Q143" i="1"/>
  <c r="O249" i="1"/>
  <c r="Q249" i="1"/>
  <c r="O330" i="1"/>
  <c r="Q330" i="1"/>
  <c r="O316" i="1"/>
  <c r="O360" i="1"/>
  <c r="Q360" i="1"/>
  <c r="O238" i="1"/>
  <c r="O246" i="1"/>
  <c r="Q246" i="1"/>
  <c r="O314" i="1"/>
  <c r="O328" i="1"/>
  <c r="Q328" i="1"/>
  <c r="T249" i="1"/>
  <c r="V249" i="1"/>
  <c r="T92" i="1"/>
  <c r="T211" i="1"/>
  <c r="T26" i="1"/>
  <c r="T90" i="1"/>
  <c r="T87" i="1"/>
  <c r="T16" i="1"/>
  <c r="T72" i="1"/>
  <c r="V72" i="1"/>
  <c r="T239" i="1"/>
  <c r="T81" i="1"/>
  <c r="T213" i="1"/>
  <c r="T91" i="1"/>
  <c r="T229" i="1"/>
  <c r="T84" i="1"/>
  <c r="T15" i="1"/>
  <c r="T77" i="1"/>
  <c r="T234" i="1"/>
  <c r="T237" i="1"/>
  <c r="T238" i="1"/>
  <c r="J233" i="1"/>
  <c r="J327" i="1"/>
  <c r="J307" i="1"/>
  <c r="J300" i="1"/>
  <c r="J301" i="1"/>
  <c r="J319" i="1"/>
  <c r="L319" i="1"/>
  <c r="J256" i="1"/>
  <c r="J314" i="1"/>
  <c r="J320" i="1"/>
  <c r="J308" i="1"/>
  <c r="J338" i="1"/>
  <c r="J331" i="1"/>
  <c r="J213" i="1"/>
  <c r="J323" i="1"/>
  <c r="J239" i="1"/>
  <c r="J299" i="1"/>
  <c r="J263" i="1"/>
  <c r="T204" i="1"/>
  <c r="J363" i="1"/>
  <c r="L363" i="1"/>
  <c r="J295" i="1"/>
  <c r="O64" i="1"/>
  <c r="O68" i="1"/>
  <c r="T36" i="1"/>
  <c r="V36" i="1"/>
  <c r="J261" i="1"/>
  <c r="O9" i="24"/>
  <c r="O13" i="24"/>
  <c r="O34" i="24"/>
  <c r="O32" i="24"/>
  <c r="R32" i="24" s="1"/>
  <c r="O43" i="24"/>
  <c r="CB332" i="1"/>
  <c r="T144" i="1"/>
  <c r="CB10" i="24"/>
  <c r="BR68" i="1"/>
  <c r="CG281" i="1"/>
  <c r="BR315" i="1"/>
  <c r="BW212" i="1"/>
  <c r="CG9" i="24"/>
  <c r="CB325" i="1"/>
  <c r="CB341" i="1"/>
  <c r="CB352" i="1"/>
  <c r="CG330" i="1"/>
  <c r="AI44" i="24"/>
  <c r="AI45" i="24"/>
  <c r="AI144" i="1"/>
  <c r="BW45" i="24"/>
  <c r="CG141" i="1"/>
  <c r="CB252" i="1"/>
  <c r="CG325" i="1"/>
  <c r="CG343" i="1"/>
  <c r="BH85" i="1"/>
  <c r="AS352" i="1"/>
  <c r="BW286" i="1"/>
  <c r="BW277" i="1"/>
  <c r="BW275" i="1"/>
  <c r="BW267" i="1"/>
  <c r="BR11" i="24"/>
  <c r="BR13" i="24"/>
  <c r="CB44" i="24"/>
  <c r="CG45" i="24"/>
  <c r="CB328" i="1"/>
  <c r="CB324" i="1"/>
  <c r="CG352" i="1"/>
  <c r="BR85" i="1"/>
  <c r="CB62" i="1"/>
  <c r="AD62" i="1"/>
  <c r="BH95" i="1"/>
  <c r="CB360" i="1"/>
  <c r="CG36" i="1"/>
  <c r="CB326" i="1"/>
  <c r="BH86" i="1"/>
  <c r="CB144" i="1"/>
  <c r="CB142" i="1"/>
  <c r="BW25" i="24"/>
  <c r="CG64" i="1"/>
  <c r="CB95" i="1"/>
  <c r="BR325" i="1"/>
  <c r="BW213" i="1"/>
  <c r="BR330" i="1"/>
  <c r="BR313" i="1"/>
  <c r="BW36" i="1"/>
  <c r="BR326" i="1"/>
  <c r="CG71" i="1"/>
  <c r="CG235" i="1"/>
  <c r="CB339" i="1"/>
  <c r="CG326" i="1"/>
  <c r="CG338" i="1"/>
  <c r="CG364" i="1"/>
  <c r="BH144" i="1"/>
  <c r="AX62" i="1"/>
  <c r="CG63" i="1"/>
  <c r="BW281" i="1"/>
  <c r="BW263" i="1"/>
  <c r="CB351" i="1"/>
  <c r="CB346" i="1"/>
  <c r="BR272" i="1"/>
  <c r="BW347" i="1"/>
  <c r="CG353" i="1"/>
  <c r="BM353" i="1"/>
  <c r="BR88" i="1"/>
  <c r="BR23" i="1"/>
  <c r="CG48" i="1"/>
  <c r="BM85" i="1"/>
  <c r="CG16" i="1"/>
  <c r="BR36" i="1"/>
  <c r="BR32" i="1"/>
  <c r="BM75" i="1"/>
  <c r="BC72" i="1"/>
  <c r="BR89" i="1"/>
  <c r="BR48" i="1"/>
  <c r="BR26" i="1"/>
  <c r="CB80" i="1"/>
  <c r="CB60" i="1"/>
  <c r="CG104" i="1"/>
  <c r="BR22" i="1"/>
  <c r="BR21" i="1"/>
  <c r="O20" i="24"/>
  <c r="O233" i="1"/>
  <c r="O210" i="1"/>
  <c r="T328" i="1"/>
  <c r="AN101" i="1"/>
  <c r="J204" i="1"/>
  <c r="BM259" i="1"/>
  <c r="BH143" i="1"/>
  <c r="AS332" i="1"/>
  <c r="AS324" i="1"/>
  <c r="BM363" i="1"/>
  <c r="CG21" i="24"/>
  <c r="O25" i="24"/>
  <c r="R25" i="24" s="1"/>
  <c r="CB34" i="24"/>
  <c r="CG109" i="1"/>
  <c r="CB81" i="1"/>
  <c r="CG23" i="1"/>
  <c r="CB14" i="1"/>
  <c r="CB244" i="1"/>
  <c r="CG227" i="1"/>
  <c r="CG282" i="1"/>
  <c r="CB276" i="1"/>
  <c r="CB272" i="1"/>
  <c r="CG60" i="1"/>
  <c r="Y18" i="24"/>
  <c r="CB283" i="1"/>
  <c r="CB72" i="1"/>
  <c r="O263" i="1"/>
  <c r="R263" i="1" s="1"/>
  <c r="J71" i="1"/>
  <c r="J249" i="1"/>
  <c r="BH106" i="1"/>
  <c r="BH60" i="1"/>
  <c r="T363" i="1"/>
  <c r="CG18" i="24"/>
  <c r="O21" i="24"/>
  <c r="BW32" i="24"/>
  <c r="CB61" i="1"/>
  <c r="CB55" i="1"/>
  <c r="CB24" i="1"/>
  <c r="CG21" i="1"/>
  <c r="CB8" i="1"/>
  <c r="CG251" i="1"/>
  <c r="CG237" i="1"/>
  <c r="CB232" i="1"/>
  <c r="CB228" i="1"/>
  <c r="CB210" i="1"/>
  <c r="CG203" i="1"/>
  <c r="CB281" i="1"/>
  <c r="CG275" i="1"/>
  <c r="O18" i="24"/>
  <c r="CB48" i="1"/>
  <c r="BR71" i="1"/>
  <c r="BR33" i="1"/>
  <c r="BW251" i="1"/>
  <c r="BW211" i="1"/>
  <c r="BW209" i="1"/>
  <c r="BW360" i="1"/>
  <c r="CG89" i="1"/>
  <c r="CB88" i="1"/>
  <c r="CG72" i="1"/>
  <c r="CG98" i="1"/>
  <c r="BM105" i="1"/>
  <c r="BR8" i="1"/>
  <c r="BW346" i="1"/>
  <c r="BW344" i="1"/>
  <c r="BW364" i="1"/>
  <c r="Y27" i="24"/>
  <c r="BR32" i="24"/>
  <c r="CB103" i="1"/>
  <c r="CG248" i="1"/>
  <c r="CG238" i="1"/>
  <c r="CB203" i="1"/>
  <c r="O42" i="24"/>
  <c r="BH48" i="1"/>
  <c r="T352" i="1"/>
  <c r="AS344" i="1"/>
  <c r="BM18" i="24"/>
  <c r="BC364" i="1"/>
  <c r="BC342" i="1"/>
  <c r="AX144" i="1"/>
  <c r="AX86" i="1"/>
  <c r="AX351" i="1"/>
  <c r="AX85" i="1"/>
  <c r="AN85" i="1"/>
  <c r="AD16" i="1"/>
  <c r="AS342" i="1"/>
  <c r="AI36" i="1"/>
  <c r="AD86" i="1"/>
  <c r="AN36" i="1"/>
  <c r="AD144" i="1"/>
  <c r="AD21" i="1"/>
  <c r="AX248" i="1"/>
  <c r="T353" i="1"/>
  <c r="AD17" i="1"/>
  <c r="AD321" i="1"/>
  <c r="AX237" i="1"/>
  <c r="AX202" i="1"/>
  <c r="J277" i="1"/>
  <c r="J48" i="1"/>
  <c r="AD250" i="1"/>
  <c r="AD251" i="1"/>
  <c r="AN110" i="1"/>
  <c r="AN14" i="1"/>
  <c r="AN259" i="1"/>
  <c r="AN202" i="1"/>
  <c r="BC352" i="1"/>
  <c r="AX141" i="1"/>
  <c r="BR285" i="1"/>
  <c r="BR284" i="1"/>
  <c r="BR281" i="1"/>
  <c r="BR257" i="1"/>
  <c r="BH12" i="24"/>
  <c r="Y86" i="1"/>
  <c r="Y85" i="1"/>
  <c r="BH36" i="1"/>
  <c r="AX36" i="1"/>
  <c r="O307" i="1"/>
  <c r="O11" i="24"/>
  <c r="AI364" i="1"/>
  <c r="BR283" i="1"/>
  <c r="BC33" i="1"/>
  <c r="T354" i="1"/>
  <c r="AS21" i="1"/>
  <c r="Y279" i="1"/>
  <c r="AD63" i="1"/>
  <c r="J63" i="1"/>
  <c r="AD82" i="1"/>
  <c r="O25" i="1"/>
  <c r="R25" i="1" s="1"/>
  <c r="O313" i="1"/>
  <c r="J278" i="1"/>
  <c r="AD340" i="1"/>
  <c r="AN286" i="1"/>
  <c r="BH96" i="1"/>
  <c r="AX61" i="1"/>
  <c r="BM14" i="1"/>
  <c r="AX344" i="1"/>
  <c r="BC330" i="1"/>
  <c r="BC328" i="1"/>
  <c r="BM241" i="1"/>
  <c r="BH235" i="1"/>
  <c r="BC279" i="1"/>
  <c r="BR246" i="1"/>
  <c r="BR243" i="1"/>
  <c r="BW295" i="1"/>
  <c r="BW341" i="1"/>
  <c r="BR347" i="1"/>
  <c r="AD263" i="1"/>
  <c r="AD92" i="1"/>
  <c r="AD275" i="1"/>
  <c r="AX56" i="1"/>
  <c r="Y353" i="1"/>
  <c r="O339" i="1"/>
  <c r="J236" i="1"/>
  <c r="J244" i="1"/>
  <c r="AD98" i="1"/>
  <c r="AD61" i="1"/>
  <c r="AD351" i="1"/>
  <c r="AD345" i="1"/>
  <c r="BM104" i="1"/>
  <c r="BH71" i="1"/>
  <c r="BM22" i="1"/>
  <c r="BC288" i="1"/>
  <c r="BH346" i="1"/>
  <c r="BM330" i="1"/>
  <c r="AX324" i="1"/>
  <c r="BM275" i="1"/>
  <c r="T281" i="1"/>
  <c r="O279" i="1"/>
  <c r="BR238" i="1"/>
  <c r="BR233" i="1"/>
  <c r="BW301" i="1"/>
  <c r="BW323" i="1"/>
  <c r="AD285" i="1"/>
  <c r="AX238" i="1"/>
  <c r="AX230" i="1"/>
  <c r="O98" i="1"/>
  <c r="T246" i="1"/>
  <c r="T322" i="1"/>
  <c r="J75" i="1"/>
  <c r="J257" i="1"/>
  <c r="AD96" i="1"/>
  <c r="AI21" i="1"/>
  <c r="AD341" i="1"/>
  <c r="AD339" i="1"/>
  <c r="AD344" i="1"/>
  <c r="AN347" i="1"/>
  <c r="AN339" i="1"/>
  <c r="AN313" i="1"/>
  <c r="AN278" i="1"/>
  <c r="BC104" i="1"/>
  <c r="AX96" i="1"/>
  <c r="BM87" i="1"/>
  <c r="AX16" i="1"/>
  <c r="BC14" i="1"/>
  <c r="BH345" i="1"/>
  <c r="BM332" i="1"/>
  <c r="BH251" i="1"/>
  <c r="BM245" i="1"/>
  <c r="BW101" i="1"/>
  <c r="BW76" i="1"/>
  <c r="BR237" i="1"/>
  <c r="BW316" i="1"/>
  <c r="BW327" i="1"/>
  <c r="AI271" i="1"/>
  <c r="O93" i="1"/>
  <c r="AX74" i="1"/>
  <c r="O270" i="1"/>
  <c r="AD93" i="1"/>
  <c r="O241" i="1"/>
  <c r="J33" i="1"/>
  <c r="AI102" i="1"/>
  <c r="AX211" i="1"/>
  <c r="AN251" i="1"/>
  <c r="BM77" i="1"/>
  <c r="AS354" i="1"/>
  <c r="CG347" i="1"/>
  <c r="CB13" i="24"/>
  <c r="AS42" i="24"/>
  <c r="T43" i="24"/>
  <c r="CG40" i="24"/>
  <c r="BH11" i="24"/>
  <c r="Y40" i="24"/>
  <c r="T79" i="1"/>
  <c r="Y8" i="24"/>
  <c r="BH45" i="24"/>
  <c r="CB8" i="24"/>
  <c r="Y42" i="24"/>
  <c r="AS40" i="24"/>
  <c r="AI42" i="24"/>
  <c r="AI43" i="24"/>
  <c r="CG43" i="24"/>
  <c r="BM42" i="24"/>
  <c r="BC42" i="24"/>
  <c r="AS41" i="24"/>
  <c r="BH42" i="24"/>
  <c r="BW43" i="24"/>
  <c r="CG34" i="24"/>
  <c r="BR8" i="24"/>
  <c r="Y20" i="24"/>
  <c r="T42" i="24"/>
  <c r="O40" i="24"/>
  <c r="BW42" i="24"/>
  <c r="BH88" i="1"/>
  <c r="BH343" i="1"/>
  <c r="BM344" i="1"/>
  <c r="BC332" i="1"/>
  <c r="BH326" i="1"/>
  <c r="AS263" i="1"/>
  <c r="CG341" i="1"/>
  <c r="CG340" i="1"/>
  <c r="CG327" i="1"/>
  <c r="CB321" i="1"/>
  <c r="O251" i="1"/>
  <c r="O21" i="1"/>
  <c r="J25" i="1"/>
  <c r="AD342" i="1"/>
  <c r="AN21" i="1"/>
  <c r="BR280" i="1"/>
  <c r="Y23" i="1"/>
  <c r="O71" i="1"/>
  <c r="AX227" i="1"/>
  <c r="J241" i="1"/>
  <c r="Y346" i="1"/>
  <c r="Y70" i="1"/>
  <c r="Y351" i="1"/>
  <c r="Y322" i="1"/>
  <c r="Y270" i="1"/>
  <c r="BH337" i="1"/>
  <c r="Y71" i="1"/>
  <c r="AB71" i="1" s="1"/>
  <c r="J285" i="1"/>
  <c r="J337" i="1"/>
  <c r="AX339" i="1"/>
  <c r="AX364" i="1"/>
  <c r="AX23" i="1"/>
  <c r="BM352" i="1"/>
  <c r="BH141" i="1"/>
  <c r="AS250" i="1"/>
  <c r="AS141" i="1"/>
  <c r="AD283" i="1"/>
  <c r="BW104" i="1"/>
  <c r="BW23" i="1"/>
  <c r="BR249" i="1"/>
  <c r="BR247" i="1"/>
  <c r="BR240" i="1"/>
  <c r="BW314" i="1"/>
  <c r="BW334" i="1"/>
  <c r="BW328" i="1"/>
  <c r="BW326" i="1"/>
  <c r="CG250" i="1"/>
  <c r="CB247" i="1"/>
  <c r="CG242" i="1"/>
  <c r="CG232" i="1"/>
  <c r="CG253" i="1"/>
  <c r="CB308" i="1"/>
  <c r="CG307" i="1"/>
  <c r="CB290" i="1"/>
  <c r="J68" i="1"/>
  <c r="AN62" i="1"/>
  <c r="BC21" i="1"/>
  <c r="BC337" i="1"/>
  <c r="J281" i="1"/>
  <c r="BW79" i="1"/>
  <c r="BW70" i="1"/>
  <c r="BW60" i="1"/>
  <c r="BR213" i="1"/>
  <c r="BR141" i="1"/>
  <c r="BW310" i="1"/>
  <c r="BW339" i="1"/>
  <c r="BR352" i="1"/>
  <c r="BR351" i="1"/>
  <c r="BR343" i="1"/>
  <c r="BR360" i="1"/>
  <c r="CG103" i="1"/>
  <c r="CG92" i="1"/>
  <c r="CG88" i="1"/>
  <c r="CB87" i="1"/>
  <c r="CB71" i="1"/>
  <c r="CG59" i="1"/>
  <c r="CG57" i="1"/>
  <c r="CB25" i="1"/>
  <c r="CG8" i="1"/>
  <c r="CB251" i="1"/>
  <c r="CB245" i="1"/>
  <c r="CB235" i="1"/>
  <c r="CG234" i="1"/>
  <c r="CB229" i="1"/>
  <c r="CB209" i="1"/>
  <c r="CG208" i="1"/>
  <c r="CG204" i="1"/>
  <c r="CB201" i="1"/>
  <c r="J22" i="1"/>
  <c r="BW324" i="1"/>
  <c r="BW307" i="1"/>
  <c r="BR344" i="1"/>
  <c r="BW330" i="1"/>
  <c r="BR204" i="1"/>
  <c r="J247" i="1"/>
  <c r="AI342" i="1"/>
  <c r="BC336" i="1"/>
  <c r="AI322" i="1"/>
  <c r="Y286" i="1"/>
  <c r="AN17" i="1"/>
  <c r="AN246" i="1"/>
  <c r="AX16" i="24"/>
  <c r="AX22" i="24"/>
  <c r="BR22" i="24"/>
  <c r="Y23" i="24"/>
  <c r="CG24" i="24"/>
  <c r="O8" i="24"/>
  <c r="O24" i="24"/>
  <c r="R24" i="24" s="1"/>
  <c r="CB23" i="24"/>
  <c r="CG8" i="24"/>
  <c r="AX10" i="24"/>
  <c r="BW10" i="24"/>
  <c r="Y12" i="24"/>
  <c r="BM32" i="24"/>
  <c r="CG32" i="24"/>
  <c r="BW44" i="24"/>
  <c r="BR45" i="24"/>
  <c r="BC40" i="24"/>
  <c r="CB27" i="24"/>
  <c r="O16" i="24"/>
  <c r="BR21" i="24"/>
  <c r="BM25" i="24"/>
  <c r="O27" i="24"/>
  <c r="R27" i="24" s="1"/>
  <c r="BH34" i="24"/>
  <c r="BR34" i="24"/>
  <c r="BH9" i="24"/>
  <c r="O10" i="24"/>
  <c r="BW11" i="24"/>
  <c r="CG11" i="24"/>
  <c r="BR18" i="24"/>
  <c r="BR16" i="24"/>
  <c r="O23" i="24"/>
  <c r="Y24" i="24"/>
  <c r="Y25" i="24"/>
  <c r="BR27" i="24"/>
  <c r="BM11" i="24"/>
  <c r="O12" i="24"/>
  <c r="BR12" i="24"/>
  <c r="BH13" i="24"/>
  <c r="O22" i="24"/>
  <c r="AX45" i="24"/>
  <c r="BR40" i="24"/>
  <c r="O41" i="24"/>
  <c r="Y41" i="24"/>
  <c r="BH41" i="24"/>
  <c r="J40" i="24"/>
  <c r="BR43" i="24"/>
  <c r="BC41" i="24"/>
  <c r="AI40" i="24"/>
  <c r="BW40" i="24"/>
  <c r="AX43" i="24"/>
  <c r="BR41" i="24"/>
  <c r="BW41" i="24"/>
  <c r="BH32" i="24"/>
  <c r="CB16" i="24"/>
  <c r="BH20" i="24"/>
  <c r="BC43" i="24"/>
  <c r="AI41" i="24"/>
  <c r="BM43" i="24"/>
  <c r="BM41" i="24"/>
  <c r="CG42" i="24"/>
  <c r="CB42" i="24"/>
  <c r="BC101" i="1"/>
  <c r="BW352" i="1"/>
  <c r="AX253" i="1"/>
  <c r="BC345" i="1"/>
  <c r="CG47" i="1"/>
  <c r="AS343" i="1"/>
  <c r="AD201" i="1"/>
  <c r="O351" i="1"/>
  <c r="T33" i="1"/>
  <c r="O269" i="1"/>
  <c r="CB110" i="1"/>
  <c r="BW71" i="1"/>
  <c r="BR353" i="1"/>
  <c r="CG82" i="1"/>
  <c r="J346" i="1"/>
  <c r="AD274" i="1"/>
  <c r="Y320" i="1"/>
  <c r="T100" i="1"/>
  <c r="J344" i="1"/>
  <c r="AD346" i="1"/>
  <c r="BM103" i="1"/>
  <c r="BM70" i="1"/>
  <c r="BW32" i="1"/>
  <c r="CB107" i="1"/>
  <c r="CB286" i="1"/>
  <c r="CG332" i="1"/>
  <c r="CG328" i="1"/>
  <c r="BC36" i="1"/>
  <c r="O344" i="1"/>
  <c r="BH340" i="1"/>
  <c r="AS247" i="1"/>
  <c r="BR70" i="1"/>
  <c r="BW342" i="1"/>
  <c r="BR363" i="1"/>
  <c r="AI319" i="1"/>
  <c r="O77" i="1"/>
  <c r="O92" i="1"/>
  <c r="O258" i="1"/>
  <c r="AD90" i="1"/>
  <c r="AD22" i="1"/>
  <c r="AI72" i="1"/>
  <c r="AN330" i="1"/>
  <c r="BH105" i="1"/>
  <c r="BM72" i="1"/>
  <c r="BW240" i="1"/>
  <c r="BW238" i="1"/>
  <c r="BW202" i="1"/>
  <c r="BR277" i="1"/>
  <c r="CG73" i="1"/>
  <c r="CG337" i="1"/>
  <c r="CB322" i="1"/>
  <c r="CB353" i="1"/>
  <c r="O261" i="1"/>
  <c r="AI141" i="1"/>
  <c r="AI143" i="1"/>
  <c r="AD337" i="1"/>
  <c r="AI328" i="1"/>
  <c r="AI354" i="1"/>
  <c r="AI347" i="1"/>
  <c r="AN257" i="1"/>
  <c r="BM81" i="1"/>
  <c r="AX60" i="1"/>
  <c r="BC25" i="1"/>
  <c r="BC23" i="1"/>
  <c r="AX21" i="1"/>
  <c r="BM342" i="1"/>
  <c r="BC360" i="1"/>
  <c r="BM360" i="1"/>
  <c r="BP360" i="1" s="1"/>
  <c r="AX345" i="1"/>
  <c r="BM346" i="1"/>
  <c r="BH351" i="1"/>
  <c r="CG32" i="1"/>
  <c r="CG26" i="1"/>
  <c r="CG24" i="1"/>
  <c r="CB23" i="1"/>
  <c r="CB17" i="1"/>
  <c r="CB250" i="1"/>
  <c r="CG249" i="1"/>
  <c r="CB248" i="1"/>
  <c r="CB246" i="1"/>
  <c r="CG245" i="1"/>
  <c r="CG243" i="1"/>
  <c r="CB242" i="1"/>
  <c r="CG241" i="1"/>
  <c r="CB236" i="1"/>
  <c r="CG231" i="1"/>
  <c r="CB230" i="1"/>
  <c r="CB310" i="1"/>
  <c r="CG308" i="1"/>
  <c r="CB307" i="1"/>
  <c r="CB289" i="1"/>
  <c r="AX210" i="1"/>
  <c r="T324" i="1"/>
  <c r="BC93" i="1"/>
  <c r="BH75" i="1"/>
  <c r="BH203" i="1"/>
  <c r="AX315" i="1"/>
  <c r="Y21" i="1"/>
  <c r="Y33" i="1"/>
  <c r="Y100" i="1"/>
  <c r="T8" i="1"/>
  <c r="BM272" i="1"/>
  <c r="AX272" i="1"/>
  <c r="BM248" i="1"/>
  <c r="BC212" i="1"/>
  <c r="CB84" i="1"/>
  <c r="O239" i="1"/>
  <c r="BC56" i="1"/>
  <c r="Y340" i="1"/>
  <c r="J61" i="1"/>
  <c r="J88" i="1"/>
  <c r="AN107" i="1"/>
  <c r="AN79" i="1"/>
  <c r="AN8" i="1"/>
  <c r="AN16" i="1"/>
  <c r="AN239" i="1"/>
  <c r="BC273" i="1"/>
  <c r="CG346" i="1"/>
  <c r="AX251" i="1"/>
  <c r="BM33" i="1"/>
  <c r="AX17" i="1"/>
  <c r="BC8" i="1"/>
  <c r="J74" i="1"/>
  <c r="BC277" i="1"/>
  <c r="CB340" i="1"/>
  <c r="CG339" i="1"/>
  <c r="CB335" i="1"/>
  <c r="CG334" i="1"/>
  <c r="CG331" i="1"/>
  <c r="T102" i="1"/>
  <c r="AN360" i="1"/>
  <c r="AN342" i="1"/>
  <c r="BH70" i="1"/>
  <c r="BM343" i="1"/>
  <c r="BW351" i="1"/>
  <c r="BW345" i="1"/>
  <c r="CB101" i="1"/>
  <c r="CB99" i="1"/>
  <c r="CG97" i="1"/>
  <c r="CG252" i="1"/>
  <c r="BH15" i="1"/>
  <c r="BM328" i="1"/>
  <c r="AS33" i="1"/>
  <c r="AS211" i="1"/>
  <c r="AS330" i="1"/>
  <c r="AV330" i="1" s="1"/>
  <c r="AS347" i="1"/>
  <c r="BW239" i="1"/>
  <c r="BR212" i="1"/>
  <c r="BR209" i="1"/>
  <c r="CB82" i="1"/>
  <c r="CB282" i="1"/>
  <c r="CG276" i="1"/>
  <c r="CB263" i="1"/>
  <c r="Y87" i="1"/>
  <c r="T326" i="1"/>
  <c r="J23" i="1"/>
  <c r="BM251" i="1"/>
  <c r="AD363" i="1"/>
  <c r="AN363" i="1"/>
  <c r="BR143" i="1"/>
  <c r="BW283" i="1"/>
  <c r="CB91" i="1"/>
  <c r="CB327" i="1"/>
  <c r="CB345" i="1"/>
  <c r="CB344" i="1"/>
  <c r="AX261" i="1"/>
  <c r="BH19" i="1"/>
  <c r="O216" i="1"/>
  <c r="O342" i="1"/>
  <c r="T251" i="1"/>
  <c r="J340" i="1"/>
  <c r="AD71" i="1"/>
  <c r="AN33" i="1"/>
  <c r="Y343" i="1"/>
  <c r="AD265" i="1"/>
  <c r="AX92" i="1"/>
  <c r="AX363" i="1"/>
  <c r="Y267" i="1"/>
  <c r="AD281" i="1"/>
  <c r="BW354" i="1"/>
  <c r="CB102" i="1"/>
  <c r="CG101" i="1"/>
  <c r="CB98" i="1"/>
  <c r="CB56" i="1"/>
  <c r="CG55" i="1"/>
  <c r="CB253" i="1"/>
  <c r="CB315" i="1"/>
  <c r="CB313" i="1"/>
  <c r="CG295" i="1"/>
  <c r="AN48" i="1"/>
  <c r="T339" i="1"/>
  <c r="Y60" i="1"/>
  <c r="CB77" i="1"/>
  <c r="CB75" i="1"/>
  <c r="CB275" i="1"/>
  <c r="CG272" i="1"/>
  <c r="CB271" i="1"/>
  <c r="CG269" i="1"/>
  <c r="CG265" i="1"/>
  <c r="CB258" i="1"/>
  <c r="CB316" i="1"/>
  <c r="CG315" i="1"/>
  <c r="CG299" i="1"/>
  <c r="O76" i="1"/>
  <c r="BH322" i="1"/>
  <c r="AX332" i="1"/>
  <c r="O16" i="1"/>
  <c r="T60" i="1"/>
  <c r="T343" i="1"/>
  <c r="T347" i="1"/>
  <c r="AI346" i="1"/>
  <c r="AX103" i="1"/>
  <c r="BM347" i="1"/>
  <c r="AS283" i="1"/>
  <c r="BR314" i="1"/>
  <c r="BR307" i="1"/>
  <c r="AN144" i="1"/>
  <c r="BR144" i="1"/>
  <c r="AD72" i="1"/>
  <c r="AD60" i="1"/>
  <c r="BR308" i="1"/>
  <c r="BW142" i="1"/>
  <c r="BC347" i="1"/>
  <c r="AS70" i="1"/>
  <c r="BR354" i="1"/>
  <c r="AS337" i="1"/>
  <c r="BH300" i="1"/>
  <c r="O211" i="1"/>
  <c r="AN322" i="1"/>
  <c r="AD76" i="1"/>
  <c r="J250" i="1"/>
  <c r="AI343" i="1"/>
  <c r="CB336" i="1"/>
  <c r="AX336" i="1"/>
  <c r="BC18" i="1"/>
  <c r="Y18" i="1"/>
  <c r="AD336" i="1"/>
  <c r="AS215" i="1"/>
  <c r="BR332" i="1"/>
  <c r="CG80" i="1"/>
  <c r="CB284" i="1"/>
  <c r="CG273" i="1"/>
  <c r="AX142" i="1"/>
  <c r="CB109" i="1"/>
  <c r="CG102" i="1"/>
  <c r="CB74" i="1"/>
  <c r="CG229" i="1"/>
  <c r="Y59" i="1"/>
  <c r="BH342" i="1"/>
  <c r="BH338" i="1"/>
  <c r="O202" i="1"/>
  <c r="Y360" i="1"/>
  <c r="AX313" i="1"/>
  <c r="BH227" i="1"/>
  <c r="Y323" i="1"/>
  <c r="Y269" i="1"/>
  <c r="Y88" i="1"/>
  <c r="Y285" i="1"/>
  <c r="J326" i="1"/>
  <c r="CG108" i="1"/>
  <c r="CB20" i="1"/>
  <c r="CG301" i="1"/>
  <c r="CB299" i="1"/>
  <c r="AS72" i="1"/>
  <c r="CG106" i="1"/>
  <c r="O105" i="1"/>
  <c r="BR322" i="1"/>
  <c r="AS363" i="1"/>
  <c r="AI22" i="1"/>
  <c r="BM354" i="1"/>
  <c r="Y364" i="1"/>
  <c r="BM319" i="1"/>
  <c r="O75" i="1"/>
  <c r="O250" i="1"/>
  <c r="AD290" i="1"/>
  <c r="BR327" i="1"/>
  <c r="BH33" i="1"/>
  <c r="BR337" i="1"/>
  <c r="AX329" i="1"/>
  <c r="BH267" i="1"/>
  <c r="Y352" i="1"/>
  <c r="CB202" i="1"/>
  <c r="AI79" i="1"/>
  <c r="AX72" i="1"/>
  <c r="Y25" i="1"/>
  <c r="AX105" i="1"/>
  <c r="BH23" i="1"/>
  <c r="Y8" i="1"/>
  <c r="J100" i="1"/>
  <c r="AX343" i="1"/>
  <c r="BW57" i="1"/>
  <c r="CG61" i="1"/>
  <c r="CG58" i="1"/>
  <c r="CG289" i="1"/>
  <c r="J18" i="1"/>
  <c r="BC214" i="1"/>
  <c r="CG280" i="1"/>
  <c r="BC280" i="1"/>
  <c r="AN215" i="1"/>
  <c r="T215" i="1"/>
  <c r="BH261" i="1"/>
  <c r="BM216" i="1"/>
  <c r="CB234" i="1"/>
  <c r="J17" i="1"/>
  <c r="BC353" i="1"/>
  <c r="BW214" i="1"/>
  <c r="O23" i="1"/>
  <c r="AI23" i="1"/>
  <c r="BC351" i="1"/>
  <c r="O285" i="1"/>
  <c r="O70" i="1"/>
  <c r="O354" i="1"/>
  <c r="J85" i="1"/>
  <c r="BM337" i="1"/>
  <c r="BH352" i="1"/>
  <c r="T70" i="1"/>
  <c r="J79" i="1"/>
  <c r="BM345" i="1"/>
  <c r="AX263" i="1"/>
  <c r="BM74" i="1"/>
  <c r="AD234" i="1"/>
  <c r="AD254" i="1"/>
  <c r="BH244" i="1"/>
  <c r="AI8" i="1"/>
  <c r="Y74" i="1"/>
  <c r="AN100" i="1"/>
  <c r="AN91" i="1"/>
  <c r="AS142" i="1"/>
  <c r="CB47" i="1"/>
  <c r="CB241" i="1"/>
  <c r="CG316" i="1"/>
  <c r="CG310" i="1"/>
  <c r="AX33" i="1"/>
  <c r="AD270" i="1"/>
  <c r="BC346" i="1"/>
  <c r="O33" i="1"/>
  <c r="AD100" i="1"/>
  <c r="AI70" i="1"/>
  <c r="AX352" i="1"/>
  <c r="Y342" i="1"/>
  <c r="BW33" i="1"/>
  <c r="J342" i="1"/>
  <c r="J248" i="1"/>
  <c r="AS346" i="1"/>
  <c r="Y263" i="1"/>
  <c r="AD142" i="1"/>
  <c r="AX319" i="1"/>
  <c r="AS322" i="1"/>
  <c r="CB73" i="1"/>
  <c r="CG70" i="1"/>
  <c r="CB58" i="1"/>
  <c r="CB216" i="1"/>
  <c r="BR216" i="1"/>
  <c r="Y261" i="1"/>
  <c r="BW336" i="1"/>
  <c r="Y19" i="1"/>
  <c r="BH214" i="1"/>
  <c r="AD214" i="1"/>
  <c r="AD18" i="1"/>
  <c r="AX280" i="1"/>
  <c r="O215" i="1"/>
  <c r="J364" i="1"/>
  <c r="J279" i="1"/>
  <c r="BW144" i="1"/>
  <c r="Y76" i="1"/>
  <c r="O346" i="1"/>
  <c r="T71" i="1"/>
  <c r="T23" i="1"/>
  <c r="J347" i="1"/>
  <c r="J328" i="1"/>
  <c r="AD48" i="1"/>
  <c r="AN73" i="1"/>
  <c r="AN71" i="1"/>
  <c r="AQ71" i="1" s="1"/>
  <c r="AN208" i="1"/>
  <c r="AN343" i="1"/>
  <c r="AN344" i="1"/>
  <c r="AX346" i="1"/>
  <c r="AX347" i="1"/>
  <c r="BR250" i="1"/>
  <c r="BR248" i="1"/>
  <c r="BW235" i="1"/>
  <c r="BR210" i="1"/>
  <c r="BW201" i="1"/>
  <c r="CG78" i="1"/>
  <c r="CG236" i="1"/>
  <c r="CG210" i="1"/>
  <c r="CG142" i="1"/>
  <c r="CB277" i="1"/>
  <c r="CG255" i="1"/>
  <c r="CB254" i="1"/>
  <c r="CB301" i="1"/>
  <c r="CB295" i="1"/>
  <c r="CB320" i="1"/>
  <c r="O48" i="1"/>
  <c r="O96" i="1"/>
  <c r="AD316" i="1"/>
  <c r="CG283" i="1"/>
  <c r="AD243" i="1"/>
  <c r="AX342" i="1"/>
  <c r="Y22" i="1"/>
  <c r="Y338" i="1"/>
  <c r="BC240" i="1"/>
  <c r="Y75" i="1"/>
  <c r="AI142" i="1"/>
  <c r="AN105" i="1"/>
  <c r="AN103" i="1"/>
  <c r="AN351" i="1"/>
  <c r="BC272" i="1"/>
  <c r="BH258" i="1"/>
  <c r="T48" i="1"/>
  <c r="AX286" i="1"/>
  <c r="BW102" i="1"/>
  <c r="BW250" i="1"/>
  <c r="BW249" i="1"/>
  <c r="BW248" i="1"/>
  <c r="BW247" i="1"/>
  <c r="BR239" i="1"/>
  <c r="BW208" i="1"/>
  <c r="CB97" i="1"/>
  <c r="CB78" i="1"/>
  <c r="CB32" i="1"/>
  <c r="CG244" i="1"/>
  <c r="CB243" i="1"/>
  <c r="CG239" i="1"/>
  <c r="CB238" i="1"/>
  <c r="CB212" i="1"/>
  <c r="CB278" i="1"/>
  <c r="CG277" i="1"/>
  <c r="CB255" i="1"/>
  <c r="CG254" i="1"/>
  <c r="CB300" i="1"/>
  <c r="CG288" i="1"/>
  <c r="CB331" i="1"/>
  <c r="CG320" i="1"/>
  <c r="CG345" i="1"/>
  <c r="O334" i="1"/>
  <c r="AD237" i="1"/>
  <c r="Y72" i="1"/>
  <c r="O353" i="1"/>
  <c r="T345" i="1"/>
  <c r="AI337" i="1"/>
  <c r="AD328" i="1"/>
  <c r="AG328" i="1" s="1"/>
  <c r="AD343" i="1"/>
  <c r="AN72" i="1"/>
  <c r="AN70" i="1"/>
  <c r="BM326" i="1"/>
  <c r="AS248" i="1"/>
  <c r="AS202" i="1"/>
  <c r="O364" i="1"/>
  <c r="O281" i="1"/>
  <c r="R281" i="1" s="1"/>
  <c r="O257" i="1"/>
  <c r="CG360" i="1"/>
  <c r="AD335" i="1"/>
  <c r="AD248" i="1"/>
  <c r="BW210" i="1"/>
  <c r="AD352" i="1"/>
  <c r="O286" i="1"/>
  <c r="J21" i="1"/>
  <c r="AD354" i="1"/>
  <c r="AN102" i="1"/>
  <c r="BM21" i="1"/>
  <c r="BC339" i="1"/>
  <c r="J280" i="1"/>
  <c r="BH336" i="1"/>
  <c r="BM214" i="1"/>
  <c r="AN336" i="1"/>
  <c r="AD216" i="1"/>
  <c r="J216" i="1"/>
  <c r="J336" i="1"/>
  <c r="BR214" i="1"/>
  <c r="T216" i="1"/>
  <c r="BR261" i="1"/>
  <c r="BM215" i="1"/>
  <c r="CG214" i="1"/>
  <c r="AS214" i="1"/>
  <c r="AN280" i="1"/>
  <c r="AX19" i="1"/>
  <c r="BW18" i="1"/>
  <c r="AD327" i="1"/>
  <c r="AX301" i="1"/>
  <c r="O347" i="1"/>
  <c r="AN354" i="1"/>
  <c r="AD282" i="1"/>
  <c r="J282" i="1"/>
  <c r="BW72" i="1"/>
  <c r="AD87" i="1"/>
  <c r="BM23" i="1"/>
  <c r="AN352" i="1"/>
  <c r="Y335" i="1"/>
  <c r="Y284" i="1"/>
  <c r="BW337" i="1"/>
  <c r="AX330" i="1"/>
  <c r="BH319" i="1"/>
  <c r="AD326" i="1"/>
  <c r="AG326" i="1" s="1"/>
  <c r="J351" i="1"/>
  <c r="J259" i="1"/>
  <c r="Y339" i="1"/>
  <c r="AD8" i="1"/>
  <c r="AD81" i="1"/>
  <c r="AD105" i="1"/>
  <c r="AD108" i="1"/>
  <c r="AD323" i="1"/>
  <c r="BC80" i="1"/>
  <c r="AD231" i="1"/>
  <c r="O90" i="1"/>
  <c r="AD252" i="1"/>
  <c r="O55" i="1"/>
  <c r="AD26" i="1"/>
  <c r="AD20" i="1"/>
  <c r="AN353" i="1"/>
  <c r="BH250" i="1"/>
  <c r="O275" i="1"/>
  <c r="AN252" i="1"/>
  <c r="Y282" i="1"/>
  <c r="BW59" i="1"/>
  <c r="J210" i="1"/>
  <c r="AD14" i="1"/>
  <c r="CG351" i="1"/>
  <c r="T141" i="1"/>
  <c r="J330" i="1"/>
  <c r="T103" i="1"/>
  <c r="AD360" i="1"/>
  <c r="J341" i="1"/>
  <c r="BC91" i="1"/>
  <c r="AX310" i="1"/>
  <c r="T17" i="1"/>
  <c r="T337" i="1"/>
  <c r="J72" i="1"/>
  <c r="J332" i="1"/>
  <c r="AN319" i="1"/>
  <c r="AQ319" i="1" s="1"/>
  <c r="BM233" i="1"/>
  <c r="BH216" i="1"/>
  <c r="AX216" i="1"/>
  <c r="BC215" i="1"/>
  <c r="AX214" i="1"/>
  <c r="O214" i="1"/>
  <c r="AD19" i="1"/>
  <c r="BM340" i="1"/>
  <c r="BW61" i="1"/>
  <c r="BC216" i="1"/>
  <c r="T214" i="1"/>
  <c r="J19" i="1"/>
  <c r="T336" i="1"/>
  <c r="BM280" i="1"/>
  <c r="CG336" i="1"/>
  <c r="BW216" i="1"/>
  <c r="AD215" i="1"/>
  <c r="CG261" i="1"/>
  <c r="CG215" i="1"/>
  <c r="AI19" i="1"/>
  <c r="AN214" i="1"/>
  <c r="BC19" i="1"/>
  <c r="AN19" i="1"/>
  <c r="CB19" i="1"/>
  <c r="AD353" i="1"/>
  <c r="AX14" i="1"/>
  <c r="BM322" i="1"/>
  <c r="BM238" i="1"/>
  <c r="BC235" i="1"/>
  <c r="BF235" i="1" s="1"/>
  <c r="AS249" i="1"/>
  <c r="AS212" i="1"/>
  <c r="BH282" i="1"/>
  <c r="BW93" i="1"/>
  <c r="CB273" i="1"/>
  <c r="CG271" i="1"/>
  <c r="BC20" i="1"/>
  <c r="BM339" i="1"/>
  <c r="BC325" i="1"/>
  <c r="BM308" i="1"/>
  <c r="BC299" i="1"/>
  <c r="BM141" i="1"/>
  <c r="AN281" i="1"/>
  <c r="Y281" i="1"/>
  <c r="BW107" i="1"/>
  <c r="BR105" i="1"/>
  <c r="BW230" i="1"/>
  <c r="BR202" i="1"/>
  <c r="BW288" i="1"/>
  <c r="BR340" i="1"/>
  <c r="BR324" i="1"/>
  <c r="CG79" i="1"/>
  <c r="CG211" i="1"/>
  <c r="CG209" i="1"/>
  <c r="CB274" i="1"/>
  <c r="AX73" i="1"/>
  <c r="AD56" i="1"/>
  <c r="AD253" i="1"/>
  <c r="BC239" i="1"/>
  <c r="BH89" i="1"/>
  <c r="AX277" i="1"/>
  <c r="Y102" i="1"/>
  <c r="O72" i="1"/>
  <c r="O101" i="1"/>
  <c r="O61" i="1"/>
  <c r="BH55" i="1"/>
  <c r="O213" i="1"/>
  <c r="O79" i="1"/>
  <c r="J339" i="1"/>
  <c r="J105" i="1"/>
  <c r="J246" i="1"/>
  <c r="J235" i="1"/>
  <c r="J258" i="1"/>
  <c r="AN76" i="1"/>
  <c r="AN60" i="1"/>
  <c r="AN232" i="1"/>
  <c r="AN211" i="1"/>
  <c r="AN332" i="1"/>
  <c r="AN272" i="1"/>
  <c r="AX326" i="1"/>
  <c r="AD233" i="1"/>
  <c r="AD78" i="1"/>
  <c r="BC81" i="1"/>
  <c r="AD230" i="1"/>
  <c r="BC301" i="1"/>
  <c r="AD238" i="1"/>
  <c r="AD227" i="1"/>
  <c r="BC82" i="1"/>
  <c r="BH253" i="1"/>
  <c r="O323" i="1"/>
  <c r="BH77" i="1"/>
  <c r="BH331" i="1"/>
  <c r="O227" i="1"/>
  <c r="BH201" i="1"/>
  <c r="BH269" i="1"/>
  <c r="O73" i="1"/>
  <c r="AX289" i="1"/>
  <c r="AN243" i="1"/>
  <c r="AX249" i="1"/>
  <c r="Y47" i="1"/>
  <c r="T143" i="1"/>
  <c r="AI339" i="1"/>
  <c r="AN87" i="1"/>
  <c r="AN244" i="1"/>
  <c r="AN284" i="1"/>
  <c r="BM78" i="1"/>
  <c r="BM26" i="1"/>
  <c r="BH21" i="1"/>
  <c r="AX341" i="1"/>
  <c r="AX322" i="1"/>
  <c r="BC316" i="1"/>
  <c r="BM270" i="1"/>
  <c r="BC259" i="1"/>
  <c r="BM249" i="1"/>
  <c r="BC247" i="1"/>
  <c r="AS105" i="1"/>
  <c r="AS281" i="1"/>
  <c r="BW80" i="1"/>
  <c r="BR77" i="1"/>
  <c r="BR76" i="1"/>
  <c r="BW74" i="1"/>
  <c r="CG87" i="1"/>
  <c r="CB240" i="1"/>
  <c r="CB231" i="1"/>
  <c r="CG228" i="1"/>
  <c r="CB265" i="1"/>
  <c r="CG259" i="1"/>
  <c r="BC343" i="1"/>
  <c r="AD107" i="1"/>
  <c r="AD324" i="1"/>
  <c r="AG324" i="1" s="1"/>
  <c r="BC295" i="1"/>
  <c r="AD300" i="1"/>
  <c r="O17" i="1"/>
  <c r="O91" i="1"/>
  <c r="O308" i="1"/>
  <c r="O310" i="1"/>
  <c r="O272" i="1"/>
  <c r="J87" i="1"/>
  <c r="J352" i="1"/>
  <c r="J103" i="1"/>
  <c r="AI345" i="1"/>
  <c r="BM321" i="1"/>
  <c r="BM277" i="1"/>
  <c r="BM228" i="1"/>
  <c r="BM201" i="1"/>
  <c r="CG329" i="1"/>
  <c r="CB363" i="1"/>
  <c r="AD259" i="1"/>
  <c r="O277" i="1"/>
  <c r="O301" i="1"/>
  <c r="AD308" i="1"/>
  <c r="AX88" i="1"/>
  <c r="AD75" i="1"/>
  <c r="AX89" i="1"/>
  <c r="O274" i="1"/>
  <c r="O276" i="1"/>
  <c r="BH228" i="1"/>
  <c r="AX75" i="1"/>
  <c r="AX308" i="1"/>
  <c r="Y105" i="1"/>
  <c r="Y337" i="1"/>
  <c r="O141" i="1"/>
  <c r="T248" i="1"/>
  <c r="AD141" i="1"/>
  <c r="CB15" i="1"/>
  <c r="O88" i="1"/>
  <c r="AD203" i="1"/>
  <c r="AD88" i="1"/>
  <c r="AX243" i="1"/>
  <c r="AX331" i="1"/>
  <c r="AD212" i="1"/>
  <c r="BH24" i="1"/>
  <c r="BH80" i="1"/>
  <c r="O59" i="1"/>
  <c r="O230" i="1"/>
  <c r="BH242" i="1"/>
  <c r="BH74" i="1"/>
  <c r="BH299" i="1"/>
  <c r="BC57" i="1"/>
  <c r="BH17" i="1"/>
  <c r="BH321" i="1"/>
  <c r="O237" i="1"/>
  <c r="J334" i="1"/>
  <c r="J360" i="1"/>
  <c r="J353" i="1"/>
  <c r="J345" i="1"/>
  <c r="AD23" i="1"/>
  <c r="AN267" i="1"/>
  <c r="BM97" i="1"/>
  <c r="BM82" i="1"/>
  <c r="BC322" i="1"/>
  <c r="AX271" i="1"/>
  <c r="BC257" i="1"/>
  <c r="AX281" i="1"/>
  <c r="BR82" i="1"/>
  <c r="CG91" i="1"/>
  <c r="CB21" i="1"/>
  <c r="CG202" i="1"/>
  <c r="CG270" i="1"/>
  <c r="CB280" i="1"/>
  <c r="O280" i="1"/>
  <c r="AS216" i="1"/>
  <c r="BR215" i="1"/>
  <c r="AX18" i="1"/>
  <c r="AI60" i="1"/>
  <c r="AD25" i="1"/>
  <c r="AD334" i="1"/>
  <c r="AD273" i="1"/>
  <c r="AX299" i="1"/>
  <c r="Y79" i="1"/>
  <c r="AD276" i="1"/>
  <c r="AI363" i="1"/>
  <c r="BH344" i="1"/>
  <c r="CB261" i="1"/>
  <c r="BR336" i="1"/>
  <c r="BW215" i="1"/>
  <c r="CB18" i="1"/>
  <c r="O18" i="1"/>
  <c r="BW261" i="1"/>
  <c r="BM261" i="1"/>
  <c r="O336" i="1"/>
  <c r="AN261" i="1"/>
  <c r="T280" i="1"/>
  <c r="BW280" i="1"/>
  <c r="Y280" i="1"/>
  <c r="AN216" i="1"/>
  <c r="AX215" i="1"/>
  <c r="BM19" i="1"/>
  <c r="AI18" i="1"/>
  <c r="CB215" i="1"/>
  <c r="O19" i="1"/>
  <c r="AS18" i="1"/>
  <c r="BW19" i="1"/>
  <c r="T19" i="1"/>
  <c r="Y196" i="1"/>
  <c r="BU360" i="1" l="1"/>
  <c r="BZ360" i="1"/>
  <c r="R267" i="1"/>
  <c r="R283" i="1"/>
  <c r="AA196" i="1"/>
  <c r="BY196" i="1"/>
  <c r="BZ196" i="1" s="1"/>
  <c r="AV332" i="1"/>
  <c r="CE360" i="1"/>
  <c r="BO161" i="1"/>
  <c r="BP161" i="1" s="1"/>
  <c r="AA161" i="1"/>
  <c r="AB161" i="1" s="1"/>
  <c r="BO162" i="1"/>
  <c r="BP162" i="1" s="1"/>
  <c r="AA162" i="1"/>
  <c r="AB162" i="1" s="1"/>
  <c r="BO155" i="1"/>
  <c r="BP155" i="1" s="1"/>
  <c r="AA155" i="1"/>
  <c r="AB155" i="1" s="1"/>
  <c r="BO156" i="1"/>
  <c r="BP156" i="1" s="1"/>
  <c r="AA156" i="1"/>
  <c r="AB156" i="1" s="1"/>
  <c r="CD196" i="1"/>
  <c r="CE196" i="1" s="1"/>
  <c r="CI196" i="1"/>
  <c r="CJ196" i="1" s="1"/>
  <c r="AP161" i="1"/>
  <c r="BJ161" i="1"/>
  <c r="AP196" i="1"/>
  <c r="BJ196" i="1"/>
  <c r="BK196" i="1" s="1"/>
  <c r="AP162" i="1"/>
  <c r="BJ162" i="1"/>
  <c r="AP155" i="1"/>
  <c r="BJ155" i="1"/>
  <c r="AP156" i="1"/>
  <c r="BJ156" i="1"/>
  <c r="AU161" i="1"/>
  <c r="AV161" i="1" s="1"/>
  <c r="Q161" i="1"/>
  <c r="R161" i="1" s="1"/>
  <c r="AZ161" i="1"/>
  <c r="AU155" i="1"/>
  <c r="AV155" i="1" s="1"/>
  <c r="AZ155" i="1"/>
  <c r="Q155" i="1"/>
  <c r="R155" i="1" s="1"/>
  <c r="AU162" i="1"/>
  <c r="AV162" i="1" s="1"/>
  <c r="Q162" i="1"/>
  <c r="R162" i="1" s="1"/>
  <c r="AZ162" i="1"/>
  <c r="BE196" i="1"/>
  <c r="BF196" i="1" s="1"/>
  <c r="BO196" i="1"/>
  <c r="BP196" i="1" s="1"/>
  <c r="BT196" i="1"/>
  <c r="BU196" i="1" s="1"/>
  <c r="AZ196" i="1"/>
  <c r="BA196" i="1" s="1"/>
  <c r="Q196" i="1"/>
  <c r="R196" i="1" s="1"/>
  <c r="AU156" i="1"/>
  <c r="AV156" i="1" s="1"/>
  <c r="Q156" i="1"/>
  <c r="R156" i="1" s="1"/>
  <c r="AZ156" i="1"/>
  <c r="AK196" i="1"/>
  <c r="AU196" i="1"/>
  <c r="L162" i="1"/>
  <c r="AK162" i="1"/>
  <c r="L161" i="1"/>
  <c r="AK161" i="1"/>
  <c r="L156" i="1"/>
  <c r="AK156" i="1"/>
  <c r="L155" i="1"/>
  <c r="AK155" i="1"/>
  <c r="V155" i="1"/>
  <c r="W155" i="1" s="1"/>
  <c r="AF155" i="1"/>
  <c r="AG155" i="1" s="1"/>
  <c r="V162" i="1"/>
  <c r="W162" i="1" s="1"/>
  <c r="AF162" i="1"/>
  <c r="AG162" i="1" s="1"/>
  <c r="AF196" i="1"/>
  <c r="V196" i="1"/>
  <c r="L196" i="1"/>
  <c r="AF161" i="1"/>
  <c r="AG161" i="1" s="1"/>
  <c r="V161" i="1"/>
  <c r="W161" i="1" s="1"/>
  <c r="AF156" i="1"/>
  <c r="AG156" i="1" s="1"/>
  <c r="V156" i="1"/>
  <c r="W156" i="1" s="1"/>
  <c r="BY166" i="1"/>
  <c r="BZ166" i="1" s="1"/>
  <c r="Y146" i="1"/>
  <c r="Y185" i="1"/>
  <c r="AA183" i="1"/>
  <c r="AA181" i="1"/>
  <c r="Y181" i="1"/>
  <c r="AA182" i="1"/>
  <c r="Y187" i="1"/>
  <c r="Y182" i="1"/>
  <c r="AA187" i="1"/>
  <c r="Y183" i="1"/>
  <c r="BY168" i="1"/>
  <c r="BZ168" i="1" s="1"/>
  <c r="Y186" i="1"/>
  <c r="AA188" i="1"/>
  <c r="Y188" i="1"/>
  <c r="Y180" i="1"/>
  <c r="Y250" i="1"/>
  <c r="AA180" i="1"/>
  <c r="Y147" i="1"/>
  <c r="Y184" i="1"/>
  <c r="AA178" i="1"/>
  <c r="Y178" i="1"/>
  <c r="BY167" i="1"/>
  <c r="BZ167" i="1" s="1"/>
  <c r="AA189" i="1"/>
  <c r="Y189" i="1"/>
  <c r="Y191" i="1"/>
  <c r="Y179" i="1"/>
  <c r="AA179" i="1"/>
  <c r="AB196" i="1" l="1"/>
  <c r="Q30" i="1"/>
  <c r="AU30" i="1"/>
  <c r="AF30" i="1"/>
  <c r="BO30" i="1"/>
  <c r="BP30" i="1" s="1"/>
  <c r="AF28" i="1"/>
  <c r="BO28" i="1"/>
  <c r="BP28" i="1" s="1"/>
  <c r="AU28" i="1"/>
  <c r="Q28" i="1"/>
  <c r="BJ146" i="1"/>
  <c r="BK146" i="1" s="1"/>
  <c r="BT146" i="1"/>
  <c r="BU146" i="1" s="1"/>
  <c r="CI146" i="1"/>
  <c r="CJ146" i="1" s="1"/>
  <c r="CI147" i="1"/>
  <c r="CJ147" i="1" s="1"/>
  <c r="BJ147" i="1"/>
  <c r="BK147" i="1" s="1"/>
  <c r="BT147" i="1"/>
  <c r="BU147" i="1" s="1"/>
  <c r="W196" i="1"/>
  <c r="AQ196" i="1"/>
  <c r="AA147" i="1"/>
  <c r="BO147" i="1"/>
  <c r="BP147" i="1" s="1"/>
  <c r="CD147" i="1"/>
  <c r="CE147" i="1" s="1"/>
  <c r="BY147" i="1"/>
  <c r="BZ147" i="1" s="1"/>
  <c r="AA146" i="1"/>
  <c r="BY146" i="1"/>
  <c r="BZ146" i="1" s="1"/>
  <c r="CD146" i="1"/>
  <c r="CE146" i="1" s="1"/>
  <c r="BO146" i="1"/>
  <c r="BP146" i="1" s="1"/>
  <c r="AG196" i="1"/>
  <c r="M196" i="1"/>
  <c r="M155" i="1"/>
  <c r="M161" i="1"/>
  <c r="M156" i="1"/>
  <c r="M162" i="1"/>
  <c r="AL196" i="1"/>
  <c r="AV196" i="1"/>
  <c r="BT30" i="1"/>
  <c r="BU30" i="1" s="1"/>
  <c r="AZ30" i="1"/>
  <c r="BA30" i="1" s="1"/>
  <c r="V30" i="1"/>
  <c r="AK30" i="1"/>
  <c r="L30" i="1"/>
  <c r="AK28" i="1"/>
  <c r="V28" i="1"/>
  <c r="L28" i="1"/>
  <c r="BT28" i="1"/>
  <c r="BU28" i="1" s="1"/>
  <c r="AZ28" i="1"/>
  <c r="BA28" i="1" s="1"/>
  <c r="AB182" i="1"/>
  <c r="AB178" i="1"/>
  <c r="AB180" i="1"/>
  <c r="AB181" i="1"/>
  <c r="AB183" i="1"/>
  <c r="AB179" i="1"/>
  <c r="AA221" i="1"/>
  <c r="AU221" i="1"/>
  <c r="BO221" i="1"/>
  <c r="BP221" i="1" s="1"/>
  <c r="AF178" i="1"/>
  <c r="AG178" i="1" s="1"/>
  <c r="AP178" i="1"/>
  <c r="AA186" i="1"/>
  <c r="V186" i="1"/>
  <c r="AA184" i="1"/>
  <c r="V184" i="1"/>
  <c r="AA185" i="1"/>
  <c r="V185" i="1"/>
  <c r="AF179" i="1"/>
  <c r="AG179" i="1" s="1"/>
  <c r="AP179" i="1"/>
  <c r="Q150" i="1"/>
  <c r="R150" i="1" s="1"/>
  <c r="V150" i="1"/>
  <c r="W150" i="1" s="1"/>
  <c r="AF182" i="1"/>
  <c r="AG182" i="1" s="1"/>
  <c r="AP182" i="1"/>
  <c r="AF183" i="1"/>
  <c r="AG183" i="1" s="1"/>
  <c r="AP183" i="1"/>
  <c r="CD221" i="1"/>
  <c r="CE221" i="1" s="1"/>
  <c r="AP221" i="1"/>
  <c r="BJ221" i="1"/>
  <c r="BK221" i="1" s="1"/>
  <c r="V221" i="1"/>
  <c r="AF180" i="1"/>
  <c r="AG180" i="1" s="1"/>
  <c r="AP180" i="1"/>
  <c r="AF181" i="1"/>
  <c r="AG181" i="1" s="1"/>
  <c r="AP181" i="1"/>
  <c r="Q148" i="1"/>
  <c r="R148" i="1" s="1"/>
  <c r="V148" i="1"/>
  <c r="W148" i="1" s="1"/>
  <c r="Q149" i="1"/>
  <c r="R149" i="1" s="1"/>
  <c r="V149" i="1"/>
  <c r="W149" i="1" s="1"/>
  <c r="AF221" i="1"/>
  <c r="AG221" i="1" s="1"/>
  <c r="BT221" i="1"/>
  <c r="BU221" i="1" s="1"/>
  <c r="L221" i="1"/>
  <c r="AZ221" i="1"/>
  <c r="BA221" i="1" s="1"/>
  <c r="AB146" i="1"/>
  <c r="BT150" i="1"/>
  <c r="BU150" i="1" s="1"/>
  <c r="AF150" i="1"/>
  <c r="AG150" i="1" s="1"/>
  <c r="AB187" i="1"/>
  <c r="BT149" i="1"/>
  <c r="BU149" i="1" s="1"/>
  <c r="AF149" i="1"/>
  <c r="AG149" i="1" s="1"/>
  <c r="BO160" i="1"/>
  <c r="BP160" i="1" s="1"/>
  <c r="AA160" i="1"/>
  <c r="AB160" i="1" s="1"/>
  <c r="BO154" i="1"/>
  <c r="BP154" i="1" s="1"/>
  <c r="AA154" i="1"/>
  <c r="AB154" i="1" s="1"/>
  <c r="AB188" i="1"/>
  <c r="AB189" i="1"/>
  <c r="AA167" i="1"/>
  <c r="AB167" i="1" s="1"/>
  <c r="BT167" i="1"/>
  <c r="BU167" i="1" s="1"/>
  <c r="AB147" i="1"/>
  <c r="AA166" i="1"/>
  <c r="AB166" i="1" s="1"/>
  <c r="BT166" i="1"/>
  <c r="BU166" i="1" s="1"/>
  <c r="AA168" i="1"/>
  <c r="AB168" i="1" s="1"/>
  <c r="BT168" i="1"/>
  <c r="BU168" i="1" s="1"/>
  <c r="BT148" i="1"/>
  <c r="BU148" i="1" s="1"/>
  <c r="AF148" i="1"/>
  <c r="AG148" i="1" s="1"/>
  <c r="CD167" i="1"/>
  <c r="CE167" i="1" s="1"/>
  <c r="BY180" i="1"/>
  <c r="BZ180" i="1" s="1"/>
  <c r="BY181" i="1"/>
  <c r="BZ181" i="1" s="1"/>
  <c r="CD166" i="1"/>
  <c r="CE166" i="1" s="1"/>
  <c r="BY179" i="1"/>
  <c r="BZ179" i="1" s="1"/>
  <c r="CD168" i="1"/>
  <c r="CE168" i="1" s="1"/>
  <c r="BY182" i="1"/>
  <c r="BZ182" i="1" s="1"/>
  <c r="BY183" i="1"/>
  <c r="BZ183" i="1" s="1"/>
  <c r="BY178" i="1"/>
  <c r="BZ178" i="1" s="1"/>
  <c r="BY186" i="1"/>
  <c r="BZ186" i="1" s="1"/>
  <c r="BY184" i="1"/>
  <c r="BZ184" i="1" s="1"/>
  <c r="BY185" i="1"/>
  <c r="BZ185" i="1" s="1"/>
  <c r="CD179" i="1"/>
  <c r="CE179" i="1" s="1"/>
  <c r="BO167" i="1"/>
  <c r="BP167" i="1" s="1"/>
  <c r="CI167" i="1"/>
  <c r="CJ167" i="1" s="1"/>
  <c r="CD184" i="1"/>
  <c r="CE184" i="1" s="1"/>
  <c r="CD186" i="1"/>
  <c r="CE186" i="1" s="1"/>
  <c r="BO189" i="1"/>
  <c r="BP189" i="1" s="1"/>
  <c r="V189" i="1"/>
  <c r="W189" i="1" s="1"/>
  <c r="CD180" i="1"/>
  <c r="CE180" i="1" s="1"/>
  <c r="BO168" i="1"/>
  <c r="BP168" i="1" s="1"/>
  <c r="CI168" i="1"/>
  <c r="CJ168" i="1" s="1"/>
  <c r="BO187" i="1"/>
  <c r="BP187" i="1" s="1"/>
  <c r="V187" i="1"/>
  <c r="W187" i="1" s="1"/>
  <c r="CD181" i="1"/>
  <c r="CE181" i="1" s="1"/>
  <c r="CD185" i="1"/>
  <c r="CE185" i="1" s="1"/>
  <c r="CD178" i="1"/>
  <c r="CE178" i="1" s="1"/>
  <c r="BO188" i="1"/>
  <c r="BP188" i="1" s="1"/>
  <c r="V188" i="1"/>
  <c r="W188" i="1" s="1"/>
  <c r="CD182" i="1"/>
  <c r="CE182" i="1" s="1"/>
  <c r="CD183" i="1"/>
  <c r="CE183" i="1" s="1"/>
  <c r="CI166" i="1"/>
  <c r="CJ166" i="1" s="1"/>
  <c r="BO166" i="1"/>
  <c r="BP166" i="1" s="1"/>
  <c r="BJ178" i="1"/>
  <c r="BK178" i="1" s="1"/>
  <c r="L178" i="1"/>
  <c r="AZ188" i="1"/>
  <c r="AP188" i="1"/>
  <c r="BJ188" i="1"/>
  <c r="L182" i="1"/>
  <c r="BJ182" i="1"/>
  <c r="BK182" i="1" s="1"/>
  <c r="Q146" i="1"/>
  <c r="L146" i="1"/>
  <c r="AP146" i="1"/>
  <c r="AP167" i="1"/>
  <c r="AQ167" i="1" s="1"/>
  <c r="BJ167" i="1"/>
  <c r="BK167" i="1" s="1"/>
  <c r="AZ149" i="1"/>
  <c r="BA149" i="1" s="1"/>
  <c r="BJ149" i="1"/>
  <c r="Q147" i="1"/>
  <c r="L147" i="1"/>
  <c r="AP147" i="1"/>
  <c r="AP168" i="1"/>
  <c r="AQ168" i="1" s="1"/>
  <c r="BJ168" i="1"/>
  <c r="BK168" i="1" s="1"/>
  <c r="AZ187" i="1"/>
  <c r="AP187" i="1"/>
  <c r="BJ187" i="1"/>
  <c r="BJ181" i="1"/>
  <c r="BK181" i="1" s="1"/>
  <c r="L181" i="1"/>
  <c r="AZ148" i="1"/>
  <c r="BA148" i="1" s="1"/>
  <c r="BJ148" i="1"/>
  <c r="BJ183" i="1"/>
  <c r="BK183" i="1" s="1"/>
  <c r="L183" i="1"/>
  <c r="AP166" i="1"/>
  <c r="AQ166" i="1" s="1"/>
  <c r="BJ166" i="1"/>
  <c r="BK166" i="1" s="1"/>
  <c r="AP184" i="1"/>
  <c r="BJ184" i="1"/>
  <c r="BK184" i="1" s="1"/>
  <c r="AP186" i="1"/>
  <c r="BJ186" i="1"/>
  <c r="BK186" i="1" s="1"/>
  <c r="L179" i="1"/>
  <c r="BJ179" i="1"/>
  <c r="BK179" i="1" s="1"/>
  <c r="AZ150" i="1"/>
  <c r="BA150" i="1" s="1"/>
  <c r="BJ150" i="1"/>
  <c r="AZ189" i="1"/>
  <c r="AP189" i="1"/>
  <c r="BJ189" i="1"/>
  <c r="L180" i="1"/>
  <c r="BJ180" i="1"/>
  <c r="BK180" i="1" s="1"/>
  <c r="AP185" i="1"/>
  <c r="BJ185" i="1"/>
  <c r="BK185" i="1" s="1"/>
  <c r="AP160" i="1"/>
  <c r="BJ160" i="1"/>
  <c r="AP154" i="1"/>
  <c r="BJ154" i="1"/>
  <c r="AK47" i="1"/>
  <c r="AL47" i="1" s="1"/>
  <c r="Y251" i="1"/>
  <c r="CI240" i="1"/>
  <c r="CJ240" i="1" s="1"/>
  <c r="V15" i="1"/>
  <c r="V34" i="1"/>
  <c r="V44" i="1"/>
  <c r="W44" i="1" s="1"/>
  <c r="V42" i="1"/>
  <c r="W42" i="1" s="1"/>
  <c r="BE184" i="1"/>
  <c r="BO184" i="1"/>
  <c r="BP184" i="1" s="1"/>
  <c r="AZ184" i="1"/>
  <c r="BA184" i="1" s="1"/>
  <c r="BT184" i="1"/>
  <c r="BU184" i="1" s="1"/>
  <c r="BE179" i="1"/>
  <c r="Q179" i="1"/>
  <c r="R179" i="1" s="1"/>
  <c r="BT179" i="1"/>
  <c r="BU179" i="1" s="1"/>
  <c r="BO179" i="1"/>
  <c r="BP179" i="1" s="1"/>
  <c r="AZ179" i="1"/>
  <c r="BA179" i="1" s="1"/>
  <c r="BE186" i="1"/>
  <c r="BO186" i="1"/>
  <c r="BP186" i="1" s="1"/>
  <c r="BT186" i="1"/>
  <c r="BU186" i="1" s="1"/>
  <c r="AZ186" i="1"/>
  <c r="BA186" i="1" s="1"/>
  <c r="BE181" i="1"/>
  <c r="Q181" i="1"/>
  <c r="R181" i="1" s="1"/>
  <c r="AZ181" i="1"/>
  <c r="BA181" i="1" s="1"/>
  <c r="BO181" i="1"/>
  <c r="BP181" i="1" s="1"/>
  <c r="BT181" i="1"/>
  <c r="BU181" i="1" s="1"/>
  <c r="AU166" i="1"/>
  <c r="Q166" i="1"/>
  <c r="R166" i="1" s="1"/>
  <c r="AZ166" i="1"/>
  <c r="BA166" i="1" s="1"/>
  <c r="BE76" i="1"/>
  <c r="BF76" i="1" s="1"/>
  <c r="AU167" i="1"/>
  <c r="Q167" i="1"/>
  <c r="R167" i="1" s="1"/>
  <c r="AZ167" i="1"/>
  <c r="BA167" i="1" s="1"/>
  <c r="BE178" i="1"/>
  <c r="Q178" i="1"/>
  <c r="R178" i="1" s="1"/>
  <c r="BT178" i="1"/>
  <c r="BU178" i="1" s="1"/>
  <c r="AZ178" i="1"/>
  <c r="BA178" i="1" s="1"/>
  <c r="BO178" i="1"/>
  <c r="BP178" i="1" s="1"/>
  <c r="BE185" i="1"/>
  <c r="BO185" i="1"/>
  <c r="BP185" i="1" s="1"/>
  <c r="AZ185" i="1"/>
  <c r="BA185" i="1" s="1"/>
  <c r="BT185" i="1"/>
  <c r="BU185" i="1" s="1"/>
  <c r="BE182" i="1"/>
  <c r="Q182" i="1"/>
  <c r="R182" i="1" s="1"/>
  <c r="BT182" i="1"/>
  <c r="BU182" i="1" s="1"/>
  <c r="BO182" i="1"/>
  <c r="BP182" i="1" s="1"/>
  <c r="AZ182" i="1"/>
  <c r="BA182" i="1" s="1"/>
  <c r="BE75" i="1"/>
  <c r="Q75" i="1"/>
  <c r="R75" i="1" s="1"/>
  <c r="BE74" i="1"/>
  <c r="AU160" i="1"/>
  <c r="AV160" i="1" s="1"/>
  <c r="Q160" i="1"/>
  <c r="R160" i="1" s="1"/>
  <c r="AZ160" i="1"/>
  <c r="AU154" i="1"/>
  <c r="AV154" i="1" s="1"/>
  <c r="Q154" i="1"/>
  <c r="R154" i="1" s="1"/>
  <c r="AZ154" i="1"/>
  <c r="BE180" i="1"/>
  <c r="BT180" i="1"/>
  <c r="BU180" i="1" s="1"/>
  <c r="Q180" i="1"/>
  <c r="R180" i="1" s="1"/>
  <c r="AZ180" i="1"/>
  <c r="BA180" i="1" s="1"/>
  <c r="BO180" i="1"/>
  <c r="BP180" i="1" s="1"/>
  <c r="AU168" i="1"/>
  <c r="AZ168" i="1"/>
  <c r="BA168" i="1" s="1"/>
  <c r="Q168" i="1"/>
  <c r="R168" i="1" s="1"/>
  <c r="BE183" i="1"/>
  <c r="Q183" i="1"/>
  <c r="R183" i="1" s="1"/>
  <c r="AZ183" i="1"/>
  <c r="BA183" i="1" s="1"/>
  <c r="BO183" i="1"/>
  <c r="BP183" i="1" s="1"/>
  <c r="BT183" i="1"/>
  <c r="BU183" i="1" s="1"/>
  <c r="AK75" i="1"/>
  <c r="AK76" i="1"/>
  <c r="AK178" i="1"/>
  <c r="AU178" i="1"/>
  <c r="AK147" i="1"/>
  <c r="AU147" i="1"/>
  <c r="AK187" i="1"/>
  <c r="AU187" i="1"/>
  <c r="AV187" i="1" s="1"/>
  <c r="AK183" i="1"/>
  <c r="AU183" i="1"/>
  <c r="AK74" i="1"/>
  <c r="AK189" i="1"/>
  <c r="AU189" i="1"/>
  <c r="AV189" i="1" s="1"/>
  <c r="AK180" i="1"/>
  <c r="AU180" i="1"/>
  <c r="AK184" i="1"/>
  <c r="AU184" i="1"/>
  <c r="AK188" i="1"/>
  <c r="AU188" i="1"/>
  <c r="AV188" i="1" s="1"/>
  <c r="AK186" i="1"/>
  <c r="AU186" i="1"/>
  <c r="AK148" i="1"/>
  <c r="AU148" i="1"/>
  <c r="AV148" i="1" s="1"/>
  <c r="AK181" i="1"/>
  <c r="AU181" i="1"/>
  <c r="AK149" i="1"/>
  <c r="AU149" i="1"/>
  <c r="AV149" i="1" s="1"/>
  <c r="AK146" i="1"/>
  <c r="AU146" i="1"/>
  <c r="AK179" i="1"/>
  <c r="AU179" i="1"/>
  <c r="AK150" i="1"/>
  <c r="AU150" i="1"/>
  <c r="AV150" i="1" s="1"/>
  <c r="AK185" i="1"/>
  <c r="AU185" i="1"/>
  <c r="AK182" i="1"/>
  <c r="AU182" i="1"/>
  <c r="AA102" i="1"/>
  <c r="Y145" i="1"/>
  <c r="Y144" i="1"/>
  <c r="L160" i="1"/>
  <c r="AK160" i="1"/>
  <c r="V167" i="1"/>
  <c r="W167" i="1" s="1"/>
  <c r="AK167" i="1"/>
  <c r="V168" i="1"/>
  <c r="W168" i="1" s="1"/>
  <c r="AK168" i="1"/>
  <c r="L154" i="1"/>
  <c r="AK154" i="1"/>
  <c r="V166" i="1"/>
  <c r="W166" i="1" s="1"/>
  <c r="AK166" i="1"/>
  <c r="CI110" i="1"/>
  <c r="CJ110" i="1" s="1"/>
  <c r="BO105" i="1"/>
  <c r="BP105" i="1" s="1"/>
  <c r="AU103" i="1"/>
  <c r="AV103" i="1" s="1"/>
  <c r="V211" i="1"/>
  <c r="W211" i="1" s="1"/>
  <c r="CI73" i="1"/>
  <c r="CJ73" i="1" s="1"/>
  <c r="AA230" i="1"/>
  <c r="V180" i="1"/>
  <c r="V182" i="1"/>
  <c r="V183" i="1"/>
  <c r="AA227" i="1"/>
  <c r="V181" i="1"/>
  <c r="V179" i="1"/>
  <c r="V178" i="1"/>
  <c r="CD229" i="1"/>
  <c r="CE229" i="1" s="1"/>
  <c r="L20" i="1"/>
  <c r="L284" i="1"/>
  <c r="M284" i="1" s="1"/>
  <c r="AA101" i="1"/>
  <c r="L148" i="1"/>
  <c r="L150" i="1"/>
  <c r="L189" i="1"/>
  <c r="AF189" i="1"/>
  <c r="AG189" i="1" s="1"/>
  <c r="L186" i="1"/>
  <c r="AF186" i="1"/>
  <c r="AG186" i="1" s="1"/>
  <c r="AF146" i="1"/>
  <c r="V146" i="1"/>
  <c r="V160" i="1"/>
  <c r="W160" i="1" s="1"/>
  <c r="AF160" i="1"/>
  <c r="AG160" i="1" s="1"/>
  <c r="AF154" i="1"/>
  <c r="AG154" i="1" s="1"/>
  <c r="V154" i="1"/>
  <c r="W154" i="1" s="1"/>
  <c r="L167" i="1"/>
  <c r="AF167" i="1"/>
  <c r="AF147" i="1"/>
  <c r="V147" i="1"/>
  <c r="L269" i="1"/>
  <c r="M269" i="1" s="1"/>
  <c r="L187" i="1"/>
  <c r="AF187" i="1"/>
  <c r="AG187" i="1" s="1"/>
  <c r="L185" i="1"/>
  <c r="AF185" i="1"/>
  <c r="AG185" i="1" s="1"/>
  <c r="L184" i="1"/>
  <c r="AF184" i="1"/>
  <c r="AG184" i="1" s="1"/>
  <c r="L149" i="1"/>
  <c r="L188" i="1"/>
  <c r="AF188" i="1"/>
  <c r="AG188" i="1" s="1"/>
  <c r="AF166" i="1"/>
  <c r="L166" i="1"/>
  <c r="AF168" i="1"/>
  <c r="L168" i="1"/>
  <c r="AA61" i="1"/>
  <c r="V203" i="1"/>
  <c r="V212" i="1"/>
  <c r="W212" i="1" s="1"/>
  <c r="AA58" i="1"/>
  <c r="AA91" i="1"/>
  <c r="AA93" i="1"/>
  <c r="CI289" i="1"/>
  <c r="CJ289" i="1" s="1"/>
  <c r="CI301" i="1"/>
  <c r="CJ301" i="1" s="1"/>
  <c r="CI290" i="1"/>
  <c r="CJ290" i="1" s="1"/>
  <c r="CI90" i="1"/>
  <c r="CJ90" i="1" s="1"/>
  <c r="CI334" i="1"/>
  <c r="CJ334" i="1" s="1"/>
  <c r="CI314" i="1"/>
  <c r="CJ314" i="1" s="1"/>
  <c r="CI315" i="1"/>
  <c r="CJ315" i="1" s="1"/>
  <c r="AA275" i="1"/>
  <c r="AA255" i="1"/>
  <c r="CI313" i="1"/>
  <c r="CJ313" i="1" s="1"/>
  <c r="CI300" i="1"/>
  <c r="CJ300" i="1" s="1"/>
  <c r="AA26" i="1"/>
  <c r="AA92" i="1"/>
  <c r="AA276" i="1"/>
  <c r="CI316" i="1"/>
  <c r="CJ316" i="1" s="1"/>
  <c r="Q319" i="1"/>
  <c r="AA256" i="1"/>
  <c r="AA330" i="1"/>
  <c r="AA99" i="1"/>
  <c r="V25" i="1"/>
  <c r="CI310" i="1"/>
  <c r="CJ310" i="1" s="1"/>
  <c r="CI327" i="1"/>
  <c r="CJ327" i="1" s="1"/>
  <c r="CI308" i="1"/>
  <c r="CJ308" i="1" s="1"/>
  <c r="AA131" i="1"/>
  <c r="AA130" i="1"/>
  <c r="AA98" i="1"/>
  <c r="CI24" i="1"/>
  <c r="CJ24" i="1" s="1"/>
  <c r="CI307" i="1"/>
  <c r="CJ307" i="1" s="1"/>
  <c r="AA332" i="1"/>
  <c r="CI312" i="1"/>
  <c r="CJ312" i="1" s="1"/>
  <c r="Q21" i="1"/>
  <c r="Y232" i="1"/>
  <c r="Y194" i="1"/>
  <c r="Y228" i="1"/>
  <c r="AA228" i="1"/>
  <c r="Y195" i="1"/>
  <c r="Y141" i="1"/>
  <c r="AA232" i="1"/>
  <c r="Y142" i="1"/>
  <c r="Y234" i="1"/>
  <c r="Y233" i="1"/>
  <c r="AA325" i="1" l="1"/>
  <c r="CI325" i="1"/>
  <c r="CJ325" i="1" s="1"/>
  <c r="AA257" i="1"/>
  <c r="CI257" i="1"/>
  <c r="CJ257" i="1" s="1"/>
  <c r="L97" i="1"/>
  <c r="Q97" i="1"/>
  <c r="AA75" i="1"/>
  <c r="CI75" i="1"/>
  <c r="CJ75" i="1" s="1"/>
  <c r="R28" i="1"/>
  <c r="AA109" i="1"/>
  <c r="CI109" i="1"/>
  <c r="CJ109" i="1" s="1"/>
  <c r="AA88" i="1"/>
  <c r="CI88" i="1"/>
  <c r="CJ88" i="1" s="1"/>
  <c r="V252" i="1"/>
  <c r="Q252" i="1"/>
  <c r="AA329" i="1"/>
  <c r="CI329" i="1"/>
  <c r="CJ329" i="1" s="1"/>
  <c r="AA258" i="1"/>
  <c r="CI258" i="1"/>
  <c r="CJ258" i="1" s="1"/>
  <c r="AA106" i="1"/>
  <c r="CI106" i="1"/>
  <c r="CJ106" i="1" s="1"/>
  <c r="AA87" i="1"/>
  <c r="CI87" i="1"/>
  <c r="CJ87" i="1" s="1"/>
  <c r="AA331" i="1"/>
  <c r="CI331" i="1"/>
  <c r="CJ331" i="1" s="1"/>
  <c r="AA55" i="1"/>
  <c r="CI55" i="1"/>
  <c r="CJ55" i="1" s="1"/>
  <c r="AA76" i="1"/>
  <c r="CI76" i="1"/>
  <c r="CJ76" i="1" s="1"/>
  <c r="AV28" i="1"/>
  <c r="AG30" i="1"/>
  <c r="AA323" i="1"/>
  <c r="CI323" i="1"/>
  <c r="CJ323" i="1" s="1"/>
  <c r="AA321" i="1"/>
  <c r="CI321" i="1"/>
  <c r="CJ321" i="1" s="1"/>
  <c r="AA320" i="1"/>
  <c r="CI320" i="1"/>
  <c r="CJ320" i="1" s="1"/>
  <c r="AA278" i="1"/>
  <c r="CI278" i="1"/>
  <c r="CJ278" i="1" s="1"/>
  <c r="V272" i="1"/>
  <c r="Q272" i="1"/>
  <c r="AA107" i="1"/>
  <c r="CI107" i="1"/>
  <c r="CJ107" i="1" s="1"/>
  <c r="AA74" i="1"/>
  <c r="CI74" i="1"/>
  <c r="CJ74" i="1" s="1"/>
  <c r="BT36" i="24"/>
  <c r="BU36" i="24" s="1"/>
  <c r="CI36" i="24"/>
  <c r="CJ36" i="24" s="1"/>
  <c r="BJ36" i="24"/>
  <c r="BK36" i="24" s="1"/>
  <c r="AP36" i="24"/>
  <c r="AQ36" i="24" s="1"/>
  <c r="AV30" i="1"/>
  <c r="AP142" i="1"/>
  <c r="BJ142" i="1"/>
  <c r="BK142" i="1" s="1"/>
  <c r="BT142" i="1"/>
  <c r="BU142" i="1" s="1"/>
  <c r="CI142" i="1"/>
  <c r="CJ142" i="1" s="1"/>
  <c r="AP141" i="1"/>
  <c r="BT141" i="1"/>
  <c r="BU141" i="1" s="1"/>
  <c r="CI141" i="1"/>
  <c r="CJ141" i="1" s="1"/>
  <c r="BJ141" i="1"/>
  <c r="BK141" i="1" s="1"/>
  <c r="R21" i="1"/>
  <c r="R319" i="1"/>
  <c r="AA277" i="1"/>
  <c r="CI277" i="1"/>
  <c r="CJ277" i="1" s="1"/>
  <c r="AA108" i="1"/>
  <c r="CI108" i="1"/>
  <c r="CJ108" i="1" s="1"/>
  <c r="V71" i="1"/>
  <c r="Q71" i="1"/>
  <c r="AF71" i="1"/>
  <c r="BT54" i="1"/>
  <c r="BU54" i="1" s="1"/>
  <c r="CI54" i="1"/>
  <c r="CJ54" i="1" s="1"/>
  <c r="BJ38" i="24"/>
  <c r="BK38" i="24" s="1"/>
  <c r="AP38" i="24"/>
  <c r="AQ38" i="24" s="1"/>
  <c r="BT38" i="24"/>
  <c r="BU38" i="24" s="1"/>
  <c r="CI38" i="24"/>
  <c r="CJ38" i="24" s="1"/>
  <c r="V38" i="24"/>
  <c r="W38" i="24" s="1"/>
  <c r="AG28" i="1"/>
  <c r="R30" i="1"/>
  <c r="AQ183" i="1"/>
  <c r="W25" i="1"/>
  <c r="AG168" i="1"/>
  <c r="W183" i="1"/>
  <c r="AV167" i="1"/>
  <c r="AV166" i="1"/>
  <c r="AQ184" i="1"/>
  <c r="W221" i="1"/>
  <c r="W178" i="1"/>
  <c r="W181" i="1"/>
  <c r="W182" i="1"/>
  <c r="W180" i="1"/>
  <c r="AV168" i="1"/>
  <c r="W34" i="1"/>
  <c r="W15" i="1"/>
  <c r="AQ146" i="1"/>
  <c r="AQ180" i="1"/>
  <c r="AQ221" i="1"/>
  <c r="AQ182" i="1"/>
  <c r="AQ179" i="1"/>
  <c r="W184" i="1"/>
  <c r="AQ178" i="1"/>
  <c r="AQ185" i="1"/>
  <c r="AQ181" i="1"/>
  <c r="W185" i="1"/>
  <c r="W186" i="1"/>
  <c r="W203" i="1"/>
  <c r="AG166" i="1"/>
  <c r="AG167" i="1"/>
  <c r="W179" i="1"/>
  <c r="AQ186" i="1"/>
  <c r="AQ147" i="1"/>
  <c r="BY141" i="1"/>
  <c r="BZ141" i="1" s="1"/>
  <c r="CD141" i="1"/>
  <c r="CE141" i="1" s="1"/>
  <c r="BO141" i="1"/>
  <c r="BP141" i="1" s="1"/>
  <c r="BY36" i="24"/>
  <c r="BZ36" i="24" s="1"/>
  <c r="CD36" i="24"/>
  <c r="CE36" i="24" s="1"/>
  <c r="BY236" i="1"/>
  <c r="BZ236" i="1" s="1"/>
  <c r="BY54" i="1"/>
  <c r="BZ54" i="1" s="1"/>
  <c r="CD240" i="1"/>
  <c r="CE240" i="1" s="1"/>
  <c r="BY240" i="1"/>
  <c r="BZ240" i="1" s="1"/>
  <c r="CD243" i="1"/>
  <c r="CE243" i="1" s="1"/>
  <c r="BY243" i="1"/>
  <c r="BZ243" i="1" s="1"/>
  <c r="BY233" i="1"/>
  <c r="BZ233" i="1" s="1"/>
  <c r="BY38" i="24"/>
  <c r="BZ38" i="24" s="1"/>
  <c r="CD38" i="24"/>
  <c r="CE38" i="24" s="1"/>
  <c r="BY234" i="1"/>
  <c r="BZ234" i="1" s="1"/>
  <c r="CD244" i="1"/>
  <c r="CE244" i="1" s="1"/>
  <c r="BY244" i="1"/>
  <c r="BZ244" i="1" s="1"/>
  <c r="BO142" i="1"/>
  <c r="BP142" i="1" s="1"/>
  <c r="BY142" i="1"/>
  <c r="BZ142" i="1" s="1"/>
  <c r="CD142" i="1"/>
  <c r="CE142" i="1" s="1"/>
  <c r="BY237" i="1"/>
  <c r="BZ237" i="1" s="1"/>
  <c r="BY238" i="1"/>
  <c r="BZ238" i="1" s="1"/>
  <c r="CD241" i="1"/>
  <c r="CE241" i="1" s="1"/>
  <c r="BY241" i="1"/>
  <c r="BZ241" i="1" s="1"/>
  <c r="CD242" i="1"/>
  <c r="CE242" i="1" s="1"/>
  <c r="BY242" i="1"/>
  <c r="BZ242" i="1" s="1"/>
  <c r="AV146" i="1"/>
  <c r="AV147" i="1"/>
  <c r="AB323" i="1"/>
  <c r="AB131" i="1"/>
  <c r="AB330" i="1"/>
  <c r="AB92" i="1"/>
  <c r="M149" i="1"/>
  <c r="M167" i="1"/>
  <c r="M189" i="1"/>
  <c r="AB101" i="1"/>
  <c r="AB325" i="1"/>
  <c r="AB257" i="1"/>
  <c r="AV183" i="1"/>
  <c r="AB75" i="1"/>
  <c r="M181" i="1"/>
  <c r="M147" i="1"/>
  <c r="W30" i="1"/>
  <c r="AB26" i="1"/>
  <c r="AB321" i="1"/>
  <c r="M166" i="1"/>
  <c r="M184" i="1"/>
  <c r="AB278" i="1"/>
  <c r="AB256" i="1"/>
  <c r="AB276" i="1"/>
  <c r="AB255" i="1"/>
  <c r="AB277" i="1"/>
  <c r="M187" i="1"/>
  <c r="M148" i="1"/>
  <c r="M20" i="1"/>
  <c r="AB108" i="1"/>
  <c r="W71" i="1"/>
  <c r="AL167" i="1"/>
  <c r="AB102" i="1"/>
  <c r="AV185" i="1"/>
  <c r="AV179" i="1"/>
  <c r="AV180" i="1"/>
  <c r="M146" i="1"/>
  <c r="AB184" i="1"/>
  <c r="M28" i="1"/>
  <c r="AL30" i="1"/>
  <c r="AB58" i="1"/>
  <c r="AB61" i="1"/>
  <c r="M168" i="1"/>
  <c r="M183" i="1"/>
  <c r="W28" i="1"/>
  <c r="AB91" i="1"/>
  <c r="AB109" i="1"/>
  <c r="M188" i="1"/>
  <c r="M185" i="1"/>
  <c r="M186" i="1"/>
  <c r="M150" i="1"/>
  <c r="AB88" i="1"/>
  <c r="W252" i="1"/>
  <c r="AB329" i="1"/>
  <c r="AB258" i="1"/>
  <c r="AB106" i="1"/>
  <c r="AB87" i="1"/>
  <c r="AB331" i="1"/>
  <c r="AL166" i="1"/>
  <c r="AL168" i="1"/>
  <c r="AB55" i="1"/>
  <c r="AV182" i="1"/>
  <c r="AV181" i="1"/>
  <c r="AV186" i="1"/>
  <c r="AV184" i="1"/>
  <c r="AB76" i="1"/>
  <c r="M179" i="1"/>
  <c r="AB185" i="1"/>
  <c r="AB186" i="1"/>
  <c r="AV221" i="1"/>
  <c r="AL28" i="1"/>
  <c r="AB332" i="1"/>
  <c r="M97" i="1"/>
  <c r="M154" i="1"/>
  <c r="AB130" i="1"/>
  <c r="AB98" i="1"/>
  <c r="AB99" i="1"/>
  <c r="AB275" i="1"/>
  <c r="AB320" i="1"/>
  <c r="AB93" i="1"/>
  <c r="W272" i="1"/>
  <c r="M160" i="1"/>
  <c r="AB107" i="1"/>
  <c r="AV178" i="1"/>
  <c r="AB74" i="1"/>
  <c r="M180" i="1"/>
  <c r="M182" i="1"/>
  <c r="M178" i="1"/>
  <c r="M221" i="1"/>
  <c r="AB221" i="1"/>
  <c r="M30" i="1"/>
  <c r="V36" i="24"/>
  <c r="W36" i="24" s="1"/>
  <c r="AA36" i="24"/>
  <c r="AB36" i="24" s="1"/>
  <c r="AU36" i="24"/>
  <c r="AV36" i="24" s="1"/>
  <c r="BO36" i="24"/>
  <c r="BP36" i="24" s="1"/>
  <c r="L36" i="24"/>
  <c r="M36" i="24" s="1"/>
  <c r="L38" i="24"/>
  <c r="M38" i="24" s="1"/>
  <c r="BO38" i="24"/>
  <c r="BP38" i="24" s="1"/>
  <c r="AU38" i="24"/>
  <c r="AV38" i="24" s="1"/>
  <c r="AA38" i="24"/>
  <c r="AB38" i="24" s="1"/>
  <c r="AK319" i="1"/>
  <c r="V319" i="1"/>
  <c r="AA299" i="1"/>
  <c r="AB299" i="1" s="1"/>
  <c r="AA288" i="1"/>
  <c r="AB288" i="1" s="1"/>
  <c r="AU222" i="1"/>
  <c r="BO222" i="1"/>
  <c r="BP222" i="1" s="1"/>
  <c r="AA222" i="1"/>
  <c r="AP328" i="1"/>
  <c r="AA328" i="1"/>
  <c r="BO328" i="1"/>
  <c r="BP328" i="1" s="1"/>
  <c r="AU328" i="1"/>
  <c r="AP324" i="1"/>
  <c r="AA324" i="1"/>
  <c r="BO324" i="1"/>
  <c r="BP324" i="1" s="1"/>
  <c r="AU324" i="1"/>
  <c r="CI21" i="1"/>
  <c r="CJ21" i="1" s="1"/>
  <c r="V21" i="1"/>
  <c r="AP322" i="1"/>
  <c r="AA322" i="1"/>
  <c r="AU322" i="1"/>
  <c r="BO322" i="1"/>
  <c r="BP322" i="1" s="1"/>
  <c r="BO54" i="1"/>
  <c r="BP54" i="1" s="1"/>
  <c r="AU54" i="1"/>
  <c r="AA54" i="1"/>
  <c r="L54" i="1"/>
  <c r="BJ54" i="1"/>
  <c r="BK54" i="1" s="1"/>
  <c r="CD54" i="1"/>
  <c r="CE54" i="1" s="1"/>
  <c r="V54" i="1"/>
  <c r="AP54" i="1"/>
  <c r="V75" i="1"/>
  <c r="BT209" i="1"/>
  <c r="BU209" i="1" s="1"/>
  <c r="V209" i="1"/>
  <c r="AA310" i="1"/>
  <c r="V310" i="1"/>
  <c r="Q310" i="1"/>
  <c r="R310" i="1" s="1"/>
  <c r="AZ330" i="1"/>
  <c r="BA330" i="1" s="1"/>
  <c r="AP330" i="1"/>
  <c r="AQ330" i="1" s="1"/>
  <c r="AA80" i="1"/>
  <c r="CI80" i="1"/>
  <c r="CJ80" i="1" s="1"/>
  <c r="AA81" i="1"/>
  <c r="CI81" i="1"/>
  <c r="CJ81" i="1" s="1"/>
  <c r="AK97" i="1"/>
  <c r="CI97" i="1"/>
  <c r="CJ97" i="1" s="1"/>
  <c r="V97" i="1"/>
  <c r="BT208" i="1"/>
  <c r="BU208" i="1" s="1"/>
  <c r="V208" i="1"/>
  <c r="AA327" i="1"/>
  <c r="V327" i="1"/>
  <c r="AA50" i="1"/>
  <c r="AK50" i="1"/>
  <c r="CI50" i="1"/>
  <c r="CJ50" i="1" s="1"/>
  <c r="V50" i="1"/>
  <c r="AZ332" i="1"/>
  <c r="BA332" i="1" s="1"/>
  <c r="AP332" i="1"/>
  <c r="AQ332" i="1" s="1"/>
  <c r="AA314" i="1"/>
  <c r="V314" i="1"/>
  <c r="Q314" i="1"/>
  <c r="R314" i="1" s="1"/>
  <c r="V74" i="1"/>
  <c r="V240" i="1"/>
  <c r="AA32" i="1"/>
  <c r="CI32" i="1"/>
  <c r="CJ32" i="1" s="1"/>
  <c r="L222" i="1"/>
  <c r="V222" i="1"/>
  <c r="AP222" i="1"/>
  <c r="BJ222" i="1"/>
  <c r="BK222" i="1" s="1"/>
  <c r="CD222" i="1"/>
  <c r="CE222" i="1" s="1"/>
  <c r="AA312" i="1"/>
  <c r="V312" i="1"/>
  <c r="Q312" i="1"/>
  <c r="R312" i="1" s="1"/>
  <c r="AA313" i="1"/>
  <c r="V313" i="1"/>
  <c r="Q313" i="1"/>
  <c r="R313" i="1" s="1"/>
  <c r="AA115" i="1"/>
  <c r="CI115" i="1"/>
  <c r="CJ115" i="1" s="1"/>
  <c r="AA114" i="1"/>
  <c r="CI114" i="1"/>
  <c r="CJ114" i="1" s="1"/>
  <c r="AA270" i="1"/>
  <c r="CI270" i="1"/>
  <c r="CJ270" i="1" s="1"/>
  <c r="AA315" i="1"/>
  <c r="V315" i="1"/>
  <c r="Q315" i="1"/>
  <c r="R315" i="1" s="1"/>
  <c r="V76" i="1"/>
  <c r="AA286" i="1"/>
  <c r="CI286" i="1"/>
  <c r="CJ286" i="1" s="1"/>
  <c r="AA307" i="1"/>
  <c r="V307" i="1"/>
  <c r="Q307" i="1"/>
  <c r="R307" i="1" s="1"/>
  <c r="AA308" i="1"/>
  <c r="Q308" i="1"/>
  <c r="R308" i="1" s="1"/>
  <c r="V308" i="1"/>
  <c r="AA316" i="1"/>
  <c r="V316" i="1"/>
  <c r="Q316" i="1"/>
  <c r="R316" i="1" s="1"/>
  <c r="AA285" i="1"/>
  <c r="CI285" i="1"/>
  <c r="CJ285" i="1" s="1"/>
  <c r="AA271" i="1"/>
  <c r="CI271" i="1"/>
  <c r="CJ271" i="1" s="1"/>
  <c r="AA59" i="1"/>
  <c r="CI59" i="1"/>
  <c r="CJ59" i="1" s="1"/>
  <c r="AK71" i="1"/>
  <c r="BO71" i="1"/>
  <c r="BP71" i="1" s="1"/>
  <c r="AZ71" i="1"/>
  <c r="BA71" i="1" s="1"/>
  <c r="AZ222" i="1"/>
  <c r="BA222" i="1" s="1"/>
  <c r="AF222" i="1"/>
  <c r="AG222" i="1" s="1"/>
  <c r="BT222" i="1"/>
  <c r="BU222" i="1" s="1"/>
  <c r="V47" i="1"/>
  <c r="W47" i="1" s="1"/>
  <c r="AU240" i="1"/>
  <c r="BT240" i="1"/>
  <c r="BU240" i="1" s="1"/>
  <c r="BO239" i="1"/>
  <c r="BP239" i="1" s="1"/>
  <c r="BT239" i="1"/>
  <c r="BU239" i="1" s="1"/>
  <c r="AA244" i="1"/>
  <c r="BJ324" i="1"/>
  <c r="BK324" i="1" s="1"/>
  <c r="AZ324" i="1"/>
  <c r="BA324" i="1" s="1"/>
  <c r="AA191" i="1"/>
  <c r="BY191" i="1"/>
  <c r="BZ191" i="1" s="1"/>
  <c r="AA21" i="1"/>
  <c r="L21" i="1"/>
  <c r="BT202" i="1"/>
  <c r="BU202" i="1" s="1"/>
  <c r="BY202" i="1"/>
  <c r="BZ202" i="1" s="1"/>
  <c r="AA241" i="1"/>
  <c r="AA242" i="1"/>
  <c r="BT71" i="1"/>
  <c r="BU71" i="1" s="1"/>
  <c r="AU71" i="1"/>
  <c r="BY71" i="1"/>
  <c r="BZ71" i="1" s="1"/>
  <c r="BJ71" i="1"/>
  <c r="BK71" i="1" s="1"/>
  <c r="AA73" i="1"/>
  <c r="AA243" i="1"/>
  <c r="BJ328" i="1"/>
  <c r="BK328" i="1" s="1"/>
  <c r="AZ328" i="1"/>
  <c r="BA328" i="1" s="1"/>
  <c r="AA229" i="1"/>
  <c r="AF229" i="1"/>
  <c r="AG229" i="1" s="1"/>
  <c r="BJ322" i="1"/>
  <c r="BK322" i="1" s="1"/>
  <c r="AZ322" i="1"/>
  <c r="BA322" i="1" s="1"/>
  <c r="AA40" i="24"/>
  <c r="AB40" i="24" s="1"/>
  <c r="L40" i="24"/>
  <c r="M40" i="24" s="1"/>
  <c r="AA192" i="1"/>
  <c r="BY192" i="1"/>
  <c r="BZ192" i="1" s="1"/>
  <c r="AA25" i="1"/>
  <c r="L25" i="1"/>
  <c r="BE319" i="1"/>
  <c r="BF319" i="1" s="1"/>
  <c r="AU319" i="1"/>
  <c r="BT203" i="1"/>
  <c r="BU203" i="1" s="1"/>
  <c r="BY203" i="1"/>
  <c r="BZ203" i="1" s="1"/>
  <c r="AU97" i="1"/>
  <c r="AF97" i="1"/>
  <c r="AZ97" i="1"/>
  <c r="BA97" i="1" s="1"/>
  <c r="AZ74" i="1"/>
  <c r="BA74" i="1" s="1"/>
  <c r="AB232" i="1"/>
  <c r="AA274" i="1"/>
  <c r="BE274" i="1"/>
  <c r="BF274" i="1" s="1"/>
  <c r="BO194" i="1"/>
  <c r="BP194" i="1" s="1"/>
  <c r="AA194" i="1"/>
  <c r="AB194" i="1" s="1"/>
  <c r="AB228" i="1"/>
  <c r="BO201" i="1"/>
  <c r="BP201" i="1" s="1"/>
  <c r="AA201" i="1"/>
  <c r="BO200" i="1"/>
  <c r="BP200" i="1" s="1"/>
  <c r="AA200" i="1"/>
  <c r="BO212" i="1"/>
  <c r="BP212" i="1" s="1"/>
  <c r="AA212" i="1"/>
  <c r="Q212" i="1"/>
  <c r="R212" i="1" s="1"/>
  <c r="AP229" i="1"/>
  <c r="BY229" i="1"/>
  <c r="BZ229" i="1" s="1"/>
  <c r="AA272" i="1"/>
  <c r="AB272" i="1" s="1"/>
  <c r="BE272" i="1"/>
  <c r="BF272" i="1" s="1"/>
  <c r="AU269" i="1"/>
  <c r="AV269" i="1" s="1"/>
  <c r="AA269" i="1"/>
  <c r="AB269" i="1" s="1"/>
  <c r="AP143" i="1"/>
  <c r="AA143" i="1"/>
  <c r="AA209" i="1"/>
  <c r="Q209" i="1"/>
  <c r="R209" i="1" s="1"/>
  <c r="BY332" i="1"/>
  <c r="BZ332" i="1" s="1"/>
  <c r="BJ332" i="1"/>
  <c r="BK332" i="1" s="1"/>
  <c r="BY330" i="1"/>
  <c r="BZ330" i="1" s="1"/>
  <c r="BJ330" i="1"/>
  <c r="BK330" i="1" s="1"/>
  <c r="AA254" i="1"/>
  <c r="AB254" i="1" s="1"/>
  <c r="BE254" i="1"/>
  <c r="BF254" i="1" s="1"/>
  <c r="BO245" i="1"/>
  <c r="BP245" i="1" s="1"/>
  <c r="AA245" i="1"/>
  <c r="BO211" i="1"/>
  <c r="BP211" i="1" s="1"/>
  <c r="Q211" i="1"/>
  <c r="R211" i="1" s="1"/>
  <c r="AA211" i="1"/>
  <c r="BY34" i="1"/>
  <c r="BZ34" i="1" s="1"/>
  <c r="AA34" i="1"/>
  <c r="BO195" i="1"/>
  <c r="BP195" i="1" s="1"/>
  <c r="AA195" i="1"/>
  <c r="AB195" i="1" s="1"/>
  <c r="BO199" i="1"/>
  <c r="BP199" i="1" s="1"/>
  <c r="AA199" i="1"/>
  <c r="AA252" i="1"/>
  <c r="AB252" i="1" s="1"/>
  <c r="BE252" i="1"/>
  <c r="BF252" i="1" s="1"/>
  <c r="AU100" i="1"/>
  <c r="AV100" i="1" s="1"/>
  <c r="AA100" i="1"/>
  <c r="AB100" i="1" s="1"/>
  <c r="AK42" i="1"/>
  <c r="AL42" i="1" s="1"/>
  <c r="AA42" i="1"/>
  <c r="AB42" i="1" s="1"/>
  <c r="AU47" i="1"/>
  <c r="AV47" i="1" s="1"/>
  <c r="AA47" i="1"/>
  <c r="AB47" i="1" s="1"/>
  <c r="AA253" i="1"/>
  <c r="AB253" i="1" s="1"/>
  <c r="BE253" i="1"/>
  <c r="BF253" i="1" s="1"/>
  <c r="AU284" i="1"/>
  <c r="AV284" i="1" s="1"/>
  <c r="AA284" i="1"/>
  <c r="AB284" i="1" s="1"/>
  <c r="AA208" i="1"/>
  <c r="Q208" i="1"/>
  <c r="R208" i="1" s="1"/>
  <c r="AA273" i="1"/>
  <c r="BE273" i="1"/>
  <c r="BF273" i="1" s="1"/>
  <c r="AK44" i="1"/>
  <c r="AL44" i="1" s="1"/>
  <c r="AA44" i="1"/>
  <c r="AB44" i="1" s="1"/>
  <c r="CD234" i="1"/>
  <c r="CE234" i="1" s="1"/>
  <c r="BY62" i="1"/>
  <c r="BZ62" i="1" s="1"/>
  <c r="CD120" i="1"/>
  <c r="CE120" i="1" s="1"/>
  <c r="CD338" i="1"/>
  <c r="CE338" i="1" s="1"/>
  <c r="CD99" i="1"/>
  <c r="CE99" i="1" s="1"/>
  <c r="CD236" i="1"/>
  <c r="CE236" i="1" s="1"/>
  <c r="CD61" i="1"/>
  <c r="CE61" i="1" s="1"/>
  <c r="BY227" i="1"/>
  <c r="BZ227" i="1" s="1"/>
  <c r="BY106" i="1"/>
  <c r="BZ106" i="1" s="1"/>
  <c r="BY286" i="1"/>
  <c r="BZ286" i="1" s="1"/>
  <c r="BY50" i="1"/>
  <c r="BZ50" i="1" s="1"/>
  <c r="BY324" i="1"/>
  <c r="BZ324" i="1" s="1"/>
  <c r="CD191" i="1"/>
  <c r="CE191" i="1" s="1"/>
  <c r="BY308" i="1"/>
  <c r="BZ308" i="1" s="1"/>
  <c r="CD122" i="1"/>
  <c r="CE122" i="1" s="1"/>
  <c r="BY109" i="1"/>
  <c r="BZ109" i="1" s="1"/>
  <c r="CI229" i="1"/>
  <c r="CJ229" i="1" s="1"/>
  <c r="BY325" i="1"/>
  <c r="BZ325" i="1" s="1"/>
  <c r="BY32" i="1"/>
  <c r="BZ32" i="1" s="1"/>
  <c r="BY230" i="1"/>
  <c r="BZ230" i="1" s="1"/>
  <c r="BY16" i="1"/>
  <c r="BZ16" i="1" s="1"/>
  <c r="BT272" i="1"/>
  <c r="BU272" i="1" s="1"/>
  <c r="CD272" i="1"/>
  <c r="CE272" i="1" s="1"/>
  <c r="BY331" i="1"/>
  <c r="BZ331" i="1" s="1"/>
  <c r="CD335" i="1"/>
  <c r="CE335" i="1" s="1"/>
  <c r="AU15" i="1"/>
  <c r="BY15" i="1"/>
  <c r="BZ15" i="1" s="1"/>
  <c r="AU75" i="1"/>
  <c r="BY75" i="1"/>
  <c r="BZ75" i="1" s="1"/>
  <c r="BY209" i="1"/>
  <c r="BZ209" i="1" s="1"/>
  <c r="BY321" i="1"/>
  <c r="BZ321" i="1" s="1"/>
  <c r="CD98" i="1"/>
  <c r="CE98" i="1" s="1"/>
  <c r="BY131" i="1"/>
  <c r="BZ131" i="1" s="1"/>
  <c r="BY310" i="1"/>
  <c r="BZ310" i="1" s="1"/>
  <c r="CD237" i="1"/>
  <c r="CE237" i="1" s="1"/>
  <c r="BY80" i="1"/>
  <c r="BZ80" i="1" s="1"/>
  <c r="CD238" i="1"/>
  <c r="CE238" i="1" s="1"/>
  <c r="BY81" i="1"/>
  <c r="BZ81" i="1" s="1"/>
  <c r="BY300" i="1"/>
  <c r="BZ300" i="1" s="1"/>
  <c r="BY313" i="1"/>
  <c r="BZ313" i="1" s="1"/>
  <c r="BY275" i="1"/>
  <c r="BZ275" i="1" s="1"/>
  <c r="BY90" i="1"/>
  <c r="BZ90" i="1" s="1"/>
  <c r="BT254" i="1"/>
  <c r="BU254" i="1" s="1"/>
  <c r="CD254" i="1"/>
  <c r="CE254" i="1" s="1"/>
  <c r="BY320" i="1"/>
  <c r="BZ320" i="1" s="1"/>
  <c r="CD93" i="1"/>
  <c r="CE93" i="1" s="1"/>
  <c r="CD202" i="1"/>
  <c r="CE202" i="1" s="1"/>
  <c r="CD101" i="1"/>
  <c r="CE101" i="1" s="1"/>
  <c r="BY59" i="1"/>
  <c r="BZ59" i="1" s="1"/>
  <c r="CD71" i="1"/>
  <c r="CE71" i="1" s="1"/>
  <c r="CD73" i="1"/>
  <c r="CE73" i="1" s="1"/>
  <c r="BY73" i="1"/>
  <c r="BZ73" i="1" s="1"/>
  <c r="BY104" i="1"/>
  <c r="BZ104" i="1" s="1"/>
  <c r="BY107" i="1"/>
  <c r="BZ107" i="1" s="1"/>
  <c r="AU76" i="1"/>
  <c r="BY208" i="1"/>
  <c r="BZ208" i="1" s="1"/>
  <c r="BY24" i="1"/>
  <c r="BZ24" i="1" s="1"/>
  <c r="CD299" i="1"/>
  <c r="CE299" i="1" s="1"/>
  <c r="CD92" i="1"/>
  <c r="CE92" i="1" s="1"/>
  <c r="BT273" i="1"/>
  <c r="BU273" i="1" s="1"/>
  <c r="CD273" i="1"/>
  <c r="CE273" i="1" s="1"/>
  <c r="BY314" i="1"/>
  <c r="BZ314" i="1" s="1"/>
  <c r="BY334" i="1"/>
  <c r="BZ334" i="1" s="1"/>
  <c r="CD288" i="1"/>
  <c r="CE288" i="1" s="1"/>
  <c r="BY301" i="1"/>
  <c r="BZ301" i="1" s="1"/>
  <c r="BY328" i="1"/>
  <c r="BZ328" i="1" s="1"/>
  <c r="BY265" i="1"/>
  <c r="BZ265" i="1" s="1"/>
  <c r="BY108" i="1"/>
  <c r="BZ108" i="1" s="1"/>
  <c r="BY87" i="1"/>
  <c r="BZ87" i="1" s="1"/>
  <c r="BY232" i="1"/>
  <c r="BZ232" i="1" s="1"/>
  <c r="CI232" i="1"/>
  <c r="CJ232" i="1" s="1"/>
  <c r="CD21" i="1"/>
  <c r="CE21" i="1" s="1"/>
  <c r="BY21" i="1"/>
  <c r="BZ21" i="1" s="1"/>
  <c r="BY316" i="1"/>
  <c r="BZ316" i="1" s="1"/>
  <c r="CD26" i="1"/>
  <c r="CE26" i="1" s="1"/>
  <c r="BY285" i="1"/>
  <c r="BZ285" i="1" s="1"/>
  <c r="BY290" i="1"/>
  <c r="BZ290" i="1" s="1"/>
  <c r="BY271" i="1"/>
  <c r="BZ271" i="1" s="1"/>
  <c r="CD91" i="1"/>
  <c r="CE91" i="1" s="1"/>
  <c r="CD233" i="1"/>
  <c r="CE233" i="1" s="1"/>
  <c r="BY323" i="1"/>
  <c r="BZ323" i="1" s="1"/>
  <c r="BY322" i="1"/>
  <c r="BZ322" i="1" s="1"/>
  <c r="BY228" i="1"/>
  <c r="BZ228" i="1" s="1"/>
  <c r="CD192" i="1"/>
  <c r="CE192" i="1" s="1"/>
  <c r="BY312" i="1"/>
  <c r="BZ312" i="1" s="1"/>
  <c r="BY307" i="1"/>
  <c r="BZ307" i="1" s="1"/>
  <c r="BY130" i="1"/>
  <c r="BZ130" i="1" s="1"/>
  <c r="BY327" i="1"/>
  <c r="BZ327" i="1" s="1"/>
  <c r="BY256" i="1"/>
  <c r="BZ256" i="1" s="1"/>
  <c r="BT319" i="1"/>
  <c r="BU319" i="1" s="1"/>
  <c r="CD319" i="1"/>
  <c r="CE319" i="1" s="1"/>
  <c r="BY276" i="1"/>
  <c r="BZ276" i="1" s="1"/>
  <c r="BY270" i="1"/>
  <c r="BZ270" i="1" s="1"/>
  <c r="CD274" i="1"/>
  <c r="CE274" i="1" s="1"/>
  <c r="BT274" i="1"/>
  <c r="BU274" i="1" s="1"/>
  <c r="BY255" i="1"/>
  <c r="BZ255" i="1" s="1"/>
  <c r="BY315" i="1"/>
  <c r="BZ315" i="1" s="1"/>
  <c r="BY289" i="1"/>
  <c r="BZ289" i="1" s="1"/>
  <c r="BY58" i="1"/>
  <c r="BZ58" i="1" s="1"/>
  <c r="BT253" i="1"/>
  <c r="BU253" i="1" s="1"/>
  <c r="CD253" i="1"/>
  <c r="CE253" i="1" s="1"/>
  <c r="CD203" i="1"/>
  <c r="CE203" i="1" s="1"/>
  <c r="BY277" i="1"/>
  <c r="BZ277" i="1" s="1"/>
  <c r="BY88" i="1"/>
  <c r="BZ88" i="1" s="1"/>
  <c r="CD252" i="1"/>
  <c r="CE252" i="1" s="1"/>
  <c r="BT252" i="1"/>
  <c r="BU252" i="1" s="1"/>
  <c r="BY278" i="1"/>
  <c r="BZ278" i="1" s="1"/>
  <c r="BY329" i="1"/>
  <c r="BZ329" i="1" s="1"/>
  <c r="BY258" i="1"/>
  <c r="BZ258" i="1" s="1"/>
  <c r="BY115" i="1"/>
  <c r="BZ115" i="1" s="1"/>
  <c r="BY257" i="1"/>
  <c r="BZ257" i="1" s="1"/>
  <c r="BY259" i="1"/>
  <c r="BZ259" i="1" s="1"/>
  <c r="BY97" i="1"/>
  <c r="BZ97" i="1" s="1"/>
  <c r="BY114" i="1"/>
  <c r="BZ114" i="1" s="1"/>
  <c r="BY110" i="1"/>
  <c r="BZ110" i="1" s="1"/>
  <c r="BY55" i="1"/>
  <c r="BZ55" i="1" s="1"/>
  <c r="CD102" i="1"/>
  <c r="CE102" i="1" s="1"/>
  <c r="AU74" i="1"/>
  <c r="BY74" i="1"/>
  <c r="BZ74" i="1" s="1"/>
  <c r="L75" i="1"/>
  <c r="BO234" i="1"/>
  <c r="BP234" i="1" s="1"/>
  <c r="CI234" i="1"/>
  <c r="CJ234" i="1" s="1"/>
  <c r="CI191" i="1"/>
  <c r="CJ191" i="1" s="1"/>
  <c r="CD312" i="1"/>
  <c r="CE312" i="1" s="1"/>
  <c r="CD307" i="1"/>
  <c r="CE307" i="1" s="1"/>
  <c r="BO327" i="1"/>
  <c r="BP327" i="1" s="1"/>
  <c r="BO256" i="1"/>
  <c r="BP256" i="1" s="1"/>
  <c r="CI319" i="1"/>
  <c r="CJ319" i="1" s="1"/>
  <c r="BO270" i="1"/>
  <c r="BP270" i="1" s="1"/>
  <c r="CI274" i="1"/>
  <c r="CJ274" i="1" s="1"/>
  <c r="BO255" i="1"/>
  <c r="BP255" i="1" s="1"/>
  <c r="CD315" i="1"/>
  <c r="CE315" i="1" s="1"/>
  <c r="CD289" i="1"/>
  <c r="CE289" i="1" s="1"/>
  <c r="CI253" i="1"/>
  <c r="CJ253" i="1" s="1"/>
  <c r="CI203" i="1"/>
  <c r="CJ203" i="1" s="1"/>
  <c r="BO277" i="1"/>
  <c r="BP277" i="1" s="1"/>
  <c r="BJ229" i="1"/>
  <c r="BK229" i="1" s="1"/>
  <c r="BO325" i="1"/>
  <c r="BP325" i="1" s="1"/>
  <c r="CD230" i="1"/>
  <c r="CE230" i="1" s="1"/>
  <c r="CI272" i="1"/>
  <c r="CJ272" i="1" s="1"/>
  <c r="BO331" i="1"/>
  <c r="BP331" i="1" s="1"/>
  <c r="CI335" i="1"/>
  <c r="CJ335" i="1" s="1"/>
  <c r="AU42" i="1"/>
  <c r="AV42" i="1" s="1"/>
  <c r="BO42" i="1"/>
  <c r="BP42" i="1" s="1"/>
  <c r="BE42" i="1"/>
  <c r="BF42" i="1" s="1"/>
  <c r="AK240" i="1"/>
  <c r="AL240" i="1" s="1"/>
  <c r="BO240" i="1"/>
  <c r="BP240" i="1" s="1"/>
  <c r="CD209" i="1"/>
  <c r="CE209" i="1" s="1"/>
  <c r="CD310" i="1"/>
  <c r="CE310" i="1" s="1"/>
  <c r="CI237" i="1"/>
  <c r="CJ237" i="1" s="1"/>
  <c r="BO237" i="1"/>
  <c r="BP237" i="1" s="1"/>
  <c r="CD313" i="1"/>
  <c r="CE313" i="1" s="1"/>
  <c r="BO320" i="1"/>
  <c r="BP320" i="1" s="1"/>
  <c r="BO233" i="1"/>
  <c r="BP233" i="1" s="1"/>
  <c r="CI233" i="1"/>
  <c r="CJ233" i="1" s="1"/>
  <c r="BO323" i="1"/>
  <c r="BP323" i="1" s="1"/>
  <c r="BE323" i="1"/>
  <c r="BF323" i="1" s="1"/>
  <c r="CI192" i="1"/>
  <c r="CJ192" i="1" s="1"/>
  <c r="CI299" i="1"/>
  <c r="CJ299" i="1" s="1"/>
  <c r="CI92" i="1"/>
  <c r="CJ92" i="1" s="1"/>
  <c r="CI273" i="1"/>
  <c r="CJ273" i="1" s="1"/>
  <c r="CD314" i="1"/>
  <c r="CE314" i="1" s="1"/>
  <c r="BO334" i="1"/>
  <c r="BP334" i="1" s="1"/>
  <c r="CI288" i="1"/>
  <c r="CJ288" i="1" s="1"/>
  <c r="CD301" i="1"/>
  <c r="CE301" i="1" s="1"/>
  <c r="CI61" i="1"/>
  <c r="CJ61" i="1" s="1"/>
  <c r="CI101" i="1"/>
  <c r="CJ101" i="1" s="1"/>
  <c r="CI71" i="1"/>
  <c r="CJ71" i="1" s="1"/>
  <c r="CD228" i="1"/>
  <c r="CE228" i="1" s="1"/>
  <c r="BO321" i="1"/>
  <c r="BP321" i="1" s="1"/>
  <c r="CI98" i="1"/>
  <c r="CJ98" i="1" s="1"/>
  <c r="CD208" i="1"/>
  <c r="CE208" i="1" s="1"/>
  <c r="CI120" i="1"/>
  <c r="CJ120" i="1" s="1"/>
  <c r="CI338" i="1"/>
  <c r="CJ338" i="1" s="1"/>
  <c r="CI99" i="1"/>
  <c r="CJ99" i="1" s="1"/>
  <c r="CI236" i="1"/>
  <c r="CJ236" i="1" s="1"/>
  <c r="BO236" i="1"/>
  <c r="BP236" i="1" s="1"/>
  <c r="BO44" i="1"/>
  <c r="BP44" i="1" s="1"/>
  <c r="BE44" i="1"/>
  <c r="BF44" i="1" s="1"/>
  <c r="AU44" i="1"/>
  <c r="AV44" i="1" s="1"/>
  <c r="AU50" i="1"/>
  <c r="BY76" i="1"/>
  <c r="BZ76" i="1" s="1"/>
  <c r="CD308" i="1"/>
  <c r="CE308" i="1" s="1"/>
  <c r="CI122" i="1"/>
  <c r="CJ122" i="1" s="1"/>
  <c r="CD316" i="1"/>
  <c r="CE316" i="1" s="1"/>
  <c r="CI26" i="1"/>
  <c r="CJ26" i="1" s="1"/>
  <c r="BO285" i="1"/>
  <c r="BP285" i="1" s="1"/>
  <c r="CD290" i="1"/>
  <c r="CE290" i="1" s="1"/>
  <c r="BO271" i="1"/>
  <c r="BP271" i="1" s="1"/>
  <c r="CI91" i="1"/>
  <c r="CJ91" i="1" s="1"/>
  <c r="L76" i="1"/>
  <c r="CI252" i="1"/>
  <c r="CJ252" i="1" s="1"/>
  <c r="BO278" i="1"/>
  <c r="BP278" i="1" s="1"/>
  <c r="BO329" i="1"/>
  <c r="BP329" i="1" s="1"/>
  <c r="BO258" i="1"/>
  <c r="BP258" i="1" s="1"/>
  <c r="BO257" i="1"/>
  <c r="BP257" i="1" s="1"/>
  <c r="BO259" i="1"/>
  <c r="BP259" i="1" s="1"/>
  <c r="BO97" i="1"/>
  <c r="BP97" i="1" s="1"/>
  <c r="CD110" i="1"/>
  <c r="CE110" i="1" s="1"/>
  <c r="CI102" i="1"/>
  <c r="CJ102" i="1" s="1"/>
  <c r="L15" i="1"/>
  <c r="BE47" i="1"/>
  <c r="BF47" i="1" s="1"/>
  <c r="BO47" i="1"/>
  <c r="BP47" i="1" s="1"/>
  <c r="CD232" i="1"/>
  <c r="CE232" i="1" s="1"/>
  <c r="AF40" i="24"/>
  <c r="AU40" i="24"/>
  <c r="AV40" i="24" s="1"/>
  <c r="BT332" i="1"/>
  <c r="BU332" i="1" s="1"/>
  <c r="CD332" i="1"/>
  <c r="CE332" i="1" s="1"/>
  <c r="BT330" i="1"/>
  <c r="BU330" i="1" s="1"/>
  <c r="CD330" i="1"/>
  <c r="CE330" i="1" s="1"/>
  <c r="BO238" i="1"/>
  <c r="BP238" i="1" s="1"/>
  <c r="CI238" i="1"/>
  <c r="CJ238" i="1" s="1"/>
  <c r="CD300" i="1"/>
  <c r="CE300" i="1" s="1"/>
  <c r="CD90" i="1"/>
  <c r="CE90" i="1" s="1"/>
  <c r="CI254" i="1"/>
  <c r="CJ254" i="1" s="1"/>
  <c r="CI93" i="1"/>
  <c r="CJ93" i="1" s="1"/>
  <c r="CI202" i="1"/>
  <c r="CJ202" i="1" s="1"/>
  <c r="CD227" i="1"/>
  <c r="CE227" i="1" s="1"/>
  <c r="BO265" i="1"/>
  <c r="BP265" i="1" s="1"/>
  <c r="BO286" i="1"/>
  <c r="BP286" i="1" s="1"/>
  <c r="AU34" i="1"/>
  <c r="AV34" i="1" s="1"/>
  <c r="BO34" i="1"/>
  <c r="BP34" i="1" s="1"/>
  <c r="CD34" i="1"/>
  <c r="CE34" i="1" s="1"/>
  <c r="AK15" i="1"/>
  <c r="AL15" i="1" s="1"/>
  <c r="L240" i="1"/>
  <c r="AP321" i="1"/>
  <c r="CD321" i="1"/>
  <c r="CE321" i="1" s="1"/>
  <c r="AA238" i="1"/>
  <c r="AP238" i="1"/>
  <c r="L238" i="1"/>
  <c r="BJ238" i="1"/>
  <c r="BK238" i="1" s="1"/>
  <c r="AP254" i="1"/>
  <c r="AQ254" i="1" s="1"/>
  <c r="BJ254" i="1"/>
  <c r="BK254" i="1" s="1"/>
  <c r="BY254" i="1"/>
  <c r="BZ254" i="1" s="1"/>
  <c r="BO254" i="1"/>
  <c r="BP254" i="1" s="1"/>
  <c r="AP320" i="1"/>
  <c r="CD320" i="1"/>
  <c r="CE320" i="1" s="1"/>
  <c r="L93" i="1"/>
  <c r="AP93" i="1"/>
  <c r="BY93" i="1"/>
  <c r="BZ93" i="1" s="1"/>
  <c r="AP73" i="1"/>
  <c r="BT73" i="1"/>
  <c r="BU73" i="1" s="1"/>
  <c r="AP233" i="1"/>
  <c r="AA233" i="1"/>
  <c r="AB233" i="1" s="1"/>
  <c r="BJ233" i="1"/>
  <c r="BK233" i="1" s="1"/>
  <c r="L233" i="1"/>
  <c r="BJ323" i="1"/>
  <c r="BK323" i="1" s="1"/>
  <c r="CD323" i="1"/>
  <c r="CE323" i="1" s="1"/>
  <c r="CD324" i="1"/>
  <c r="CE324" i="1" s="1"/>
  <c r="BT324" i="1"/>
  <c r="BU324" i="1" s="1"/>
  <c r="Q142" i="1"/>
  <c r="L142" i="1"/>
  <c r="CD322" i="1"/>
  <c r="CE322" i="1" s="1"/>
  <c r="BT322" i="1"/>
  <c r="BU322" i="1" s="1"/>
  <c r="Q141" i="1"/>
  <c r="L141" i="1"/>
  <c r="AP192" i="1"/>
  <c r="L192" i="1"/>
  <c r="BJ192" i="1"/>
  <c r="BK192" i="1" s="1"/>
  <c r="AP21" i="1"/>
  <c r="BJ21" i="1"/>
  <c r="BK21" i="1" s="1"/>
  <c r="AP122" i="1"/>
  <c r="BJ122" i="1"/>
  <c r="BK122" i="1" s="1"/>
  <c r="BY122" i="1"/>
  <c r="BZ122" i="1" s="1"/>
  <c r="AP201" i="1"/>
  <c r="BJ201" i="1"/>
  <c r="AP26" i="1"/>
  <c r="L26" i="1"/>
  <c r="BY26" i="1"/>
  <c r="BZ26" i="1" s="1"/>
  <c r="AP200" i="1"/>
  <c r="BJ200" i="1"/>
  <c r="AP285" i="1"/>
  <c r="BT285" i="1"/>
  <c r="BU285" i="1" s="1"/>
  <c r="BJ285" i="1"/>
  <c r="BK285" i="1" s="1"/>
  <c r="CD285" i="1"/>
  <c r="CE285" i="1" s="1"/>
  <c r="AP271" i="1"/>
  <c r="BT271" i="1"/>
  <c r="BU271" i="1" s="1"/>
  <c r="CD271" i="1"/>
  <c r="CE271" i="1" s="1"/>
  <c r="AP91" i="1"/>
  <c r="BY91" i="1"/>
  <c r="BZ91" i="1" s="1"/>
  <c r="AZ212" i="1"/>
  <c r="AP212" i="1"/>
  <c r="BJ212" i="1"/>
  <c r="AP109" i="1"/>
  <c r="CD109" i="1"/>
  <c r="CE109" i="1" s="1"/>
  <c r="AP20" i="1"/>
  <c r="CD20" i="1"/>
  <c r="CE20" i="1" s="1"/>
  <c r="BE325" i="1"/>
  <c r="BF325" i="1" s="1"/>
  <c r="CD325" i="1"/>
  <c r="CE325" i="1" s="1"/>
  <c r="BJ325" i="1"/>
  <c r="BK325" i="1" s="1"/>
  <c r="AP32" i="1"/>
  <c r="CD32" i="1"/>
  <c r="CE32" i="1" s="1"/>
  <c r="AP230" i="1"/>
  <c r="BJ230" i="1"/>
  <c r="BK230" i="1" s="1"/>
  <c r="AP16" i="1"/>
  <c r="CD16" i="1"/>
  <c r="CE16" i="1" s="1"/>
  <c r="AP272" i="1"/>
  <c r="AQ272" i="1" s="1"/>
  <c r="BO272" i="1"/>
  <c r="BP272" i="1" s="1"/>
  <c r="BJ272" i="1"/>
  <c r="BK272" i="1" s="1"/>
  <c r="BY272" i="1"/>
  <c r="BZ272" i="1" s="1"/>
  <c r="AP331" i="1"/>
  <c r="CD331" i="1"/>
  <c r="CE331" i="1" s="1"/>
  <c r="BJ331" i="1"/>
  <c r="BK331" i="1" s="1"/>
  <c r="BJ335" i="1"/>
  <c r="BK335" i="1" s="1"/>
  <c r="BE335" i="1"/>
  <c r="BF335" i="1" s="1"/>
  <c r="BY335" i="1"/>
  <c r="BZ335" i="1" s="1"/>
  <c r="BO335" i="1"/>
  <c r="BP335" i="1" s="1"/>
  <c r="AP107" i="1"/>
  <c r="CD107" i="1"/>
  <c r="CE107" i="1" s="1"/>
  <c r="BJ15" i="1"/>
  <c r="BK15" i="1" s="1"/>
  <c r="AP15" i="1"/>
  <c r="CD15" i="1"/>
  <c r="CE15" i="1" s="1"/>
  <c r="BO74" i="1"/>
  <c r="BP74" i="1" s="1"/>
  <c r="AP74" i="1"/>
  <c r="L74" i="1"/>
  <c r="CD74" i="1"/>
  <c r="CE74" i="1" s="1"/>
  <c r="BJ74" i="1"/>
  <c r="BK74" i="1" s="1"/>
  <c r="AF47" i="1"/>
  <c r="AG47" i="1" s="1"/>
  <c r="BJ47" i="1"/>
  <c r="AF34" i="1"/>
  <c r="AG34" i="1" s="1"/>
  <c r="BT34" i="1"/>
  <c r="L34" i="1"/>
  <c r="AP34" i="1"/>
  <c r="BJ34" i="1"/>
  <c r="BK34" i="1" s="1"/>
  <c r="AP228" i="1"/>
  <c r="BJ228" i="1"/>
  <c r="BK228" i="1" s="1"/>
  <c r="AP195" i="1"/>
  <c r="L195" i="1"/>
  <c r="BJ195" i="1"/>
  <c r="AP209" i="1"/>
  <c r="BJ209" i="1"/>
  <c r="BK209" i="1" s="1"/>
  <c r="AP98" i="1"/>
  <c r="L98" i="1"/>
  <c r="BJ98" i="1"/>
  <c r="BK98" i="1" s="1"/>
  <c r="BY98" i="1"/>
  <c r="BZ98" i="1" s="1"/>
  <c r="AP131" i="1"/>
  <c r="CD131" i="1"/>
  <c r="CE131" i="1" s="1"/>
  <c r="BJ131" i="1"/>
  <c r="BK131" i="1" s="1"/>
  <c r="AP81" i="1"/>
  <c r="BJ81" i="1"/>
  <c r="BK81" i="1" s="1"/>
  <c r="CD81" i="1"/>
  <c r="CE81" i="1" s="1"/>
  <c r="AP211" i="1"/>
  <c r="BJ211" i="1"/>
  <c r="AP18" i="1"/>
  <c r="L18" i="1"/>
  <c r="CD18" i="1"/>
  <c r="CE18" i="1" s="1"/>
  <c r="AA234" i="1"/>
  <c r="AB234" i="1" s="1"/>
  <c r="AP234" i="1"/>
  <c r="BJ234" i="1"/>
  <c r="BK234" i="1" s="1"/>
  <c r="L234" i="1"/>
  <c r="AP194" i="1"/>
  <c r="BJ194" i="1"/>
  <c r="L194" i="1"/>
  <c r="AP62" i="1"/>
  <c r="CD62" i="1"/>
  <c r="CE62" i="1" s="1"/>
  <c r="L191" i="1"/>
  <c r="AP191" i="1"/>
  <c r="BJ191" i="1"/>
  <c r="BK191" i="1" s="1"/>
  <c r="AP130" i="1"/>
  <c r="BJ130" i="1"/>
  <c r="BK130" i="1" s="1"/>
  <c r="CD130" i="1"/>
  <c r="CE130" i="1" s="1"/>
  <c r="CD327" i="1"/>
  <c r="CE327" i="1" s="1"/>
  <c r="BJ327" i="1"/>
  <c r="BK327" i="1" s="1"/>
  <c r="BE327" i="1"/>
  <c r="BF327" i="1" s="1"/>
  <c r="AP25" i="1"/>
  <c r="BJ25" i="1"/>
  <c r="AP256" i="1"/>
  <c r="BT256" i="1"/>
  <c r="BU256" i="1" s="1"/>
  <c r="CD256" i="1"/>
  <c r="CE256" i="1" s="1"/>
  <c r="BY319" i="1"/>
  <c r="BZ319" i="1" s="1"/>
  <c r="BO319" i="1"/>
  <c r="BP319" i="1" s="1"/>
  <c r="AP276" i="1"/>
  <c r="BT276" i="1"/>
  <c r="BU276" i="1" s="1"/>
  <c r="CD276" i="1"/>
  <c r="CE276" i="1" s="1"/>
  <c r="AP270" i="1"/>
  <c r="BT270" i="1"/>
  <c r="BU270" i="1" s="1"/>
  <c r="CD270" i="1"/>
  <c r="CE270" i="1" s="1"/>
  <c r="BJ270" i="1"/>
  <c r="BK270" i="1" s="1"/>
  <c r="AP274" i="1"/>
  <c r="AQ274" i="1" s="1"/>
  <c r="BY274" i="1"/>
  <c r="BZ274" i="1" s="1"/>
  <c r="BJ274" i="1"/>
  <c r="BK274" i="1" s="1"/>
  <c r="AP255" i="1"/>
  <c r="BT255" i="1"/>
  <c r="BU255" i="1" s="1"/>
  <c r="CD255" i="1"/>
  <c r="CE255" i="1" s="1"/>
  <c r="AP199" i="1"/>
  <c r="BJ199" i="1"/>
  <c r="L58" i="1"/>
  <c r="AP58" i="1"/>
  <c r="CD58" i="1"/>
  <c r="CE58" i="1" s="1"/>
  <c r="AP253" i="1"/>
  <c r="AQ253" i="1" s="1"/>
  <c r="BJ253" i="1"/>
  <c r="BK253" i="1" s="1"/>
  <c r="BO253" i="1"/>
  <c r="BP253" i="1" s="1"/>
  <c r="BY253" i="1"/>
  <c r="BZ253" i="1" s="1"/>
  <c r="AA203" i="1"/>
  <c r="AP203" i="1"/>
  <c r="AQ203" i="1" s="1"/>
  <c r="BJ203" i="1"/>
  <c r="BK203" i="1" s="1"/>
  <c r="BJ277" i="1"/>
  <c r="BK277" i="1" s="1"/>
  <c r="BE277" i="1"/>
  <c r="BF277" i="1" s="1"/>
  <c r="CD277" i="1"/>
  <c r="CE277" i="1" s="1"/>
  <c r="AP88" i="1"/>
  <c r="CD88" i="1"/>
  <c r="CE88" i="1" s="1"/>
  <c r="BJ88" i="1"/>
  <c r="BK88" i="1" s="1"/>
  <c r="AP252" i="1"/>
  <c r="AQ252" i="1" s="1"/>
  <c r="BY252" i="1"/>
  <c r="BZ252" i="1" s="1"/>
  <c r="BO252" i="1"/>
  <c r="BP252" i="1" s="1"/>
  <c r="BJ252" i="1"/>
  <c r="BK252" i="1" s="1"/>
  <c r="AF284" i="1"/>
  <c r="AP284" i="1"/>
  <c r="CD278" i="1"/>
  <c r="CE278" i="1" s="1"/>
  <c r="BE278" i="1"/>
  <c r="BF278" i="1" s="1"/>
  <c r="BJ278" i="1"/>
  <c r="BK278" i="1" s="1"/>
  <c r="AP329" i="1"/>
  <c r="CD329" i="1"/>
  <c r="CE329" i="1" s="1"/>
  <c r="BJ329" i="1"/>
  <c r="BK329" i="1" s="1"/>
  <c r="BE258" i="1"/>
  <c r="BF258" i="1" s="1"/>
  <c r="CD258" i="1"/>
  <c r="CE258" i="1" s="1"/>
  <c r="BJ258" i="1"/>
  <c r="BK258" i="1" s="1"/>
  <c r="AP115" i="1"/>
  <c r="BJ115" i="1"/>
  <c r="BK115" i="1" s="1"/>
  <c r="CD115" i="1"/>
  <c r="CE115" i="1" s="1"/>
  <c r="CD257" i="1"/>
  <c r="CE257" i="1" s="1"/>
  <c r="BJ257" i="1"/>
  <c r="BK257" i="1" s="1"/>
  <c r="BE257" i="1"/>
  <c r="BF257" i="1" s="1"/>
  <c r="BJ259" i="1"/>
  <c r="BK259" i="1" s="1"/>
  <c r="CD259" i="1"/>
  <c r="CE259" i="1" s="1"/>
  <c r="BJ97" i="1"/>
  <c r="BK97" i="1" s="1"/>
  <c r="CD97" i="1"/>
  <c r="CE97" i="1" s="1"/>
  <c r="BT97" i="1"/>
  <c r="BU97" i="1" s="1"/>
  <c r="L100" i="1"/>
  <c r="M100" i="1" s="1"/>
  <c r="AP100" i="1"/>
  <c r="AP103" i="1"/>
  <c r="AK103" i="1"/>
  <c r="AL103" i="1" s="1"/>
  <c r="L103" i="1"/>
  <c r="M103" i="1" s="1"/>
  <c r="AP105" i="1"/>
  <c r="BJ105" i="1"/>
  <c r="AP114" i="1"/>
  <c r="BJ114" i="1"/>
  <c r="BK114" i="1" s="1"/>
  <c r="CD114" i="1"/>
  <c r="CE114" i="1" s="1"/>
  <c r="AZ42" i="1"/>
  <c r="BJ42" i="1"/>
  <c r="AF240" i="1"/>
  <c r="AG240" i="1" s="1"/>
  <c r="AP240" i="1"/>
  <c r="BJ240" i="1"/>
  <c r="BK240" i="1" s="1"/>
  <c r="BT75" i="1"/>
  <c r="BU75" i="1" s="1"/>
  <c r="AP75" i="1"/>
  <c r="CD75" i="1"/>
  <c r="CE75" i="1" s="1"/>
  <c r="BJ75" i="1"/>
  <c r="BK75" i="1" s="1"/>
  <c r="AP232" i="1"/>
  <c r="BJ232" i="1"/>
  <c r="BK232" i="1" s="1"/>
  <c r="AP237" i="1"/>
  <c r="BJ237" i="1"/>
  <c r="BK237" i="1" s="1"/>
  <c r="L237" i="1"/>
  <c r="AA237" i="1"/>
  <c r="AP80" i="1"/>
  <c r="BJ80" i="1"/>
  <c r="BK80" i="1" s="1"/>
  <c r="CD80" i="1"/>
  <c r="CE80" i="1" s="1"/>
  <c r="AP275" i="1"/>
  <c r="BT275" i="1"/>
  <c r="BU275" i="1" s="1"/>
  <c r="CD275" i="1"/>
  <c r="CE275" i="1" s="1"/>
  <c r="AA202" i="1"/>
  <c r="AP202" i="1"/>
  <c r="AQ202" i="1" s="1"/>
  <c r="BJ202" i="1"/>
  <c r="BK202" i="1" s="1"/>
  <c r="L101" i="1"/>
  <c r="AP101" i="1"/>
  <c r="BY101" i="1"/>
  <c r="BZ101" i="1" s="1"/>
  <c r="AP242" i="1"/>
  <c r="BJ242" i="1"/>
  <c r="BK242" i="1" s="1"/>
  <c r="AP245" i="1"/>
  <c r="BJ245" i="1"/>
  <c r="AP59" i="1"/>
  <c r="L59" i="1"/>
  <c r="CD59" i="1"/>
  <c r="CE59" i="1" s="1"/>
  <c r="AP104" i="1"/>
  <c r="CD104" i="1"/>
  <c r="CE104" i="1" s="1"/>
  <c r="AP208" i="1"/>
  <c r="BJ208" i="1"/>
  <c r="BK208" i="1" s="1"/>
  <c r="AP24" i="1"/>
  <c r="CD24" i="1"/>
  <c r="CE24" i="1" s="1"/>
  <c r="AP120" i="1"/>
  <c r="BY120" i="1"/>
  <c r="BZ120" i="1" s="1"/>
  <c r="BJ120" i="1"/>
  <c r="BK120" i="1" s="1"/>
  <c r="BY338" i="1"/>
  <c r="BZ338" i="1" s="1"/>
  <c r="BE338" i="1"/>
  <c r="BF338" i="1" s="1"/>
  <c r="BO338" i="1"/>
  <c r="BP338" i="1" s="1"/>
  <c r="AP99" i="1"/>
  <c r="L99" i="1"/>
  <c r="BJ99" i="1"/>
  <c r="BK99" i="1" s="1"/>
  <c r="BY99" i="1"/>
  <c r="BZ99" i="1" s="1"/>
  <c r="AP236" i="1"/>
  <c r="L236" i="1"/>
  <c r="AA236" i="1"/>
  <c r="BJ236" i="1"/>
  <c r="BK236" i="1" s="1"/>
  <c r="BO299" i="1"/>
  <c r="BP299" i="1" s="1"/>
  <c r="BJ299" i="1"/>
  <c r="BK299" i="1" s="1"/>
  <c r="BY299" i="1"/>
  <c r="BZ299" i="1" s="1"/>
  <c r="BE299" i="1"/>
  <c r="BF299" i="1" s="1"/>
  <c r="L299" i="1"/>
  <c r="AP92" i="1"/>
  <c r="BY92" i="1"/>
  <c r="BZ92" i="1" s="1"/>
  <c r="AP273" i="1"/>
  <c r="AQ273" i="1" s="1"/>
  <c r="BY273" i="1"/>
  <c r="BZ273" i="1" s="1"/>
  <c r="BJ273" i="1"/>
  <c r="BK273" i="1" s="1"/>
  <c r="L334" i="1"/>
  <c r="CD334" i="1"/>
  <c r="CE334" i="1" s="1"/>
  <c r="BJ334" i="1"/>
  <c r="BK334" i="1" s="1"/>
  <c r="BY288" i="1"/>
  <c r="BZ288" i="1" s="1"/>
  <c r="BO288" i="1"/>
  <c r="BP288" i="1" s="1"/>
  <c r="BJ288" i="1"/>
  <c r="BK288" i="1" s="1"/>
  <c r="BE288" i="1"/>
  <c r="BF288" i="1" s="1"/>
  <c r="L288" i="1"/>
  <c r="AP61" i="1"/>
  <c r="BY61" i="1"/>
  <c r="BZ61" i="1" s="1"/>
  <c r="AF269" i="1"/>
  <c r="AP269" i="1"/>
  <c r="AP241" i="1"/>
  <c r="BJ241" i="1"/>
  <c r="BK241" i="1" s="1"/>
  <c r="AP243" i="1"/>
  <c r="BJ243" i="1"/>
  <c r="BK243" i="1" s="1"/>
  <c r="AP239" i="1"/>
  <c r="BJ239" i="1"/>
  <c r="CD328" i="1"/>
  <c r="CE328" i="1" s="1"/>
  <c r="BT328" i="1"/>
  <c r="BU328" i="1" s="1"/>
  <c r="AP227" i="1"/>
  <c r="BJ227" i="1"/>
  <c r="BK227" i="1" s="1"/>
  <c r="BJ265" i="1"/>
  <c r="BK265" i="1" s="1"/>
  <c r="CD265" i="1"/>
  <c r="CE265" i="1" s="1"/>
  <c r="AP108" i="1"/>
  <c r="CD108" i="1"/>
  <c r="CE108" i="1" s="1"/>
  <c r="AP244" i="1"/>
  <c r="BJ244" i="1"/>
  <c r="BK244" i="1" s="1"/>
  <c r="AP106" i="1"/>
  <c r="CD106" i="1"/>
  <c r="CE106" i="1" s="1"/>
  <c r="AP286" i="1"/>
  <c r="BT286" i="1"/>
  <c r="BU286" i="1" s="1"/>
  <c r="CD286" i="1"/>
  <c r="CE286" i="1" s="1"/>
  <c r="AP87" i="1"/>
  <c r="BJ87" i="1"/>
  <c r="BK87" i="1" s="1"/>
  <c r="CD87" i="1"/>
  <c r="CE87" i="1" s="1"/>
  <c r="AP55" i="1"/>
  <c r="BJ55" i="1"/>
  <c r="BK55" i="1" s="1"/>
  <c r="CD55" i="1"/>
  <c r="CE55" i="1" s="1"/>
  <c r="L102" i="1"/>
  <c r="AP102" i="1"/>
  <c r="BY102" i="1"/>
  <c r="BZ102" i="1" s="1"/>
  <c r="AZ44" i="1"/>
  <c r="BJ44" i="1"/>
  <c r="AZ50" i="1"/>
  <c r="BA50" i="1" s="1"/>
  <c r="AP50" i="1"/>
  <c r="CD50" i="1"/>
  <c r="CE50" i="1" s="1"/>
  <c r="L50" i="1"/>
  <c r="AZ76" i="1"/>
  <c r="BA76" i="1" s="1"/>
  <c r="AP76" i="1"/>
  <c r="BJ76" i="1"/>
  <c r="BK76" i="1" s="1"/>
  <c r="CD76" i="1"/>
  <c r="CE76" i="1" s="1"/>
  <c r="BT15" i="1"/>
  <c r="BU15" i="1" s="1"/>
  <c r="BE15" i="1"/>
  <c r="L47" i="1"/>
  <c r="Q240" i="1"/>
  <c r="AA240" i="1"/>
  <c r="AZ75" i="1"/>
  <c r="BA75" i="1" s="1"/>
  <c r="AF75" i="1"/>
  <c r="AG75" i="1" s="1"/>
  <c r="AZ240" i="1"/>
  <c r="BA240" i="1" s="1"/>
  <c r="AA15" i="1"/>
  <c r="AZ15" i="1"/>
  <c r="BA15" i="1" s="1"/>
  <c r="Q15" i="1"/>
  <c r="R15" i="1" s="1"/>
  <c r="Q47" i="1"/>
  <c r="R47" i="1" s="1"/>
  <c r="AF74" i="1"/>
  <c r="AG74" i="1" s="1"/>
  <c r="AZ47" i="1"/>
  <c r="Q74" i="1"/>
  <c r="R74" i="1" s="1"/>
  <c r="BO15" i="1"/>
  <c r="BP15" i="1" s="1"/>
  <c r="AP47" i="1"/>
  <c r="BT74" i="1"/>
  <c r="BU74" i="1" s="1"/>
  <c r="AF15" i="1"/>
  <c r="AG15" i="1" s="1"/>
  <c r="BO76" i="1"/>
  <c r="BP76" i="1" s="1"/>
  <c r="Q76" i="1"/>
  <c r="BT76" i="1"/>
  <c r="BU76" i="1" s="1"/>
  <c r="AF76" i="1"/>
  <c r="AG76" i="1" s="1"/>
  <c r="BO75" i="1"/>
  <c r="BP75" i="1" s="1"/>
  <c r="V204" i="1"/>
  <c r="AZ34" i="1"/>
  <c r="Q42" i="1"/>
  <c r="R42" i="1" s="1"/>
  <c r="AF50" i="1"/>
  <c r="AP44" i="1"/>
  <c r="Q50" i="1"/>
  <c r="L44" i="1"/>
  <c r="BJ50" i="1"/>
  <c r="BK50" i="1" s="1"/>
  <c r="Q44" i="1"/>
  <c r="R44" i="1" s="1"/>
  <c r="BT50" i="1"/>
  <c r="BU50" i="1" s="1"/>
  <c r="BO50" i="1"/>
  <c r="BP50" i="1" s="1"/>
  <c r="AP42" i="1"/>
  <c r="BE50" i="1"/>
  <c r="BF50" i="1" s="1"/>
  <c r="Q34" i="1"/>
  <c r="R34" i="1" s="1"/>
  <c r="AF44" i="1"/>
  <c r="AG44" i="1" s="1"/>
  <c r="AF42" i="1"/>
  <c r="AG42" i="1" s="1"/>
  <c r="L42" i="1"/>
  <c r="CI30" i="24"/>
  <c r="CJ30" i="24" s="1"/>
  <c r="Q237" i="1"/>
  <c r="R237" i="1" s="1"/>
  <c r="BT237" i="1"/>
  <c r="BU237" i="1" s="1"/>
  <c r="AZ237" i="1"/>
  <c r="BA237" i="1" s="1"/>
  <c r="BO315" i="1"/>
  <c r="BP315" i="1" s="1"/>
  <c r="BT315" i="1"/>
  <c r="BU315" i="1" s="1"/>
  <c r="BJ315" i="1"/>
  <c r="BK315" i="1" s="1"/>
  <c r="BT288" i="1"/>
  <c r="BU288" i="1" s="1"/>
  <c r="Q288" i="1"/>
  <c r="AZ288" i="1"/>
  <c r="BA288" i="1" s="1"/>
  <c r="Q301" i="1"/>
  <c r="R301" i="1" s="1"/>
  <c r="BO301" i="1"/>
  <c r="BP301" i="1" s="1"/>
  <c r="BT301" i="1"/>
  <c r="BU301" i="1" s="1"/>
  <c r="BJ301" i="1"/>
  <c r="BK301" i="1" s="1"/>
  <c r="Q93" i="1"/>
  <c r="BO93" i="1"/>
  <c r="BP93" i="1" s="1"/>
  <c r="BJ93" i="1"/>
  <c r="BK93" i="1" s="1"/>
  <c r="BT93" i="1"/>
  <c r="BU93" i="1" s="1"/>
  <c r="Q91" i="1"/>
  <c r="BJ91" i="1"/>
  <c r="BK91" i="1" s="1"/>
  <c r="BO91" i="1"/>
  <c r="BP91" i="1" s="1"/>
  <c r="BT91" i="1"/>
  <c r="BU91" i="1" s="1"/>
  <c r="L32" i="1"/>
  <c r="BJ32" i="1"/>
  <c r="BK32" i="1" s="1"/>
  <c r="BT32" i="1"/>
  <c r="BU32" i="1" s="1"/>
  <c r="BO32" i="1"/>
  <c r="BP32" i="1" s="1"/>
  <c r="BO110" i="1"/>
  <c r="BP110" i="1" s="1"/>
  <c r="BT110" i="1"/>
  <c r="BU110" i="1" s="1"/>
  <c r="BJ110" i="1"/>
  <c r="BK110" i="1" s="1"/>
  <c r="Q110" i="1"/>
  <c r="BO102" i="1"/>
  <c r="BP102" i="1" s="1"/>
  <c r="BJ102" i="1"/>
  <c r="Q102" i="1"/>
  <c r="BT102" i="1"/>
  <c r="BU102" i="1" s="1"/>
  <c r="AZ238" i="1"/>
  <c r="BA238" i="1" s="1"/>
  <c r="BT238" i="1"/>
  <c r="BU238" i="1" s="1"/>
  <c r="Q238" i="1"/>
  <c r="R238" i="1" s="1"/>
  <c r="AU252" i="1"/>
  <c r="AZ252" i="1"/>
  <c r="BA252" i="1" s="1"/>
  <c r="AZ278" i="1"/>
  <c r="BA278" i="1" s="1"/>
  <c r="Q278" i="1"/>
  <c r="R278" i="1" s="1"/>
  <c r="BT278" i="1"/>
  <c r="BU278" i="1" s="1"/>
  <c r="Q258" i="1"/>
  <c r="R258" i="1" s="1"/>
  <c r="BT258" i="1"/>
  <c r="BU258" i="1" s="1"/>
  <c r="AZ258" i="1"/>
  <c r="BA258" i="1" s="1"/>
  <c r="AZ325" i="1"/>
  <c r="BA325" i="1" s="1"/>
  <c r="L325" i="1"/>
  <c r="V325" i="1"/>
  <c r="BT325" i="1"/>
  <c r="BU325" i="1" s="1"/>
  <c r="Q230" i="1"/>
  <c r="R230" i="1" s="1"/>
  <c r="AZ230" i="1"/>
  <c r="BA230" i="1" s="1"/>
  <c r="BO230" i="1"/>
  <c r="BP230" i="1" s="1"/>
  <c r="BT230" i="1"/>
  <c r="BU230" i="1" s="1"/>
  <c r="BO87" i="1"/>
  <c r="BP87" i="1" s="1"/>
  <c r="BT87" i="1"/>
  <c r="BU87" i="1" s="1"/>
  <c r="Q87" i="1"/>
  <c r="R87" i="1" s="1"/>
  <c r="AZ87" i="1"/>
  <c r="BA87" i="1" s="1"/>
  <c r="AU211" i="1"/>
  <c r="AV211" i="1" s="1"/>
  <c r="AZ211" i="1"/>
  <c r="AU272" i="1"/>
  <c r="AZ272" i="1"/>
  <c r="BA272" i="1" s="1"/>
  <c r="BE114" i="1"/>
  <c r="BF114" i="1" s="1"/>
  <c r="BO114" i="1"/>
  <c r="BP114" i="1" s="1"/>
  <c r="BT114" i="1"/>
  <c r="BU114" i="1" s="1"/>
  <c r="Q114" i="1"/>
  <c r="AZ114" i="1"/>
  <c r="BA114" i="1" s="1"/>
  <c r="BJ312" i="1"/>
  <c r="BK312" i="1" s="1"/>
  <c r="BO312" i="1"/>
  <c r="BP312" i="1" s="1"/>
  <c r="BT312" i="1"/>
  <c r="BU312" i="1" s="1"/>
  <c r="BE98" i="1"/>
  <c r="BF98" i="1" s="1"/>
  <c r="AZ98" i="1"/>
  <c r="BA98" i="1" s="1"/>
  <c r="BO98" i="1"/>
  <c r="BP98" i="1" s="1"/>
  <c r="BT98" i="1"/>
  <c r="BU98" i="1" s="1"/>
  <c r="Q98" i="1"/>
  <c r="BE122" i="1"/>
  <c r="BF122" i="1" s="1"/>
  <c r="BT122" i="1"/>
  <c r="BU122" i="1" s="1"/>
  <c r="L122" i="1"/>
  <c r="BO122" i="1"/>
  <c r="BP122" i="1" s="1"/>
  <c r="AZ122" i="1"/>
  <c r="BA122" i="1" s="1"/>
  <c r="AZ256" i="1"/>
  <c r="BA256" i="1" s="1"/>
  <c r="BJ256" i="1"/>
  <c r="BK256" i="1" s="1"/>
  <c r="Q256" i="1"/>
  <c r="R256" i="1" s="1"/>
  <c r="Q92" i="1"/>
  <c r="BO92" i="1"/>
  <c r="BP92" i="1" s="1"/>
  <c r="BJ92" i="1"/>
  <c r="BK92" i="1" s="1"/>
  <c r="BT92" i="1"/>
  <c r="BU92" i="1" s="1"/>
  <c r="BJ26" i="1"/>
  <c r="BK26" i="1" s="1"/>
  <c r="BT26" i="1"/>
  <c r="BU26" i="1" s="1"/>
  <c r="Q26" i="1"/>
  <c r="BO26" i="1"/>
  <c r="BP26" i="1" s="1"/>
  <c r="Q227" i="1"/>
  <c r="R227" i="1" s="1"/>
  <c r="BT227" i="1"/>
  <c r="BU227" i="1" s="1"/>
  <c r="BO227" i="1"/>
  <c r="BP227" i="1" s="1"/>
  <c r="AZ227" i="1"/>
  <c r="BA227" i="1" s="1"/>
  <c r="BO106" i="1"/>
  <c r="BP106" i="1" s="1"/>
  <c r="Q106" i="1"/>
  <c r="R106" i="1" s="1"/>
  <c r="BJ106" i="1"/>
  <c r="BK106" i="1" s="1"/>
  <c r="BT106" i="1"/>
  <c r="BU106" i="1" s="1"/>
  <c r="BT107" i="1"/>
  <c r="BU107" i="1" s="1"/>
  <c r="BO107" i="1"/>
  <c r="BP107" i="1" s="1"/>
  <c r="Q107" i="1"/>
  <c r="R107" i="1" s="1"/>
  <c r="BJ107" i="1"/>
  <c r="BK107" i="1" s="1"/>
  <c r="BE228" i="1"/>
  <c r="BT228" i="1"/>
  <c r="BU228" i="1" s="1"/>
  <c r="BO228" i="1"/>
  <c r="BP228" i="1" s="1"/>
  <c r="AZ228" i="1"/>
  <c r="BA228" i="1" s="1"/>
  <c r="Q228" i="1"/>
  <c r="R228" i="1" s="1"/>
  <c r="BO308" i="1"/>
  <c r="BP308" i="1" s="1"/>
  <c r="BJ308" i="1"/>
  <c r="BK308" i="1" s="1"/>
  <c r="BT308" i="1"/>
  <c r="BU308" i="1" s="1"/>
  <c r="BT236" i="1"/>
  <c r="BU236" i="1" s="1"/>
  <c r="AZ236" i="1"/>
  <c r="BA236" i="1" s="1"/>
  <c r="Q236" i="1"/>
  <c r="R236" i="1" s="1"/>
  <c r="BE80" i="1"/>
  <c r="BF80" i="1" s="1"/>
  <c r="AZ80" i="1"/>
  <c r="BA80" i="1" s="1"/>
  <c r="BO80" i="1"/>
  <c r="BP80" i="1" s="1"/>
  <c r="BT80" i="1"/>
  <c r="BU80" i="1" s="1"/>
  <c r="Q80" i="1"/>
  <c r="AZ270" i="1"/>
  <c r="BA270" i="1" s="1"/>
  <c r="L270" i="1"/>
  <c r="BO313" i="1"/>
  <c r="BP313" i="1" s="1"/>
  <c r="BJ313" i="1"/>
  <c r="BK313" i="1" s="1"/>
  <c r="BT313" i="1"/>
  <c r="BU313" i="1" s="1"/>
  <c r="BO273" i="1"/>
  <c r="BP273" i="1" s="1"/>
  <c r="Q273" i="1"/>
  <c r="AZ273" i="1"/>
  <c r="BA273" i="1" s="1"/>
  <c r="BJ314" i="1"/>
  <c r="BK314" i="1" s="1"/>
  <c r="BO314" i="1"/>
  <c r="BP314" i="1" s="1"/>
  <c r="BT314" i="1"/>
  <c r="BU314" i="1" s="1"/>
  <c r="BJ290" i="1"/>
  <c r="BK290" i="1" s="1"/>
  <c r="BO290" i="1"/>
  <c r="BP290" i="1" s="1"/>
  <c r="BT290" i="1"/>
  <c r="BU290" i="1" s="1"/>
  <c r="Q290" i="1"/>
  <c r="R290" i="1" s="1"/>
  <c r="AZ320" i="1"/>
  <c r="BA320" i="1" s="1"/>
  <c r="BJ320" i="1"/>
  <c r="BK320" i="1" s="1"/>
  <c r="Q320" i="1"/>
  <c r="R320" i="1" s="1"/>
  <c r="BT320" i="1"/>
  <c r="BU320" i="1" s="1"/>
  <c r="BO289" i="1"/>
  <c r="BP289" i="1" s="1"/>
  <c r="BJ289" i="1"/>
  <c r="BK289" i="1" s="1"/>
  <c r="BT289" i="1"/>
  <c r="BU289" i="1" s="1"/>
  <c r="L289" i="1"/>
  <c r="Q202" i="1"/>
  <c r="R202" i="1" s="1"/>
  <c r="BO202" i="1"/>
  <c r="BP202" i="1" s="1"/>
  <c r="AZ202" i="1"/>
  <c r="BA202" i="1" s="1"/>
  <c r="BJ109" i="1"/>
  <c r="BK109" i="1" s="1"/>
  <c r="BO109" i="1"/>
  <c r="BP109" i="1" s="1"/>
  <c r="BT109" i="1"/>
  <c r="BU109" i="1" s="1"/>
  <c r="Q109" i="1"/>
  <c r="R109" i="1" s="1"/>
  <c r="Q61" i="1"/>
  <c r="BO61" i="1"/>
  <c r="BP61" i="1" s="1"/>
  <c r="BT61" i="1"/>
  <c r="BU61" i="1" s="1"/>
  <c r="BJ61" i="1"/>
  <c r="BK61" i="1" s="1"/>
  <c r="BT101" i="1"/>
  <c r="BU101" i="1" s="1"/>
  <c r="BJ101" i="1"/>
  <c r="Q101" i="1"/>
  <c r="BO101" i="1"/>
  <c r="BP101" i="1" s="1"/>
  <c r="BO20" i="1"/>
  <c r="BP20" i="1" s="1"/>
  <c r="Q20" i="1"/>
  <c r="R20" i="1" s="1"/>
  <c r="BJ20" i="1"/>
  <c r="BT20" i="1"/>
  <c r="AU239" i="1"/>
  <c r="Q239" i="1"/>
  <c r="AZ239" i="1"/>
  <c r="BA239" i="1" s="1"/>
  <c r="AZ245" i="1"/>
  <c r="Q245" i="1"/>
  <c r="R245" i="1" s="1"/>
  <c r="BE265" i="1"/>
  <c r="BT265" i="1"/>
  <c r="BU265" i="1" s="1"/>
  <c r="Q265" i="1"/>
  <c r="R265" i="1" s="1"/>
  <c r="AZ265" i="1"/>
  <c r="BA265" i="1" s="1"/>
  <c r="BO108" i="1"/>
  <c r="BP108" i="1" s="1"/>
  <c r="BJ108" i="1"/>
  <c r="BK108" i="1" s="1"/>
  <c r="BT108" i="1"/>
  <c r="BU108" i="1" s="1"/>
  <c r="Q108" i="1"/>
  <c r="R108" i="1" s="1"/>
  <c r="Q59" i="1"/>
  <c r="BJ59" i="1"/>
  <c r="BK59" i="1" s="1"/>
  <c r="BO59" i="1"/>
  <c r="BP59" i="1" s="1"/>
  <c r="BT59" i="1"/>
  <c r="BU59" i="1" s="1"/>
  <c r="Q16" i="1"/>
  <c r="R16" i="1" s="1"/>
  <c r="BJ16" i="1"/>
  <c r="BK16" i="1" s="1"/>
  <c r="BT16" i="1"/>
  <c r="BU16" i="1" s="1"/>
  <c r="BO16" i="1"/>
  <c r="BP16" i="1" s="1"/>
  <c r="Q73" i="1"/>
  <c r="BJ73" i="1"/>
  <c r="BK73" i="1" s="1"/>
  <c r="BO73" i="1"/>
  <c r="BP73" i="1" s="1"/>
  <c r="Q233" i="1"/>
  <c r="R233" i="1" s="1"/>
  <c r="AZ233" i="1"/>
  <c r="BA233" i="1" s="1"/>
  <c r="BT233" i="1"/>
  <c r="BU233" i="1" s="1"/>
  <c r="AZ195" i="1"/>
  <c r="Q195" i="1"/>
  <c r="R195" i="1" s="1"/>
  <c r="BJ62" i="1"/>
  <c r="BK62" i="1" s="1"/>
  <c r="Q62" i="1"/>
  <c r="R62" i="1" s="1"/>
  <c r="BT62" i="1"/>
  <c r="BU62" i="1" s="1"/>
  <c r="BO62" i="1"/>
  <c r="BP62" i="1" s="1"/>
  <c r="BE209" i="1"/>
  <c r="AZ209" i="1"/>
  <c r="BA209" i="1" s="1"/>
  <c r="BO209" i="1"/>
  <c r="BP209" i="1" s="1"/>
  <c r="BO307" i="1"/>
  <c r="BP307" i="1" s="1"/>
  <c r="BT307" i="1"/>
  <c r="BU307" i="1" s="1"/>
  <c r="BJ307" i="1"/>
  <c r="BK307" i="1" s="1"/>
  <c r="BE130" i="1"/>
  <c r="BF130" i="1" s="1"/>
  <c r="BT130" i="1"/>
  <c r="BU130" i="1" s="1"/>
  <c r="BO130" i="1"/>
  <c r="BP130" i="1" s="1"/>
  <c r="AZ130" i="1"/>
  <c r="BA130" i="1" s="1"/>
  <c r="L130" i="1"/>
  <c r="BE120" i="1"/>
  <c r="BF120" i="1" s="1"/>
  <c r="BO120" i="1"/>
  <c r="BP120" i="1" s="1"/>
  <c r="L120" i="1"/>
  <c r="AZ120" i="1"/>
  <c r="BA120" i="1" s="1"/>
  <c r="BT120" i="1"/>
  <c r="BU120" i="1" s="1"/>
  <c r="AZ327" i="1"/>
  <c r="BA327" i="1" s="1"/>
  <c r="BT327" i="1"/>
  <c r="BU327" i="1" s="1"/>
  <c r="L327" i="1"/>
  <c r="BT310" i="1"/>
  <c r="BU310" i="1" s="1"/>
  <c r="BJ310" i="1"/>
  <c r="BK310" i="1" s="1"/>
  <c r="BO310" i="1"/>
  <c r="BP310" i="1" s="1"/>
  <c r="AZ25" i="1"/>
  <c r="BO25" i="1"/>
  <c r="BP25" i="1" s="1"/>
  <c r="BT25" i="1"/>
  <c r="AZ299" i="1"/>
  <c r="BA299" i="1" s="1"/>
  <c r="Q299" i="1"/>
  <c r="BT299" i="1"/>
  <c r="BU299" i="1" s="1"/>
  <c r="BO316" i="1"/>
  <c r="BP316" i="1" s="1"/>
  <c r="BJ316" i="1"/>
  <c r="BK316" i="1" s="1"/>
  <c r="BT316" i="1"/>
  <c r="BU316" i="1" s="1"/>
  <c r="AZ276" i="1"/>
  <c r="BA276" i="1" s="1"/>
  <c r="Q276" i="1"/>
  <c r="R276" i="1" s="1"/>
  <c r="BO276" i="1"/>
  <c r="BP276" i="1" s="1"/>
  <c r="BJ276" i="1"/>
  <c r="BK276" i="1" s="1"/>
  <c r="AZ201" i="1"/>
  <c r="Q201" i="1"/>
  <c r="R201" i="1" s="1"/>
  <c r="BE81" i="1"/>
  <c r="BF81" i="1" s="1"/>
  <c r="BO81" i="1"/>
  <c r="BP81" i="1" s="1"/>
  <c r="Q81" i="1"/>
  <c r="AZ81" i="1"/>
  <c r="BA81" i="1" s="1"/>
  <c r="BT81" i="1"/>
  <c r="BU81" i="1" s="1"/>
  <c r="Q90" i="1"/>
  <c r="R90" i="1" s="1"/>
  <c r="BJ90" i="1"/>
  <c r="BK90" i="1" s="1"/>
  <c r="BO90" i="1"/>
  <c r="BP90" i="1" s="1"/>
  <c r="BT90" i="1"/>
  <c r="BU90" i="1" s="1"/>
  <c r="Q254" i="1"/>
  <c r="AZ254" i="1"/>
  <c r="BA254" i="1" s="1"/>
  <c r="AZ271" i="1"/>
  <c r="BA271" i="1" s="1"/>
  <c r="BJ271" i="1"/>
  <c r="BK271" i="1" s="1"/>
  <c r="Q271" i="1"/>
  <c r="R271" i="1" s="1"/>
  <c r="Q277" i="1"/>
  <c r="R277" i="1" s="1"/>
  <c r="BT277" i="1"/>
  <c r="BU277" i="1" s="1"/>
  <c r="AZ277" i="1"/>
  <c r="BA277" i="1" s="1"/>
  <c r="Q88" i="1"/>
  <c r="R88" i="1" s="1"/>
  <c r="AZ88" i="1"/>
  <c r="BA88" i="1" s="1"/>
  <c r="BT88" i="1"/>
  <c r="BU88" i="1" s="1"/>
  <c r="BO88" i="1"/>
  <c r="BP88" i="1" s="1"/>
  <c r="BO242" i="1"/>
  <c r="BP242" i="1" s="1"/>
  <c r="BT242" i="1"/>
  <c r="BU242" i="1" s="1"/>
  <c r="Q242" i="1"/>
  <c r="R242" i="1" s="1"/>
  <c r="AZ242" i="1"/>
  <c r="BA242" i="1" s="1"/>
  <c r="V100" i="1"/>
  <c r="Q100" i="1"/>
  <c r="BJ286" i="1"/>
  <c r="BK286" i="1" s="1"/>
  <c r="L286" i="1"/>
  <c r="L113" i="1"/>
  <c r="BT113" i="1"/>
  <c r="AU331" i="1"/>
  <c r="BT331" i="1"/>
  <c r="BU331" i="1" s="1"/>
  <c r="AZ331" i="1"/>
  <c r="BA331" i="1" s="1"/>
  <c r="L331" i="1"/>
  <c r="BE232" i="1"/>
  <c r="BF232" i="1" s="1"/>
  <c r="AZ232" i="1"/>
  <c r="BA232" i="1" s="1"/>
  <c r="BT232" i="1"/>
  <c r="BU232" i="1" s="1"/>
  <c r="Q232" i="1"/>
  <c r="R232" i="1" s="1"/>
  <c r="BO232" i="1"/>
  <c r="BP232" i="1" s="1"/>
  <c r="BE204" i="1"/>
  <c r="BF204" i="1" s="1"/>
  <c r="BE131" i="1"/>
  <c r="BF131" i="1" s="1"/>
  <c r="AZ131" i="1"/>
  <c r="BA131" i="1" s="1"/>
  <c r="BT131" i="1"/>
  <c r="BU131" i="1" s="1"/>
  <c r="BO131" i="1"/>
  <c r="BP131" i="1" s="1"/>
  <c r="L131" i="1"/>
  <c r="BE99" i="1"/>
  <c r="BF99" i="1" s="1"/>
  <c r="BO99" i="1"/>
  <c r="BP99" i="1" s="1"/>
  <c r="Q99" i="1"/>
  <c r="BT99" i="1"/>
  <c r="BU99" i="1" s="1"/>
  <c r="AZ99" i="1"/>
  <c r="BA99" i="1" s="1"/>
  <c r="AZ275" i="1"/>
  <c r="BA275" i="1" s="1"/>
  <c r="Q275" i="1"/>
  <c r="R275" i="1" s="1"/>
  <c r="BJ275" i="1"/>
  <c r="BK275" i="1" s="1"/>
  <c r="BO275" i="1"/>
  <c r="BP275" i="1" s="1"/>
  <c r="BE203" i="1"/>
  <c r="BF203" i="1" s="1"/>
  <c r="AZ203" i="1"/>
  <c r="BA203" i="1" s="1"/>
  <c r="BO203" i="1"/>
  <c r="BP203" i="1" s="1"/>
  <c r="Q203" i="1"/>
  <c r="R203" i="1" s="1"/>
  <c r="BO243" i="1"/>
  <c r="BP243" i="1" s="1"/>
  <c r="BT243" i="1"/>
  <c r="BU243" i="1" s="1"/>
  <c r="AZ243" i="1"/>
  <c r="BA243" i="1" s="1"/>
  <c r="Q243" i="1"/>
  <c r="R243" i="1" s="1"/>
  <c r="AZ229" i="1"/>
  <c r="BT229" i="1"/>
  <c r="BU229" i="1" s="1"/>
  <c r="Q229" i="1"/>
  <c r="R229" i="1" s="1"/>
  <c r="BO229" i="1"/>
  <c r="BP229" i="1" s="1"/>
  <c r="Q323" i="1"/>
  <c r="R323" i="1" s="1"/>
  <c r="BT323" i="1"/>
  <c r="BU323" i="1" s="1"/>
  <c r="AZ323" i="1"/>
  <c r="BA323" i="1" s="1"/>
  <c r="Q18" i="1"/>
  <c r="R18" i="1" s="1"/>
  <c r="BT18" i="1"/>
  <c r="BJ18" i="1"/>
  <c r="BO18" i="1"/>
  <c r="BP18" i="1" s="1"/>
  <c r="BT234" i="1"/>
  <c r="BU234" i="1" s="1"/>
  <c r="AZ234" i="1"/>
  <c r="BA234" i="1" s="1"/>
  <c r="Q234" i="1"/>
  <c r="R234" i="1" s="1"/>
  <c r="AZ194" i="1"/>
  <c r="Q194" i="1"/>
  <c r="R194" i="1" s="1"/>
  <c r="BE192" i="1"/>
  <c r="BF192" i="1" s="1"/>
  <c r="Q192" i="1"/>
  <c r="R192" i="1" s="1"/>
  <c r="BO192" i="1"/>
  <c r="BP192" i="1" s="1"/>
  <c r="BT192" i="1"/>
  <c r="BU192" i="1" s="1"/>
  <c r="AZ192" i="1"/>
  <c r="BA192" i="1" s="1"/>
  <c r="BE191" i="1"/>
  <c r="BF191" i="1" s="1"/>
  <c r="Q191" i="1"/>
  <c r="R191" i="1" s="1"/>
  <c r="BT191" i="1"/>
  <c r="BU191" i="1" s="1"/>
  <c r="BO191" i="1"/>
  <c r="BP191" i="1" s="1"/>
  <c r="AZ191" i="1"/>
  <c r="BA191" i="1" s="1"/>
  <c r="AZ21" i="1"/>
  <c r="BA21" i="1" s="1"/>
  <c r="BO21" i="1"/>
  <c r="BP21" i="1" s="1"/>
  <c r="BT21" i="1"/>
  <c r="BU21" i="1" s="1"/>
  <c r="BE208" i="1"/>
  <c r="BO208" i="1"/>
  <c r="BP208" i="1" s="1"/>
  <c r="AZ208" i="1"/>
  <c r="BA208" i="1" s="1"/>
  <c r="BJ24" i="1"/>
  <c r="BK24" i="1" s="1"/>
  <c r="BO24" i="1"/>
  <c r="BP24" i="1" s="1"/>
  <c r="Q24" i="1"/>
  <c r="R24" i="1" s="1"/>
  <c r="BT24" i="1"/>
  <c r="BU24" i="1" s="1"/>
  <c r="AZ321" i="1"/>
  <c r="BA321" i="1" s="1"/>
  <c r="BJ321" i="1"/>
  <c r="BK321" i="1" s="1"/>
  <c r="BT321" i="1"/>
  <c r="BU321" i="1" s="1"/>
  <c r="Q321" i="1"/>
  <c r="R321" i="1" s="1"/>
  <c r="AZ338" i="1"/>
  <c r="BA338" i="1" s="1"/>
  <c r="BT338" i="1"/>
  <c r="BU338" i="1" s="1"/>
  <c r="BJ338" i="1"/>
  <c r="BK338" i="1" s="1"/>
  <c r="Q338" i="1"/>
  <c r="AZ319" i="1"/>
  <c r="BA319" i="1" s="1"/>
  <c r="BJ319" i="1"/>
  <c r="BK319" i="1" s="1"/>
  <c r="Q274" i="1"/>
  <c r="AZ274" i="1"/>
  <c r="BA274" i="1" s="1"/>
  <c r="BO274" i="1"/>
  <c r="BP274" i="1" s="1"/>
  <c r="BO300" i="1"/>
  <c r="BP300" i="1" s="1"/>
  <c r="BJ300" i="1"/>
  <c r="BK300" i="1" s="1"/>
  <c r="BT300" i="1"/>
  <c r="BU300" i="1" s="1"/>
  <c r="L300" i="1"/>
  <c r="AZ255" i="1"/>
  <c r="BA255" i="1" s="1"/>
  <c r="BJ255" i="1"/>
  <c r="BK255" i="1" s="1"/>
  <c r="Q255" i="1"/>
  <c r="R255" i="1" s="1"/>
  <c r="Q200" i="1"/>
  <c r="R200" i="1" s="1"/>
  <c r="AZ200" i="1"/>
  <c r="Q285" i="1"/>
  <c r="R285" i="1" s="1"/>
  <c r="AZ285" i="1"/>
  <c r="BA285" i="1" s="1"/>
  <c r="Q334" i="1"/>
  <c r="R334" i="1" s="1"/>
  <c r="AZ334" i="1"/>
  <c r="BA334" i="1" s="1"/>
  <c r="BT334" i="1"/>
  <c r="BU334" i="1" s="1"/>
  <c r="Q199" i="1"/>
  <c r="R199" i="1" s="1"/>
  <c r="AZ199" i="1"/>
  <c r="BJ58" i="1"/>
  <c r="BK58" i="1" s="1"/>
  <c r="BO58" i="1"/>
  <c r="BP58" i="1" s="1"/>
  <c r="Q58" i="1"/>
  <c r="R58" i="1" s="1"/>
  <c r="BT58" i="1"/>
  <c r="AZ253" i="1"/>
  <c r="BA253" i="1" s="1"/>
  <c r="Q253" i="1"/>
  <c r="BE241" i="1"/>
  <c r="Q241" i="1"/>
  <c r="R241" i="1" s="1"/>
  <c r="AZ241" i="1"/>
  <c r="BA241" i="1" s="1"/>
  <c r="BT241" i="1"/>
  <c r="BU241" i="1" s="1"/>
  <c r="BO241" i="1"/>
  <c r="BP241" i="1" s="1"/>
  <c r="AU329" i="1"/>
  <c r="AZ329" i="1"/>
  <c r="BA329" i="1" s="1"/>
  <c r="BT329" i="1"/>
  <c r="BU329" i="1" s="1"/>
  <c r="L329" i="1"/>
  <c r="BE115" i="1"/>
  <c r="BF115" i="1" s="1"/>
  <c r="BO115" i="1"/>
  <c r="BP115" i="1" s="1"/>
  <c r="BT115" i="1"/>
  <c r="BU115" i="1" s="1"/>
  <c r="AZ115" i="1"/>
  <c r="BA115" i="1" s="1"/>
  <c r="Q115" i="1"/>
  <c r="AZ244" i="1"/>
  <c r="BA244" i="1" s="1"/>
  <c r="BT244" i="1"/>
  <c r="BU244" i="1" s="1"/>
  <c r="Q244" i="1"/>
  <c r="R244" i="1" s="1"/>
  <c r="BO244" i="1"/>
  <c r="BP244" i="1" s="1"/>
  <c r="Q257" i="1"/>
  <c r="R257" i="1" s="1"/>
  <c r="BT257" i="1"/>
  <c r="BU257" i="1" s="1"/>
  <c r="AZ257" i="1"/>
  <c r="BA257" i="1" s="1"/>
  <c r="BE259" i="1"/>
  <c r="BT259" i="1"/>
  <c r="BU259" i="1" s="1"/>
  <c r="Q259" i="1"/>
  <c r="R259" i="1" s="1"/>
  <c r="AZ259" i="1"/>
  <c r="BA259" i="1" s="1"/>
  <c r="BJ104" i="1"/>
  <c r="BK104" i="1" s="1"/>
  <c r="BT104" i="1"/>
  <c r="BU104" i="1" s="1"/>
  <c r="Q104" i="1"/>
  <c r="R104" i="1" s="1"/>
  <c r="BO104" i="1"/>
  <c r="BP104" i="1" s="1"/>
  <c r="AA103" i="1"/>
  <c r="AB103" i="1" s="1"/>
  <c r="Q103" i="1"/>
  <c r="R103" i="1" s="1"/>
  <c r="AU105" i="1"/>
  <c r="AZ105" i="1"/>
  <c r="Q105" i="1"/>
  <c r="R105" i="1" s="1"/>
  <c r="BT105" i="1"/>
  <c r="AZ335" i="1"/>
  <c r="BA335" i="1" s="1"/>
  <c r="BT335" i="1"/>
  <c r="BU335" i="1" s="1"/>
  <c r="Q335" i="1"/>
  <c r="Q55" i="1"/>
  <c r="R55" i="1" s="1"/>
  <c r="BO55" i="1"/>
  <c r="BP55" i="1" s="1"/>
  <c r="AZ55" i="1"/>
  <c r="BA55" i="1" s="1"/>
  <c r="BT55" i="1"/>
  <c r="BU55" i="1" s="1"/>
  <c r="L116" i="1"/>
  <c r="BT116" i="1"/>
  <c r="AZ313" i="1"/>
  <c r="BA313" i="1" s="1"/>
  <c r="BE313" i="1"/>
  <c r="AZ314" i="1"/>
  <c r="BA314" i="1" s="1"/>
  <c r="BE314" i="1"/>
  <c r="AZ290" i="1"/>
  <c r="BA290" i="1" s="1"/>
  <c r="BE290" i="1"/>
  <c r="AZ289" i="1"/>
  <c r="BA289" i="1" s="1"/>
  <c r="BE289" i="1"/>
  <c r="AU245" i="1"/>
  <c r="AV245" i="1" s="1"/>
  <c r="BE245" i="1"/>
  <c r="AU87" i="1"/>
  <c r="BE87" i="1"/>
  <c r="BE62" i="1"/>
  <c r="AZ62" i="1"/>
  <c r="BA62" i="1" s="1"/>
  <c r="AU88" i="1"/>
  <c r="BE88" i="1"/>
  <c r="AU242" i="1"/>
  <c r="BE242" i="1"/>
  <c r="AU286" i="1"/>
  <c r="AZ286" i="1"/>
  <c r="BA286" i="1" s="1"/>
  <c r="BE307" i="1"/>
  <c r="AZ307" i="1"/>
  <c r="BA307" i="1" s="1"/>
  <c r="AZ310" i="1"/>
  <c r="BA310" i="1" s="1"/>
  <c r="BE310" i="1"/>
  <c r="AZ90" i="1"/>
  <c r="BA90" i="1" s="1"/>
  <c r="BE90" i="1"/>
  <c r="AU21" i="1"/>
  <c r="BE21" i="1"/>
  <c r="BF21" i="1" s="1"/>
  <c r="AZ24" i="1"/>
  <c r="BA24" i="1" s="1"/>
  <c r="BE24" i="1"/>
  <c r="AZ58" i="1"/>
  <c r="BE58" i="1"/>
  <c r="AU244" i="1"/>
  <c r="BE244" i="1"/>
  <c r="AU104" i="1"/>
  <c r="AZ104" i="1"/>
  <c r="BA104" i="1" s="1"/>
  <c r="BE104" i="1"/>
  <c r="AU55" i="1"/>
  <c r="BE55" i="1"/>
  <c r="AZ308" i="1"/>
  <c r="BA308" i="1" s="1"/>
  <c r="BE308" i="1"/>
  <c r="AU202" i="1"/>
  <c r="BE202" i="1"/>
  <c r="BF202" i="1" s="1"/>
  <c r="BE109" i="1"/>
  <c r="AZ109" i="1"/>
  <c r="BA109" i="1" s="1"/>
  <c r="BE61" i="1"/>
  <c r="BF61" i="1" s="1"/>
  <c r="AZ61" i="1"/>
  <c r="BA61" i="1" s="1"/>
  <c r="AU101" i="1"/>
  <c r="AZ101" i="1"/>
  <c r="BA101" i="1" s="1"/>
  <c r="BE101" i="1"/>
  <c r="BF101" i="1" s="1"/>
  <c r="AZ20" i="1"/>
  <c r="BE20" i="1"/>
  <c r="AU230" i="1"/>
  <c r="BE230" i="1"/>
  <c r="AU108" i="1"/>
  <c r="AZ108" i="1"/>
  <c r="BA108" i="1" s="1"/>
  <c r="BE108" i="1"/>
  <c r="AU59" i="1"/>
  <c r="BE59" i="1"/>
  <c r="BF59" i="1" s="1"/>
  <c r="AZ59" i="1"/>
  <c r="BA59" i="1" s="1"/>
  <c r="AU16" i="1"/>
  <c r="AZ16" i="1"/>
  <c r="BA16" i="1" s="1"/>
  <c r="BE16" i="1"/>
  <c r="AU73" i="1"/>
  <c r="AZ73" i="1"/>
  <c r="BA73" i="1" s="1"/>
  <c r="BE73" i="1"/>
  <c r="BF73" i="1" s="1"/>
  <c r="V102" i="1"/>
  <c r="AZ102" i="1"/>
  <c r="BA102" i="1" s="1"/>
  <c r="BE102" i="1"/>
  <c r="BF102" i="1" s="1"/>
  <c r="AZ107" i="1"/>
  <c r="BA107" i="1" s="1"/>
  <c r="BE107" i="1"/>
  <c r="AU25" i="1"/>
  <c r="BE25" i="1"/>
  <c r="BE316" i="1"/>
  <c r="AZ316" i="1"/>
  <c r="BA316" i="1" s="1"/>
  <c r="AZ18" i="1"/>
  <c r="BE18" i="1"/>
  <c r="BE300" i="1"/>
  <c r="AZ300" i="1"/>
  <c r="BA300" i="1" s="1"/>
  <c r="AZ312" i="1"/>
  <c r="BA312" i="1" s="1"/>
  <c r="BE312" i="1"/>
  <c r="BE92" i="1"/>
  <c r="BF92" i="1" s="1"/>
  <c r="AZ92" i="1"/>
  <c r="BA92" i="1" s="1"/>
  <c r="BE26" i="1"/>
  <c r="BF26" i="1" s="1"/>
  <c r="AZ26" i="1"/>
  <c r="BA26" i="1" s="1"/>
  <c r="BE315" i="1"/>
  <c r="AZ315" i="1"/>
  <c r="BA315" i="1" s="1"/>
  <c r="BE301" i="1"/>
  <c r="AZ301" i="1"/>
  <c r="BA301" i="1" s="1"/>
  <c r="AZ93" i="1"/>
  <c r="BA93" i="1" s="1"/>
  <c r="BE93" i="1"/>
  <c r="BF93" i="1" s="1"/>
  <c r="AZ91" i="1"/>
  <c r="BA91" i="1" s="1"/>
  <c r="BE91" i="1"/>
  <c r="BF91" i="1" s="1"/>
  <c r="AU243" i="1"/>
  <c r="BE243" i="1"/>
  <c r="AU229" i="1"/>
  <c r="BE229" i="1"/>
  <c r="BF229" i="1" s="1"/>
  <c r="AU227" i="1"/>
  <c r="BE227" i="1"/>
  <c r="AU32" i="1"/>
  <c r="AZ32" i="1"/>
  <c r="BA32" i="1" s="1"/>
  <c r="BE32" i="1"/>
  <c r="BF32" i="1" s="1"/>
  <c r="AU106" i="1"/>
  <c r="AZ106" i="1"/>
  <c r="BA106" i="1" s="1"/>
  <c r="BE106" i="1"/>
  <c r="AZ110" i="1"/>
  <c r="BA110" i="1" s="1"/>
  <c r="BE110" i="1"/>
  <c r="BF110" i="1" s="1"/>
  <c r="L55" i="1"/>
  <c r="AK228" i="1"/>
  <c r="AU228" i="1"/>
  <c r="AK195" i="1"/>
  <c r="AU195" i="1"/>
  <c r="AV195" i="1" s="1"/>
  <c r="AK62" i="1"/>
  <c r="AL62" i="1" s="1"/>
  <c r="AU62" i="1"/>
  <c r="AK308" i="1"/>
  <c r="AP308" i="1"/>
  <c r="AU308" i="1"/>
  <c r="AK236" i="1"/>
  <c r="AU236" i="1"/>
  <c r="AK80" i="1"/>
  <c r="AU80" i="1"/>
  <c r="AK238" i="1"/>
  <c r="AU238" i="1"/>
  <c r="AK270" i="1"/>
  <c r="AU270" i="1"/>
  <c r="AK313" i="1"/>
  <c r="AP313" i="1"/>
  <c r="AU313" i="1"/>
  <c r="AK273" i="1"/>
  <c r="AU273" i="1"/>
  <c r="AK314" i="1"/>
  <c r="AP314" i="1"/>
  <c r="AU314" i="1"/>
  <c r="AK290" i="1"/>
  <c r="AL290" i="1" s="1"/>
  <c r="AP290" i="1"/>
  <c r="AU290" i="1"/>
  <c r="AK320" i="1"/>
  <c r="AU320" i="1"/>
  <c r="AK289" i="1"/>
  <c r="AL289" i="1" s="1"/>
  <c r="AP289" i="1"/>
  <c r="AU289" i="1"/>
  <c r="AK203" i="1"/>
  <c r="AU203" i="1"/>
  <c r="AK102" i="1"/>
  <c r="AU102" i="1"/>
  <c r="AK107" i="1"/>
  <c r="AU107" i="1"/>
  <c r="AK233" i="1"/>
  <c r="AU233" i="1"/>
  <c r="AK18" i="1"/>
  <c r="AL18" i="1" s="1"/>
  <c r="AU18" i="1"/>
  <c r="AK234" i="1"/>
  <c r="AU234" i="1"/>
  <c r="AK194" i="1"/>
  <c r="AU194" i="1"/>
  <c r="AV194" i="1" s="1"/>
  <c r="AK209" i="1"/>
  <c r="AL209" i="1" s="1"/>
  <c r="AU209" i="1"/>
  <c r="AK307" i="1"/>
  <c r="AP307" i="1"/>
  <c r="AU307" i="1"/>
  <c r="AK130" i="1"/>
  <c r="AU130" i="1"/>
  <c r="AK120" i="1"/>
  <c r="AU120" i="1"/>
  <c r="AK327" i="1"/>
  <c r="AP327" i="1"/>
  <c r="AU327" i="1"/>
  <c r="AK310" i="1"/>
  <c r="AP310" i="1"/>
  <c r="AU310" i="1"/>
  <c r="AK299" i="1"/>
  <c r="AP299" i="1"/>
  <c r="AU299" i="1"/>
  <c r="AK316" i="1"/>
  <c r="AP316" i="1"/>
  <c r="AU316" i="1"/>
  <c r="AK276" i="1"/>
  <c r="AU276" i="1"/>
  <c r="AK201" i="1"/>
  <c r="AU201" i="1"/>
  <c r="AV201" i="1" s="1"/>
  <c r="AK81" i="1"/>
  <c r="AU81" i="1"/>
  <c r="AK90" i="1"/>
  <c r="AL90" i="1" s="1"/>
  <c r="AP90" i="1"/>
  <c r="AU90" i="1"/>
  <c r="AK254" i="1"/>
  <c r="AU254" i="1"/>
  <c r="AK271" i="1"/>
  <c r="AU271" i="1"/>
  <c r="AK212" i="1"/>
  <c r="AL212" i="1" s="1"/>
  <c r="AU212" i="1"/>
  <c r="AV212" i="1" s="1"/>
  <c r="AK109" i="1"/>
  <c r="AU109" i="1"/>
  <c r="AK61" i="1"/>
  <c r="AU61" i="1"/>
  <c r="AK241" i="1"/>
  <c r="AU241" i="1"/>
  <c r="AK115" i="1"/>
  <c r="AU115" i="1"/>
  <c r="AP257" i="1"/>
  <c r="AU257" i="1"/>
  <c r="AP259" i="1"/>
  <c r="AU259" i="1"/>
  <c r="V335" i="1"/>
  <c r="AP335" i="1"/>
  <c r="AU335" i="1"/>
  <c r="AK232" i="1"/>
  <c r="AU232" i="1"/>
  <c r="AK192" i="1"/>
  <c r="AU192" i="1"/>
  <c r="AK191" i="1"/>
  <c r="AU191" i="1"/>
  <c r="AK208" i="1"/>
  <c r="AL208" i="1" s="1"/>
  <c r="AU208" i="1"/>
  <c r="AK24" i="1"/>
  <c r="AL24" i="1" s="1"/>
  <c r="AU24" i="1"/>
  <c r="AK321" i="1"/>
  <c r="AU321" i="1"/>
  <c r="AK338" i="1"/>
  <c r="AP338" i="1"/>
  <c r="AU338" i="1"/>
  <c r="AK274" i="1"/>
  <c r="AU274" i="1"/>
  <c r="AK300" i="1"/>
  <c r="AL300" i="1" s="1"/>
  <c r="AP300" i="1"/>
  <c r="AU300" i="1"/>
  <c r="AK255" i="1"/>
  <c r="AU255" i="1"/>
  <c r="AK200" i="1"/>
  <c r="AU200" i="1"/>
  <c r="AV200" i="1" s="1"/>
  <c r="AK285" i="1"/>
  <c r="AU285" i="1"/>
  <c r="AK334" i="1"/>
  <c r="AP334" i="1"/>
  <c r="AU334" i="1"/>
  <c r="AK199" i="1"/>
  <c r="AU199" i="1"/>
  <c r="AV199" i="1" s="1"/>
  <c r="AK277" i="1"/>
  <c r="AP277" i="1"/>
  <c r="AU277" i="1"/>
  <c r="AP110" i="1"/>
  <c r="AU110" i="1"/>
  <c r="AK142" i="1"/>
  <c r="AU142" i="1"/>
  <c r="AK141" i="1"/>
  <c r="AU141" i="1"/>
  <c r="AK143" i="1"/>
  <c r="AU143" i="1"/>
  <c r="AV143" i="1" s="1"/>
  <c r="AK323" i="1"/>
  <c r="AL323" i="1" s="1"/>
  <c r="AP323" i="1"/>
  <c r="AU323" i="1"/>
  <c r="AK312" i="1"/>
  <c r="AP312" i="1"/>
  <c r="AU312" i="1"/>
  <c r="AK98" i="1"/>
  <c r="AU98" i="1"/>
  <c r="AK131" i="1"/>
  <c r="AU131" i="1"/>
  <c r="AK122" i="1"/>
  <c r="AU122" i="1"/>
  <c r="AK99" i="1"/>
  <c r="AU99" i="1"/>
  <c r="AK256" i="1"/>
  <c r="AU256" i="1"/>
  <c r="AK237" i="1"/>
  <c r="AU237" i="1"/>
  <c r="AK92" i="1"/>
  <c r="AU92" i="1"/>
  <c r="AK26" i="1"/>
  <c r="AU26" i="1"/>
  <c r="AK275" i="1"/>
  <c r="AU275" i="1"/>
  <c r="AK315" i="1"/>
  <c r="AP315" i="1"/>
  <c r="AU315" i="1"/>
  <c r="AK288" i="1"/>
  <c r="AP288" i="1"/>
  <c r="AU288" i="1"/>
  <c r="AK301" i="1"/>
  <c r="AL301" i="1" s="1"/>
  <c r="AP301" i="1"/>
  <c r="AU301" i="1"/>
  <c r="AK93" i="1"/>
  <c r="AU93" i="1"/>
  <c r="AK91" i="1"/>
  <c r="AU91" i="1"/>
  <c r="AK58" i="1"/>
  <c r="AU58" i="1"/>
  <c r="AK253" i="1"/>
  <c r="AU253" i="1"/>
  <c r="AK278" i="1"/>
  <c r="AP278" i="1"/>
  <c r="AU278" i="1"/>
  <c r="AK20" i="1"/>
  <c r="AL20" i="1" s="1"/>
  <c r="AU20" i="1"/>
  <c r="AP258" i="1"/>
  <c r="AU258" i="1"/>
  <c r="AP325" i="1"/>
  <c r="AU325" i="1"/>
  <c r="AP265" i="1"/>
  <c r="AU265" i="1"/>
  <c r="AF114" i="1"/>
  <c r="AU114" i="1"/>
  <c r="AF107" i="1"/>
  <c r="AG107" i="1" s="1"/>
  <c r="V107" i="1"/>
  <c r="L107" i="1"/>
  <c r="AF102" i="1"/>
  <c r="Y209" i="1"/>
  <c r="Y248" i="1"/>
  <c r="Y211" i="1"/>
  <c r="Y192" i="1"/>
  <c r="Y231" i="1"/>
  <c r="Y246" i="1"/>
  <c r="Y143" i="1"/>
  <c r="AB143" i="1" s="1"/>
  <c r="Y238" i="1"/>
  <c r="Y201" i="1"/>
  <c r="Y200" i="1"/>
  <c r="Y230" i="1"/>
  <c r="AB230" i="1" s="1"/>
  <c r="Y229" i="1"/>
  <c r="Y245" i="1"/>
  <c r="Y237" i="1"/>
  <c r="Y203" i="1"/>
  <c r="Y243" i="1"/>
  <c r="Y242" i="1"/>
  <c r="Y208" i="1"/>
  <c r="Y249" i="1"/>
  <c r="Y244" i="1"/>
  <c r="Y199" i="1"/>
  <c r="Y227" i="1"/>
  <c r="AB227" i="1" s="1"/>
  <c r="Y202" i="1"/>
  <c r="Y247" i="1"/>
  <c r="Y236" i="1"/>
  <c r="Y212" i="1"/>
  <c r="Y240" i="1"/>
  <c r="Y241" i="1"/>
  <c r="Y239" i="1"/>
  <c r="AK55" i="1"/>
  <c r="V55" i="1"/>
  <c r="AF55" i="1"/>
  <c r="AG55" i="1" s="1"/>
  <c r="AK202" i="1"/>
  <c r="V202" i="1"/>
  <c r="AF88" i="1"/>
  <c r="AG88" i="1" s="1"/>
  <c r="AK88" i="1"/>
  <c r="V331" i="1"/>
  <c r="AK331" i="1"/>
  <c r="AF329" i="1"/>
  <c r="AG329" i="1" s="1"/>
  <c r="AK329" i="1"/>
  <c r="L244" i="1"/>
  <c r="AK244" i="1"/>
  <c r="AA104" i="1"/>
  <c r="AK104" i="1"/>
  <c r="AL104" i="1" s="1"/>
  <c r="L335" i="1"/>
  <c r="AK335" i="1"/>
  <c r="AA335" i="1"/>
  <c r="V243" i="1"/>
  <c r="AK243" i="1"/>
  <c r="V229" i="1"/>
  <c r="AK229" i="1"/>
  <c r="AF227" i="1"/>
  <c r="AG227" i="1" s="1"/>
  <c r="AK227" i="1"/>
  <c r="V32" i="1"/>
  <c r="AK32" i="1"/>
  <c r="V106" i="1"/>
  <c r="AK106" i="1"/>
  <c r="AF105" i="1"/>
  <c r="AG105" i="1" s="1"/>
  <c r="AK105" i="1"/>
  <c r="AL105" i="1" s="1"/>
  <c r="AA110" i="1"/>
  <c r="AK110" i="1"/>
  <c r="V242" i="1"/>
  <c r="AK242" i="1"/>
  <c r="Q286" i="1"/>
  <c r="R286" i="1" s="1"/>
  <c r="AK286" i="1"/>
  <c r="AF272" i="1"/>
  <c r="AK272" i="1"/>
  <c r="L257" i="1"/>
  <c r="AK257" i="1"/>
  <c r="AA259" i="1"/>
  <c r="AK259" i="1"/>
  <c r="AL259" i="1" s="1"/>
  <c r="V114" i="1"/>
  <c r="AK114" i="1"/>
  <c r="AF21" i="1"/>
  <c r="AK21" i="1"/>
  <c r="AF25" i="1"/>
  <c r="AG25" i="1" s="1"/>
  <c r="AK25" i="1"/>
  <c r="V101" i="1"/>
  <c r="AK101" i="1"/>
  <c r="AF252" i="1"/>
  <c r="AK252" i="1"/>
  <c r="V258" i="1"/>
  <c r="AK258" i="1"/>
  <c r="V239" i="1"/>
  <c r="AK239" i="1"/>
  <c r="AL239" i="1" s="1"/>
  <c r="AA239" i="1"/>
  <c r="AF245" i="1"/>
  <c r="AG245" i="1" s="1"/>
  <c r="AK245" i="1"/>
  <c r="AF325" i="1"/>
  <c r="AG325" i="1" s="1"/>
  <c r="AK325" i="1"/>
  <c r="AF265" i="1"/>
  <c r="AG265" i="1" s="1"/>
  <c r="AK265" i="1"/>
  <c r="AL265" i="1" s="1"/>
  <c r="V230" i="1"/>
  <c r="AK230" i="1"/>
  <c r="AF108" i="1"/>
  <c r="AG108" i="1" s="1"/>
  <c r="AK108" i="1"/>
  <c r="V59" i="1"/>
  <c r="AK59" i="1"/>
  <c r="AF16" i="1"/>
  <c r="AG16" i="1" s="1"/>
  <c r="AK16" i="1"/>
  <c r="AL16" i="1" s="1"/>
  <c r="V73" i="1"/>
  <c r="AK73" i="1"/>
  <c r="L87" i="1"/>
  <c r="AK87" i="1"/>
  <c r="L211" i="1"/>
  <c r="AK211" i="1"/>
  <c r="AL211" i="1" s="1"/>
  <c r="AF335" i="1"/>
  <c r="L110" i="1"/>
  <c r="AF211" i="1"/>
  <c r="AG211" i="1" s="1"/>
  <c r="L105" i="1"/>
  <c r="Q32" i="1"/>
  <c r="AF331" i="1"/>
  <c r="AG331" i="1" s="1"/>
  <c r="Q331" i="1"/>
  <c r="R331" i="1" s="1"/>
  <c r="V103" i="1"/>
  <c r="AF110" i="1"/>
  <c r="L272" i="1"/>
  <c r="AA105" i="1"/>
  <c r="AB105" i="1" s="1"/>
  <c r="V110" i="1"/>
  <c r="V105" i="1"/>
  <c r="W105" i="1" s="1"/>
  <c r="L114" i="1"/>
  <c r="AF103" i="1"/>
  <c r="AG103" i="1" s="1"/>
  <c r="AF257" i="1"/>
  <c r="AG257" i="1" s="1"/>
  <c r="AF244" i="1"/>
  <c r="AG244" i="1" s="1"/>
  <c r="V257" i="1"/>
  <c r="L104" i="1"/>
  <c r="AF259" i="1"/>
  <c r="AG259" i="1" s="1"/>
  <c r="V104" i="1"/>
  <c r="L259" i="1"/>
  <c r="AF100" i="1"/>
  <c r="AF286" i="1"/>
  <c r="V244" i="1"/>
  <c r="AF104" i="1"/>
  <c r="AG104" i="1" s="1"/>
  <c r="V259" i="1"/>
  <c r="AA16" i="1"/>
  <c r="AF87" i="1"/>
  <c r="AG87" i="1" s="1"/>
  <c r="V286" i="1"/>
  <c r="AF242" i="1"/>
  <c r="AG242" i="1" s="1"/>
  <c r="L73" i="1"/>
  <c r="L242" i="1"/>
  <c r="L88" i="1"/>
  <c r="V227" i="1"/>
  <c r="L106" i="1"/>
  <c r="L229" i="1"/>
  <c r="V87" i="1"/>
  <c r="AF73" i="1"/>
  <c r="AF106" i="1"/>
  <c r="AG106" i="1" s="1"/>
  <c r="L16" i="1"/>
  <c r="AF59" i="1"/>
  <c r="V88" i="1"/>
  <c r="V16" i="1"/>
  <c r="AF230" i="1"/>
  <c r="AG230" i="1" s="1"/>
  <c r="AA265" i="1"/>
  <c r="L227" i="1"/>
  <c r="AF32" i="1"/>
  <c r="V108" i="1"/>
  <c r="L230" i="1"/>
  <c r="L108" i="1"/>
  <c r="Q329" i="1"/>
  <c r="R329" i="1" s="1"/>
  <c r="L265" i="1"/>
  <c r="V115" i="1"/>
  <c r="AF101" i="1"/>
  <c r="V278" i="1"/>
  <c r="AF20" i="1"/>
  <c r="AG20" i="1" s="1"/>
  <c r="AF258" i="1"/>
  <c r="AG258" i="1" s="1"/>
  <c r="AF239" i="1"/>
  <c r="AG239" i="1" s="1"/>
  <c r="L245" i="1"/>
  <c r="AF115" i="1"/>
  <c r="V265" i="1"/>
  <c r="V329" i="1"/>
  <c r="L115" i="1"/>
  <c r="Q325" i="1"/>
  <c r="R325" i="1" s="1"/>
  <c r="L243" i="1"/>
  <c r="L239" i="1"/>
  <c r="L258" i="1"/>
  <c r="V245" i="1"/>
  <c r="AA20" i="1"/>
  <c r="L252" i="1"/>
  <c r="V20" i="1"/>
  <c r="AF278" i="1"/>
  <c r="AG278" i="1" s="1"/>
  <c r="AF243" i="1"/>
  <c r="AG243" i="1" s="1"/>
  <c r="L278" i="1"/>
  <c r="AF232" i="1"/>
  <c r="AG232" i="1" s="1"/>
  <c r="V232" i="1"/>
  <c r="L232" i="1"/>
  <c r="AF192" i="1"/>
  <c r="V192" i="1"/>
  <c r="V253" i="1"/>
  <c r="AF253" i="1"/>
  <c r="L253" i="1"/>
  <c r="AF241" i="1"/>
  <c r="AG241" i="1" s="1"/>
  <c r="V241" i="1"/>
  <c r="L241" i="1"/>
  <c r="V273" i="1"/>
  <c r="AF273" i="1"/>
  <c r="L273" i="1"/>
  <c r="AF314" i="1"/>
  <c r="AG314" i="1" s="1"/>
  <c r="L314" i="1"/>
  <c r="V320" i="1"/>
  <c r="L320" i="1"/>
  <c r="AF320" i="1"/>
  <c r="AG320" i="1" s="1"/>
  <c r="V289" i="1"/>
  <c r="Q289" i="1"/>
  <c r="R289" i="1" s="1"/>
  <c r="AA289" i="1"/>
  <c r="AF289" i="1"/>
  <c r="AG289" i="1" s="1"/>
  <c r="L203" i="1"/>
  <c r="AF203" i="1"/>
  <c r="V142" i="1"/>
  <c r="L143" i="1"/>
  <c r="AF143" i="1"/>
  <c r="V191" i="1"/>
  <c r="AF191" i="1"/>
  <c r="V256" i="1"/>
  <c r="AF256" i="1"/>
  <c r="AG256" i="1" s="1"/>
  <c r="L256" i="1"/>
  <c r="AF26" i="1"/>
  <c r="V26" i="1"/>
  <c r="V58" i="1"/>
  <c r="AF58" i="1"/>
  <c r="AG58" i="1" s="1"/>
  <c r="AF236" i="1"/>
  <c r="V236" i="1"/>
  <c r="W236" i="1" s="1"/>
  <c r="L80" i="1"/>
  <c r="AF80" i="1"/>
  <c r="V80" i="1"/>
  <c r="L307" i="1"/>
  <c r="AF307" i="1"/>
  <c r="AG307" i="1" s="1"/>
  <c r="AF130" i="1"/>
  <c r="AG130" i="1" s="1"/>
  <c r="V130" i="1"/>
  <c r="Q130" i="1"/>
  <c r="AF122" i="1"/>
  <c r="AA122" i="1"/>
  <c r="V122" i="1"/>
  <c r="Q122" i="1"/>
  <c r="AF99" i="1"/>
  <c r="V99" i="1"/>
  <c r="V299" i="1"/>
  <c r="AF299" i="1"/>
  <c r="L316" i="1"/>
  <c r="AF316" i="1"/>
  <c r="AG316" i="1" s="1"/>
  <c r="L276" i="1"/>
  <c r="V276" i="1"/>
  <c r="AF276" i="1"/>
  <c r="AG276" i="1" s="1"/>
  <c r="AF201" i="1"/>
  <c r="AG201" i="1" s="1"/>
  <c r="L201" i="1"/>
  <c r="V201" i="1"/>
  <c r="W201" i="1" s="1"/>
  <c r="AF81" i="1"/>
  <c r="L81" i="1"/>
  <c r="V81" i="1"/>
  <c r="V90" i="1"/>
  <c r="AA90" i="1"/>
  <c r="L90" i="1"/>
  <c r="AF90" i="1"/>
  <c r="AG90" i="1" s="1"/>
  <c r="AF254" i="1"/>
  <c r="L254" i="1"/>
  <c r="V254" i="1"/>
  <c r="AF271" i="1"/>
  <c r="V271" i="1"/>
  <c r="L271" i="1"/>
  <c r="AF202" i="1"/>
  <c r="L202" i="1"/>
  <c r="L212" i="1"/>
  <c r="AF212" i="1"/>
  <c r="AG212" i="1" s="1"/>
  <c r="L109" i="1"/>
  <c r="AF109" i="1"/>
  <c r="AG109" i="1" s="1"/>
  <c r="V109" i="1"/>
  <c r="V61" i="1"/>
  <c r="L61" i="1"/>
  <c r="AF61" i="1"/>
  <c r="V233" i="1"/>
  <c r="W233" i="1" s="1"/>
  <c r="AF233" i="1"/>
  <c r="AF98" i="1"/>
  <c r="V98" i="1"/>
  <c r="Q131" i="1"/>
  <c r="V131" i="1"/>
  <c r="AF131" i="1"/>
  <c r="AG131" i="1" s="1"/>
  <c r="Q120" i="1"/>
  <c r="AA120" i="1"/>
  <c r="AF120" i="1"/>
  <c r="V120" i="1"/>
  <c r="AF308" i="1"/>
  <c r="AG308" i="1" s="1"/>
  <c r="L308" i="1"/>
  <c r="V237" i="1"/>
  <c r="W237" i="1" s="1"/>
  <c r="AF237" i="1"/>
  <c r="V92" i="1"/>
  <c r="AF92" i="1"/>
  <c r="L92" i="1"/>
  <c r="L275" i="1"/>
  <c r="AF275" i="1"/>
  <c r="AG275" i="1" s="1"/>
  <c r="V275" i="1"/>
  <c r="L315" i="1"/>
  <c r="AF315" i="1"/>
  <c r="AG315" i="1" s="1"/>
  <c r="AF288" i="1"/>
  <c r="V288" i="1"/>
  <c r="AF301" i="1"/>
  <c r="AG301" i="1" s="1"/>
  <c r="V301" i="1"/>
  <c r="L301" i="1"/>
  <c r="AA301" i="1"/>
  <c r="AF93" i="1"/>
  <c r="V93" i="1"/>
  <c r="V91" i="1"/>
  <c r="AF91" i="1"/>
  <c r="L91" i="1"/>
  <c r="L323" i="1"/>
  <c r="V323" i="1"/>
  <c r="AF323" i="1"/>
  <c r="AG323" i="1" s="1"/>
  <c r="L228" i="1"/>
  <c r="AF228" i="1"/>
  <c r="AG228" i="1" s="1"/>
  <c r="V228" i="1"/>
  <c r="AF208" i="1"/>
  <c r="AG208" i="1" s="1"/>
  <c r="L208" i="1"/>
  <c r="V238" i="1"/>
  <c r="W238" i="1" s="1"/>
  <c r="AF238" i="1"/>
  <c r="AF270" i="1"/>
  <c r="V270" i="1"/>
  <c r="Q270" i="1"/>
  <c r="R270" i="1" s="1"/>
  <c r="AF313" i="1"/>
  <c r="AG313" i="1" s="1"/>
  <c r="L313" i="1"/>
  <c r="L290" i="1"/>
  <c r="AF290" i="1"/>
  <c r="AG290" i="1" s="1"/>
  <c r="V290" i="1"/>
  <c r="AA290" i="1"/>
  <c r="V195" i="1"/>
  <c r="W195" i="1" s="1"/>
  <c r="AF195" i="1"/>
  <c r="AG195" i="1" s="1"/>
  <c r="AF209" i="1"/>
  <c r="AG209" i="1" s="1"/>
  <c r="L209" i="1"/>
  <c r="AF312" i="1"/>
  <c r="AG312" i="1" s="1"/>
  <c r="L312" i="1"/>
  <c r="AF18" i="1"/>
  <c r="AG18" i="1" s="1"/>
  <c r="V18" i="1"/>
  <c r="AA18" i="1"/>
  <c r="V234" i="1"/>
  <c r="W234" i="1" s="1"/>
  <c r="AF234" i="1"/>
  <c r="AF194" i="1"/>
  <c r="AG194" i="1" s="1"/>
  <c r="V194" i="1"/>
  <c r="W194" i="1" s="1"/>
  <c r="V141" i="1"/>
  <c r="V62" i="1"/>
  <c r="AA62" i="1"/>
  <c r="L62" i="1"/>
  <c r="AF62" i="1"/>
  <c r="AG62" i="1" s="1"/>
  <c r="AF24" i="1"/>
  <c r="AG24" i="1" s="1"/>
  <c r="V24" i="1"/>
  <c r="L24" i="1"/>
  <c r="AA24" i="1"/>
  <c r="V321" i="1"/>
  <c r="AF321" i="1"/>
  <c r="AG321" i="1" s="1"/>
  <c r="L321" i="1"/>
  <c r="AF338" i="1"/>
  <c r="L338" i="1"/>
  <c r="V338" i="1"/>
  <c r="AA338" i="1"/>
  <c r="Q327" i="1"/>
  <c r="R327" i="1" s="1"/>
  <c r="AF327" i="1"/>
  <c r="AG327" i="1" s="1"/>
  <c r="L310" i="1"/>
  <c r="AF310" i="1"/>
  <c r="AG310" i="1" s="1"/>
  <c r="AF274" i="1"/>
  <c r="L274" i="1"/>
  <c r="V274" i="1"/>
  <c r="AF300" i="1"/>
  <c r="AG300" i="1" s="1"/>
  <c r="V300" i="1"/>
  <c r="AA300" i="1"/>
  <c r="Q300" i="1"/>
  <c r="R300" i="1" s="1"/>
  <c r="AF255" i="1"/>
  <c r="AG255" i="1" s="1"/>
  <c r="V255" i="1"/>
  <c r="L255" i="1"/>
  <c r="AF200" i="1"/>
  <c r="AG200" i="1" s="1"/>
  <c r="V200" i="1"/>
  <c r="W200" i="1" s="1"/>
  <c r="L200" i="1"/>
  <c r="L285" i="1"/>
  <c r="V285" i="1"/>
  <c r="AF285" i="1"/>
  <c r="AF334" i="1"/>
  <c r="V334" i="1"/>
  <c r="V199" i="1"/>
  <c r="W199" i="1" s="1"/>
  <c r="L199" i="1"/>
  <c r="AF199" i="1"/>
  <c r="AG199" i="1" s="1"/>
  <c r="AF277" i="1"/>
  <c r="AG277" i="1" s="1"/>
  <c r="L277" i="1"/>
  <c r="V277" i="1"/>
  <c r="CI84" i="1"/>
  <c r="CJ84" i="1" s="1"/>
  <c r="Q132" i="1"/>
  <c r="CI282" i="1"/>
  <c r="CJ282" i="1" s="1"/>
  <c r="CI280" i="1"/>
  <c r="CJ280" i="1" s="1"/>
  <c r="AA231" i="1"/>
  <c r="AA25" i="24"/>
  <c r="AB25" i="24" s="1"/>
  <c r="AA216" i="1"/>
  <c r="CI89" i="1"/>
  <c r="CJ89" i="1" s="1"/>
  <c r="CI77" i="1"/>
  <c r="CJ77" i="1" s="1"/>
  <c r="BE135" i="1"/>
  <c r="BF135" i="1" s="1"/>
  <c r="BE137" i="1"/>
  <c r="BF137" i="1" s="1"/>
  <c r="CI95" i="1"/>
  <c r="CJ95" i="1" s="1"/>
  <c r="CI96" i="1"/>
  <c r="CJ96" i="1" s="1"/>
  <c r="CI11" i="24"/>
  <c r="CJ11" i="24" s="1"/>
  <c r="CI9" i="24"/>
  <c r="CJ9" i="24" s="1"/>
  <c r="Q129" i="1"/>
  <c r="AA16" i="24"/>
  <c r="AB16" i="24" s="1"/>
  <c r="L281" i="1"/>
  <c r="CI57" i="1"/>
  <c r="CJ57" i="1" s="1"/>
  <c r="CI78" i="1"/>
  <c r="CJ78" i="1" s="1"/>
  <c r="CI82" i="1"/>
  <c r="CJ82" i="1" s="1"/>
  <c r="CI56" i="1"/>
  <c r="CJ56" i="1" s="1"/>
  <c r="L263" i="1"/>
  <c r="CI8" i="24"/>
  <c r="CJ8" i="24" s="1"/>
  <c r="CI279" i="1"/>
  <c r="CJ279" i="1" s="1"/>
  <c r="CI10" i="24"/>
  <c r="CJ10" i="24" s="1"/>
  <c r="AA24" i="24"/>
  <c r="AB24" i="24" s="1"/>
  <c r="AP40" i="24"/>
  <c r="L13" i="24"/>
  <c r="V44" i="24" l="1"/>
  <c r="W44" i="24" s="1"/>
  <c r="AP44" i="24"/>
  <c r="AQ44" i="24" s="1"/>
  <c r="R71" i="1"/>
  <c r="R272" i="1"/>
  <c r="R252" i="1"/>
  <c r="AA34" i="24"/>
  <c r="AB34" i="24" s="1"/>
  <c r="CI34" i="24"/>
  <c r="CJ34" i="24" s="1"/>
  <c r="AA23" i="24"/>
  <c r="AB23" i="24" s="1"/>
  <c r="CI23" i="24"/>
  <c r="CJ23" i="24" s="1"/>
  <c r="AA341" i="1"/>
  <c r="CI341" i="1"/>
  <c r="CJ341" i="1" s="1"/>
  <c r="AA22" i="24"/>
  <c r="AB22" i="24" s="1"/>
  <c r="CI22" i="24"/>
  <c r="CJ22" i="24" s="1"/>
  <c r="AA21" i="24"/>
  <c r="AB21" i="24" s="1"/>
  <c r="CI21" i="24"/>
  <c r="CJ21" i="24" s="1"/>
  <c r="AA20" i="24"/>
  <c r="AB20" i="24" s="1"/>
  <c r="CI20" i="24"/>
  <c r="CJ20" i="24" s="1"/>
  <c r="AQ141" i="1"/>
  <c r="AQ142" i="1"/>
  <c r="V45" i="24"/>
  <c r="W45" i="24" s="1"/>
  <c r="AP45" i="24"/>
  <c r="AQ45" i="24" s="1"/>
  <c r="R97" i="1"/>
  <c r="AA27" i="24"/>
  <c r="AB27" i="24" s="1"/>
  <c r="CI27" i="24"/>
  <c r="CJ27" i="24" s="1"/>
  <c r="AA32" i="24"/>
  <c r="AB32" i="24" s="1"/>
  <c r="CI32" i="24"/>
  <c r="CJ32" i="24" s="1"/>
  <c r="AA340" i="1"/>
  <c r="CI340" i="1"/>
  <c r="CJ340" i="1" s="1"/>
  <c r="AG71" i="1"/>
  <c r="W255" i="1"/>
  <c r="AG274" i="1"/>
  <c r="W301" i="1"/>
  <c r="W191" i="1"/>
  <c r="W320" i="1"/>
  <c r="AG286" i="1"/>
  <c r="AG335" i="1"/>
  <c r="AQ310" i="1"/>
  <c r="AG334" i="1"/>
  <c r="W300" i="1"/>
  <c r="AG338" i="1"/>
  <c r="AG80" i="1"/>
  <c r="W16" i="1"/>
  <c r="R32" i="1"/>
  <c r="AL229" i="1"/>
  <c r="W107" i="1"/>
  <c r="AG114" i="1"/>
  <c r="AV253" i="1"/>
  <c r="AQ288" i="1"/>
  <c r="AQ312" i="1"/>
  <c r="AQ300" i="1"/>
  <c r="R91" i="1"/>
  <c r="AQ102" i="1"/>
  <c r="AQ106" i="1"/>
  <c r="AQ227" i="1"/>
  <c r="AQ61" i="1"/>
  <c r="AQ208" i="1"/>
  <c r="AQ270" i="1"/>
  <c r="AQ256" i="1"/>
  <c r="AQ130" i="1"/>
  <c r="AQ15" i="1"/>
  <c r="AQ91" i="1"/>
  <c r="AQ233" i="1"/>
  <c r="AQ324" i="1"/>
  <c r="W277" i="1"/>
  <c r="AG285" i="1"/>
  <c r="W270" i="1"/>
  <c r="AG93" i="1"/>
  <c r="AG120" i="1"/>
  <c r="W131" i="1"/>
  <c r="AG233" i="1"/>
  <c r="AG81" i="1"/>
  <c r="AG99" i="1"/>
  <c r="AG122" i="1"/>
  <c r="W58" i="1"/>
  <c r="W289" i="1"/>
  <c r="W329" i="1"/>
  <c r="AG101" i="1"/>
  <c r="W88" i="1"/>
  <c r="AG73" i="1"/>
  <c r="W227" i="1"/>
  <c r="W259" i="1"/>
  <c r="W258" i="1"/>
  <c r="AG21" i="1"/>
  <c r="AG272" i="1"/>
  <c r="W242" i="1"/>
  <c r="W229" i="1"/>
  <c r="W202" i="1"/>
  <c r="AQ301" i="1"/>
  <c r="AQ338" i="1"/>
  <c r="AQ257" i="1"/>
  <c r="AQ90" i="1"/>
  <c r="AQ299" i="1"/>
  <c r="AQ289" i="1"/>
  <c r="AQ314" i="1"/>
  <c r="AQ308" i="1"/>
  <c r="AV202" i="1"/>
  <c r="R335" i="1"/>
  <c r="R115" i="1"/>
  <c r="R73" i="1"/>
  <c r="R59" i="1"/>
  <c r="R80" i="1"/>
  <c r="R98" i="1"/>
  <c r="AV252" i="1"/>
  <c r="R110" i="1"/>
  <c r="R50" i="1"/>
  <c r="AQ92" i="1"/>
  <c r="AQ59" i="1"/>
  <c r="AQ242" i="1"/>
  <c r="AQ80" i="1"/>
  <c r="AQ237" i="1"/>
  <c r="AQ240" i="1"/>
  <c r="AQ115" i="1"/>
  <c r="AQ255" i="1"/>
  <c r="AQ62" i="1"/>
  <c r="AQ209" i="1"/>
  <c r="AQ74" i="1"/>
  <c r="AQ122" i="1"/>
  <c r="AQ321" i="1"/>
  <c r="AG97" i="1"/>
  <c r="AV319" i="1"/>
  <c r="AV71" i="1"/>
  <c r="W308" i="1"/>
  <c r="W307" i="1"/>
  <c r="W74" i="1"/>
  <c r="W208" i="1"/>
  <c r="W310" i="1"/>
  <c r="W75" i="1"/>
  <c r="AG237" i="1"/>
  <c r="AG98" i="1"/>
  <c r="AG273" i="1"/>
  <c r="W192" i="1"/>
  <c r="W278" i="1"/>
  <c r="AG32" i="1"/>
  <c r="AG110" i="1"/>
  <c r="W55" i="1"/>
  <c r="AQ325" i="1"/>
  <c r="AQ110" i="1"/>
  <c r="AQ335" i="1"/>
  <c r="R99" i="1"/>
  <c r="AQ55" i="1"/>
  <c r="AQ32" i="1"/>
  <c r="W313" i="1"/>
  <c r="W222" i="1"/>
  <c r="W285" i="1"/>
  <c r="W24" i="1"/>
  <c r="AG270" i="1"/>
  <c r="AG91" i="1"/>
  <c r="W275" i="1"/>
  <c r="AG92" i="1"/>
  <c r="W109" i="1"/>
  <c r="W271" i="1"/>
  <c r="AG254" i="1"/>
  <c r="W90" i="1"/>
  <c r="W276" i="1"/>
  <c r="AG299" i="1"/>
  <c r="R122" i="1"/>
  <c r="W256" i="1"/>
  <c r="AG253" i="1"/>
  <c r="W265" i="1"/>
  <c r="AG59" i="1"/>
  <c r="W87" i="1"/>
  <c r="W286" i="1"/>
  <c r="W257" i="1"/>
  <c r="W230" i="1"/>
  <c r="W331" i="1"/>
  <c r="AQ265" i="1"/>
  <c r="AQ258" i="1"/>
  <c r="AQ278" i="1"/>
  <c r="AQ277" i="1"/>
  <c r="AV274" i="1"/>
  <c r="AL232" i="1"/>
  <c r="AV254" i="1"/>
  <c r="AQ316" i="1"/>
  <c r="AQ307" i="1"/>
  <c r="AV203" i="1"/>
  <c r="AQ290" i="1"/>
  <c r="AQ313" i="1"/>
  <c r="R338" i="1"/>
  <c r="R81" i="1"/>
  <c r="R61" i="1"/>
  <c r="R273" i="1"/>
  <c r="R26" i="1"/>
  <c r="R114" i="1"/>
  <c r="R102" i="1"/>
  <c r="R288" i="1"/>
  <c r="AQ286" i="1"/>
  <c r="AQ244" i="1"/>
  <c r="AQ243" i="1"/>
  <c r="AQ236" i="1"/>
  <c r="AQ99" i="1"/>
  <c r="AQ24" i="1"/>
  <c r="AQ104" i="1"/>
  <c r="AQ275" i="1"/>
  <c r="AQ75" i="1"/>
  <c r="AQ191" i="1"/>
  <c r="AQ228" i="1"/>
  <c r="AQ331" i="1"/>
  <c r="AQ230" i="1"/>
  <c r="AQ192" i="1"/>
  <c r="AQ73" i="1"/>
  <c r="AQ238" i="1"/>
  <c r="AQ54" i="1"/>
  <c r="AQ322" i="1"/>
  <c r="R101" i="1"/>
  <c r="R92" i="1"/>
  <c r="R93" i="1"/>
  <c r="AQ108" i="1"/>
  <c r="AQ239" i="1"/>
  <c r="AQ241" i="1"/>
  <c r="AQ120" i="1"/>
  <c r="AQ81" i="1"/>
  <c r="AQ16" i="1"/>
  <c r="AQ26" i="1"/>
  <c r="AQ93" i="1"/>
  <c r="W240" i="1"/>
  <c r="AQ328" i="1"/>
  <c r="W334" i="1"/>
  <c r="W321" i="1"/>
  <c r="W62" i="1"/>
  <c r="AG234" i="1"/>
  <c r="W290" i="1"/>
  <c r="AG238" i="1"/>
  <c r="W228" i="1"/>
  <c r="W323" i="1"/>
  <c r="AG288" i="1"/>
  <c r="R120" i="1"/>
  <c r="AG61" i="1"/>
  <c r="AG271" i="1"/>
  <c r="W130" i="1"/>
  <c r="AG236" i="1"/>
  <c r="AG26" i="1"/>
  <c r="W241" i="1"/>
  <c r="W232" i="1"/>
  <c r="W245" i="1"/>
  <c r="AG115" i="1"/>
  <c r="W108" i="1"/>
  <c r="W244" i="1"/>
  <c r="W104" i="1"/>
  <c r="W239" i="1"/>
  <c r="AG252" i="1"/>
  <c r="W106" i="1"/>
  <c r="W243" i="1"/>
  <c r="AB192" i="1"/>
  <c r="AG102" i="1"/>
  <c r="AQ315" i="1"/>
  <c r="AQ323" i="1"/>
  <c r="AQ334" i="1"/>
  <c r="AQ259" i="1"/>
  <c r="AQ327" i="1"/>
  <c r="AV273" i="1"/>
  <c r="R253" i="1"/>
  <c r="R274" i="1"/>
  <c r="R254" i="1"/>
  <c r="R299" i="1"/>
  <c r="AV272" i="1"/>
  <c r="W325" i="1"/>
  <c r="AG50" i="1"/>
  <c r="W204" i="1"/>
  <c r="AQ76" i="1"/>
  <c r="AQ50" i="1"/>
  <c r="AQ87" i="1"/>
  <c r="AQ101" i="1"/>
  <c r="AQ114" i="1"/>
  <c r="AQ329" i="1"/>
  <c r="AQ88" i="1"/>
  <c r="AQ276" i="1"/>
  <c r="AQ234" i="1"/>
  <c r="AQ131" i="1"/>
  <c r="AQ98" i="1"/>
  <c r="AQ107" i="1"/>
  <c r="AQ109" i="1"/>
  <c r="AQ271" i="1"/>
  <c r="AQ285" i="1"/>
  <c r="AQ21" i="1"/>
  <c r="AQ320" i="1"/>
  <c r="W316" i="1"/>
  <c r="W315" i="1"/>
  <c r="W312" i="1"/>
  <c r="AQ222" i="1"/>
  <c r="W314" i="1"/>
  <c r="W327" i="1"/>
  <c r="W209" i="1"/>
  <c r="W54" i="1"/>
  <c r="AV141" i="1"/>
  <c r="AV142" i="1"/>
  <c r="AG191" i="1"/>
  <c r="AG192" i="1"/>
  <c r="M323" i="1"/>
  <c r="M275" i="1"/>
  <c r="M109" i="1"/>
  <c r="W254" i="1"/>
  <c r="M90" i="1"/>
  <c r="AB338" i="1"/>
  <c r="M24" i="1"/>
  <c r="AB18" i="1"/>
  <c r="M208" i="1"/>
  <c r="M228" i="1"/>
  <c r="M91" i="1"/>
  <c r="M315" i="1"/>
  <c r="M92" i="1"/>
  <c r="M254" i="1"/>
  <c r="AB90" i="1"/>
  <c r="M316" i="1"/>
  <c r="M80" i="1"/>
  <c r="M203" i="1"/>
  <c r="M314" i="1"/>
  <c r="W273" i="1"/>
  <c r="M252" i="1"/>
  <c r="M239" i="1"/>
  <c r="M108" i="1"/>
  <c r="M227" i="1"/>
  <c r="M104" i="1"/>
  <c r="W110" i="1"/>
  <c r="M105" i="1"/>
  <c r="AL73" i="1"/>
  <c r="AL59" i="1"/>
  <c r="W101" i="1"/>
  <c r="AB259" i="1"/>
  <c r="W32" i="1"/>
  <c r="AL335" i="1"/>
  <c r="AV265" i="1"/>
  <c r="AV278" i="1"/>
  <c r="AL253" i="1"/>
  <c r="AL91" i="1"/>
  <c r="AL288" i="1"/>
  <c r="AV275" i="1"/>
  <c r="AV256" i="1"/>
  <c r="AV98" i="1"/>
  <c r="AV277" i="1"/>
  <c r="AV285" i="1"/>
  <c r="AV255" i="1"/>
  <c r="AV191" i="1"/>
  <c r="AV232" i="1"/>
  <c r="AL271" i="1"/>
  <c r="AV227" i="1"/>
  <c r="AV243" i="1"/>
  <c r="M300" i="1"/>
  <c r="M310" i="1"/>
  <c r="W338" i="1"/>
  <c r="AB290" i="1"/>
  <c r="AB301" i="1"/>
  <c r="M308" i="1"/>
  <c r="AB120" i="1"/>
  <c r="R131" i="1"/>
  <c r="M212" i="1"/>
  <c r="R130" i="1"/>
  <c r="AB20" i="1"/>
  <c r="M243" i="1"/>
  <c r="M230" i="1"/>
  <c r="M88" i="1"/>
  <c r="M259" i="1"/>
  <c r="M211" i="1"/>
  <c r="W73" i="1"/>
  <c r="W59" i="1"/>
  <c r="AL252" i="1"/>
  <c r="AL114" i="1"/>
  <c r="AL110" i="1"/>
  <c r="M335" i="1"/>
  <c r="M244" i="1"/>
  <c r="AL202" i="1"/>
  <c r="M263" i="1"/>
  <c r="M281" i="1"/>
  <c r="AB340" i="1"/>
  <c r="M285" i="1"/>
  <c r="M255" i="1"/>
  <c r="AB300" i="1"/>
  <c r="M274" i="1"/>
  <c r="M338" i="1"/>
  <c r="W91" i="1"/>
  <c r="M301" i="1"/>
  <c r="W92" i="1"/>
  <c r="W98" i="1"/>
  <c r="M202" i="1"/>
  <c r="W81" i="1"/>
  <c r="M201" i="1"/>
  <c r="M276" i="1"/>
  <c r="W299" i="1"/>
  <c r="W122" i="1"/>
  <c r="W80" i="1"/>
  <c r="AB289" i="1"/>
  <c r="M320" i="1"/>
  <c r="M273" i="1"/>
  <c r="W253" i="1"/>
  <c r="M265" i="1"/>
  <c r="M16" i="1"/>
  <c r="M229" i="1"/>
  <c r="M242" i="1"/>
  <c r="M114" i="1"/>
  <c r="M272" i="1"/>
  <c r="M110" i="1"/>
  <c r="W114" i="1"/>
  <c r="M257" i="1"/>
  <c r="AB110" i="1"/>
  <c r="AV114" i="1"/>
  <c r="AV325" i="1"/>
  <c r="AV20" i="1"/>
  <c r="AL93" i="1"/>
  <c r="AV288" i="1"/>
  <c r="AV26" i="1"/>
  <c r="AV237" i="1"/>
  <c r="AV99" i="1"/>
  <c r="AV131" i="1"/>
  <c r="AV312" i="1"/>
  <c r="AV110" i="1"/>
  <c r="AV300" i="1"/>
  <c r="AL274" i="1"/>
  <c r="AV321" i="1"/>
  <c r="AV208" i="1"/>
  <c r="AV192" i="1"/>
  <c r="AV335" i="1"/>
  <c r="AL115" i="1"/>
  <c r="AL61" i="1"/>
  <c r="AL254" i="1"/>
  <c r="AV81" i="1"/>
  <c r="AV276" i="1"/>
  <c r="AV310" i="1"/>
  <c r="AV130" i="1"/>
  <c r="AL203" i="1"/>
  <c r="AV320" i="1"/>
  <c r="AL238" i="1"/>
  <c r="AL236" i="1"/>
  <c r="AV62" i="1"/>
  <c r="AV228" i="1"/>
  <c r="AV32" i="1"/>
  <c r="AV229" i="1"/>
  <c r="AV25" i="1"/>
  <c r="AV73" i="1"/>
  <c r="AV101" i="1"/>
  <c r="AV105" i="1"/>
  <c r="M131" i="1"/>
  <c r="M327" i="1"/>
  <c r="M130" i="1"/>
  <c r="M270" i="1"/>
  <c r="M47" i="1"/>
  <c r="M237" i="1"/>
  <c r="AQ232" i="1"/>
  <c r="M191" i="1"/>
  <c r="M195" i="1"/>
  <c r="M26" i="1"/>
  <c r="M141" i="1"/>
  <c r="M142" i="1"/>
  <c r="AV76" i="1"/>
  <c r="AB34" i="1"/>
  <c r="M25" i="1"/>
  <c r="AB21" i="1"/>
  <c r="AV240" i="1"/>
  <c r="AL71" i="1"/>
  <c r="AB271" i="1"/>
  <c r="AB308" i="1"/>
  <c r="AB32" i="1"/>
  <c r="W50" i="1"/>
  <c r="W97" i="1"/>
  <c r="AB81" i="1"/>
  <c r="M54" i="1"/>
  <c r="W21" i="1"/>
  <c r="AB324" i="1"/>
  <c r="AB328" i="1"/>
  <c r="AV222" i="1"/>
  <c r="AB24" i="1"/>
  <c r="M312" i="1"/>
  <c r="W93" i="1"/>
  <c r="W120" i="1"/>
  <c r="M61" i="1"/>
  <c r="AG202" i="1"/>
  <c r="M81" i="1"/>
  <c r="W99" i="1"/>
  <c r="AB122" i="1"/>
  <c r="M256" i="1"/>
  <c r="AG203" i="1"/>
  <c r="M258" i="1"/>
  <c r="M115" i="1"/>
  <c r="M245" i="1"/>
  <c r="M106" i="1"/>
  <c r="M73" i="1"/>
  <c r="AB16" i="1"/>
  <c r="M87" i="1"/>
  <c r="AL101" i="1"/>
  <c r="AL21" i="1"/>
  <c r="AL272" i="1"/>
  <c r="AL32" i="1"/>
  <c r="AB335" i="1"/>
  <c r="AB104" i="1"/>
  <c r="M107" i="1"/>
  <c r="AV91" i="1"/>
  <c r="AV301" i="1"/>
  <c r="AL26" i="1"/>
  <c r="AL237" i="1"/>
  <c r="AL99" i="1"/>
  <c r="AL334" i="1"/>
  <c r="AV338" i="1"/>
  <c r="AL192" i="1"/>
  <c r="AV257" i="1"/>
  <c r="AV241" i="1"/>
  <c r="AV109" i="1"/>
  <c r="AV271" i="1"/>
  <c r="AV90" i="1"/>
  <c r="AL81" i="1"/>
  <c r="AV299" i="1"/>
  <c r="AV209" i="1"/>
  <c r="AV234" i="1"/>
  <c r="AV233" i="1"/>
  <c r="AV102" i="1"/>
  <c r="AV289" i="1"/>
  <c r="AV314" i="1"/>
  <c r="AL273" i="1"/>
  <c r="AV270" i="1"/>
  <c r="AV80" i="1"/>
  <c r="AV308" i="1"/>
  <c r="AV106" i="1"/>
  <c r="W102" i="1"/>
  <c r="AV108" i="1"/>
  <c r="AV104" i="1"/>
  <c r="AV21" i="1"/>
  <c r="AV286" i="1"/>
  <c r="AV88" i="1"/>
  <c r="AV87" i="1"/>
  <c r="M286" i="1"/>
  <c r="M120" i="1"/>
  <c r="M325" i="1"/>
  <c r="M32" i="1"/>
  <c r="M44" i="1"/>
  <c r="M334" i="1"/>
  <c r="M59" i="1"/>
  <c r="M101" i="1"/>
  <c r="M58" i="1"/>
  <c r="M74" i="1"/>
  <c r="M76" i="1"/>
  <c r="AV50" i="1"/>
  <c r="AB273" i="1"/>
  <c r="AB25" i="1"/>
  <c r="AB316" i="1"/>
  <c r="AB286" i="1"/>
  <c r="AB315" i="1"/>
  <c r="AB114" i="1"/>
  <c r="AB312" i="1"/>
  <c r="AB314" i="1"/>
  <c r="AB327" i="1"/>
  <c r="AB54" i="1"/>
  <c r="AV322" i="1"/>
  <c r="W319" i="1"/>
  <c r="R239" i="1"/>
  <c r="R76" i="1"/>
  <c r="M50" i="1"/>
  <c r="M102" i="1"/>
  <c r="M288" i="1"/>
  <c r="M236" i="1"/>
  <c r="M99" i="1"/>
  <c r="M234" i="1"/>
  <c r="M34" i="1"/>
  <c r="M192" i="1"/>
  <c r="M233" i="1"/>
  <c r="M93" i="1"/>
  <c r="M238" i="1"/>
  <c r="M75" i="1"/>
  <c r="AV74" i="1"/>
  <c r="AQ229" i="1"/>
  <c r="AB274" i="1"/>
  <c r="AB191" i="1"/>
  <c r="AB59" i="1"/>
  <c r="AB285" i="1"/>
  <c r="W76" i="1"/>
  <c r="AB313" i="1"/>
  <c r="M222" i="1"/>
  <c r="AL50" i="1"/>
  <c r="AL97" i="1"/>
  <c r="AB80" i="1"/>
  <c r="AV54" i="1"/>
  <c r="AB322" i="1"/>
  <c r="AV324" i="1"/>
  <c r="AV328" i="1"/>
  <c r="AB222" i="1"/>
  <c r="AL319" i="1"/>
  <c r="M200" i="1"/>
  <c r="AB341" i="1"/>
  <c r="M199" i="1"/>
  <c r="M321" i="1"/>
  <c r="M62" i="1"/>
  <c r="M290" i="1"/>
  <c r="W61" i="1"/>
  <c r="M271" i="1"/>
  <c r="M253" i="1"/>
  <c r="M278" i="1"/>
  <c r="AV258" i="1"/>
  <c r="AV92" i="1"/>
  <c r="AV122" i="1"/>
  <c r="AV24" i="1"/>
  <c r="W335" i="1"/>
  <c r="AV316" i="1"/>
  <c r="AV120" i="1"/>
  <c r="AV307" i="1"/>
  <c r="AL234" i="1"/>
  <c r="AL233" i="1"/>
  <c r="AL102" i="1"/>
  <c r="AV290" i="1"/>
  <c r="AV313" i="1"/>
  <c r="AL270" i="1"/>
  <c r="AL80" i="1"/>
  <c r="M55" i="1"/>
  <c r="AV59" i="1"/>
  <c r="AV55" i="1"/>
  <c r="AV329" i="1"/>
  <c r="AV331" i="1"/>
  <c r="M277" i="1"/>
  <c r="W274" i="1"/>
  <c r="AB62" i="1"/>
  <c r="M209" i="1"/>
  <c r="M313" i="1"/>
  <c r="W288" i="1"/>
  <c r="M307" i="1"/>
  <c r="W26" i="1"/>
  <c r="M143" i="1"/>
  <c r="M241" i="1"/>
  <c r="M232" i="1"/>
  <c r="W115" i="1"/>
  <c r="AB265" i="1"/>
  <c r="AL286" i="1"/>
  <c r="AV58" i="1"/>
  <c r="AV93" i="1"/>
  <c r="AV315" i="1"/>
  <c r="AL92" i="1"/>
  <c r="AL122" i="1"/>
  <c r="AL98" i="1"/>
  <c r="AV323" i="1"/>
  <c r="AV334" i="1"/>
  <c r="AL285" i="1"/>
  <c r="AL338" i="1"/>
  <c r="AL191" i="1"/>
  <c r="AV259" i="1"/>
  <c r="AV115" i="1"/>
  <c r="AV61" i="1"/>
  <c r="AL299" i="1"/>
  <c r="AV327" i="1"/>
  <c r="AL120" i="1"/>
  <c r="AV18" i="1"/>
  <c r="AV107" i="1"/>
  <c r="AV238" i="1"/>
  <c r="AV236" i="1"/>
  <c r="AV16" i="1"/>
  <c r="AV230" i="1"/>
  <c r="AV244" i="1"/>
  <c r="AV242" i="1"/>
  <c r="M329" i="1"/>
  <c r="M331" i="1"/>
  <c r="AV239" i="1"/>
  <c r="M289" i="1"/>
  <c r="M122" i="1"/>
  <c r="M42" i="1"/>
  <c r="AB15" i="1"/>
  <c r="R240" i="1"/>
  <c r="M299" i="1"/>
  <c r="M194" i="1"/>
  <c r="M18" i="1"/>
  <c r="M98" i="1"/>
  <c r="M240" i="1"/>
  <c r="M15" i="1"/>
  <c r="AV75" i="1"/>
  <c r="AV15" i="1"/>
  <c r="AV97" i="1"/>
  <c r="AB73" i="1"/>
  <c r="M21" i="1"/>
  <c r="AB307" i="1"/>
  <c r="AB270" i="1"/>
  <c r="AB115" i="1"/>
  <c r="AB50" i="1"/>
  <c r="AB310" i="1"/>
  <c r="L44" i="24"/>
  <c r="M44" i="24" s="1"/>
  <c r="AB209" i="1"/>
  <c r="AB241" i="1"/>
  <c r="AB244" i="1"/>
  <c r="AB208" i="1"/>
  <c r="L45" i="24"/>
  <c r="M45" i="24" s="1"/>
  <c r="AP326" i="1"/>
  <c r="AA326" i="1"/>
  <c r="BO326" i="1"/>
  <c r="BP326" i="1" s="1"/>
  <c r="AU326" i="1"/>
  <c r="AU220" i="1"/>
  <c r="BO220" i="1"/>
  <c r="BP220" i="1" s="1"/>
  <c r="AA220" i="1"/>
  <c r="AB242" i="1"/>
  <c r="AB243" i="1"/>
  <c r="AA30" i="24"/>
  <c r="AB30" i="24" s="1"/>
  <c r="V30" i="24"/>
  <c r="W30" i="24" s="1"/>
  <c r="BT210" i="1"/>
  <c r="BU210" i="1" s="1"/>
  <c r="V210" i="1"/>
  <c r="AF263" i="1"/>
  <c r="AG263" i="1" s="1"/>
  <c r="V263" i="1"/>
  <c r="AF281" i="1"/>
  <c r="AG281" i="1" s="1"/>
  <c r="V281" i="1"/>
  <c r="L220" i="1"/>
  <c r="CD220" i="1"/>
  <c r="CE220" i="1" s="1"/>
  <c r="V220" i="1"/>
  <c r="BJ220" i="1"/>
  <c r="BK220" i="1" s="1"/>
  <c r="AP220" i="1"/>
  <c r="BY226" i="1"/>
  <c r="BZ226" i="1" s="1"/>
  <c r="BT220" i="1"/>
  <c r="BU220" i="1" s="1"/>
  <c r="AZ220" i="1"/>
  <c r="BA220" i="1" s="1"/>
  <c r="AF220" i="1"/>
  <c r="AG220" i="1" s="1"/>
  <c r="AB229" i="1"/>
  <c r="BT204" i="1"/>
  <c r="BU204" i="1" s="1"/>
  <c r="BY204" i="1"/>
  <c r="BZ204" i="1" s="1"/>
  <c r="AA197" i="1"/>
  <c r="BY197" i="1"/>
  <c r="BZ197" i="1" s="1"/>
  <c r="AU12" i="24"/>
  <c r="AV12" i="24" s="1"/>
  <c r="AF12" i="24"/>
  <c r="AG12" i="24" s="1"/>
  <c r="AU44" i="24"/>
  <c r="AV44" i="24" s="1"/>
  <c r="AF44" i="24"/>
  <c r="AG44" i="24" s="1"/>
  <c r="AA190" i="1"/>
  <c r="BY190" i="1"/>
  <c r="BZ190" i="1" s="1"/>
  <c r="AA198" i="1"/>
  <c r="BY198" i="1"/>
  <c r="BZ198" i="1" s="1"/>
  <c r="AU45" i="24"/>
  <c r="AV45" i="24" s="1"/>
  <c r="AF45" i="24"/>
  <c r="AG45" i="24" s="1"/>
  <c r="BJ326" i="1"/>
  <c r="BK326" i="1" s="1"/>
  <c r="AZ326" i="1"/>
  <c r="BA326" i="1" s="1"/>
  <c r="AK204" i="1"/>
  <c r="L30" i="24"/>
  <c r="M30" i="24" s="1"/>
  <c r="AB240" i="1"/>
  <c r="AB211" i="1"/>
  <c r="AB200" i="1"/>
  <c r="AB212" i="1"/>
  <c r="AB199" i="1"/>
  <c r="AB245" i="1"/>
  <c r="AB201" i="1"/>
  <c r="BO193" i="1"/>
  <c r="BP193" i="1" s="1"/>
  <c r="AA193" i="1"/>
  <c r="AB231" i="1"/>
  <c r="Q210" i="1"/>
  <c r="R210" i="1" s="1"/>
  <c r="AA210" i="1"/>
  <c r="AU123" i="1"/>
  <c r="AV123" i="1" s="1"/>
  <c r="AA123" i="1"/>
  <c r="AB123" i="1" s="1"/>
  <c r="AU119" i="1"/>
  <c r="AV119" i="1" s="1"/>
  <c r="AA119" i="1"/>
  <c r="AB119" i="1" s="1"/>
  <c r="AU18" i="24"/>
  <c r="AV18" i="24" s="1"/>
  <c r="AA18" i="24"/>
  <c r="AB18" i="24" s="1"/>
  <c r="AB239" i="1"/>
  <c r="CD190" i="1"/>
  <c r="CE190" i="1" s="1"/>
  <c r="CD198" i="1"/>
  <c r="CE198" i="1" s="1"/>
  <c r="BY210" i="1"/>
  <c r="BZ210" i="1" s="1"/>
  <c r="BY24" i="24"/>
  <c r="BZ24" i="24" s="1"/>
  <c r="BY86" i="1"/>
  <c r="BZ86" i="1" s="1"/>
  <c r="BY34" i="24"/>
  <c r="BZ34" i="24" s="1"/>
  <c r="BY25" i="24"/>
  <c r="BZ25" i="24" s="1"/>
  <c r="BY68" i="1"/>
  <c r="BZ68" i="1" s="1"/>
  <c r="BY64" i="1"/>
  <c r="BZ64" i="1" s="1"/>
  <c r="BY12" i="24"/>
  <c r="BZ12" i="24" s="1"/>
  <c r="BY32" i="24"/>
  <c r="BZ32" i="24" s="1"/>
  <c r="BY340" i="1"/>
  <c r="BZ340" i="1" s="1"/>
  <c r="BY30" i="24"/>
  <c r="BZ30" i="24" s="1"/>
  <c r="CD136" i="1"/>
  <c r="CE136" i="1" s="1"/>
  <c r="BY27" i="24"/>
  <c r="BZ27" i="24" s="1"/>
  <c r="CD135" i="1"/>
  <c r="CE135" i="1" s="1"/>
  <c r="CD336" i="1"/>
  <c r="CE336" i="1" s="1"/>
  <c r="BY44" i="24"/>
  <c r="BZ44" i="24" s="1"/>
  <c r="AU204" i="1"/>
  <c r="CD204" i="1"/>
  <c r="CE204" i="1" s="1"/>
  <c r="BY78" i="1"/>
  <c r="BZ78" i="1" s="1"/>
  <c r="BY45" i="24"/>
  <c r="BZ45" i="24" s="1"/>
  <c r="BY231" i="1"/>
  <c r="BZ231" i="1" s="1"/>
  <c r="CI231" i="1"/>
  <c r="CJ231" i="1" s="1"/>
  <c r="BY326" i="1"/>
  <c r="BZ326" i="1" s="1"/>
  <c r="BY10" i="24"/>
  <c r="BZ10" i="24" s="1"/>
  <c r="BY279" i="1"/>
  <c r="BZ279" i="1" s="1"/>
  <c r="BY95" i="1"/>
  <c r="BZ95" i="1" s="1"/>
  <c r="BY63" i="1"/>
  <c r="BZ63" i="1" s="1"/>
  <c r="BY69" i="1"/>
  <c r="BZ69" i="1" s="1"/>
  <c r="BY56" i="1"/>
  <c r="BZ56" i="1" s="1"/>
  <c r="BY9" i="24"/>
  <c r="BZ9" i="24" s="1"/>
  <c r="BY96" i="1"/>
  <c r="BZ96" i="1" s="1"/>
  <c r="BY77" i="1"/>
  <c r="BZ77" i="1" s="1"/>
  <c r="BY85" i="1"/>
  <c r="BZ85" i="1" s="1"/>
  <c r="BY280" i="1"/>
  <c r="BZ280" i="1" s="1"/>
  <c r="BY23" i="24"/>
  <c r="BZ23" i="24" s="1"/>
  <c r="BY8" i="24"/>
  <c r="BZ8" i="24" s="1"/>
  <c r="BY82" i="1"/>
  <c r="BZ82" i="1" s="1"/>
  <c r="BY57" i="1"/>
  <c r="BZ57" i="1" s="1"/>
  <c r="BY11" i="24"/>
  <c r="BZ11" i="24" s="1"/>
  <c r="CD137" i="1"/>
  <c r="CE137" i="1" s="1"/>
  <c r="BY341" i="1"/>
  <c r="BZ341" i="1" s="1"/>
  <c r="BY89" i="1"/>
  <c r="BZ89" i="1" s="1"/>
  <c r="BY216" i="1"/>
  <c r="BZ216" i="1" s="1"/>
  <c r="BY22" i="24"/>
  <c r="BZ22" i="24" s="1"/>
  <c r="CD121" i="1"/>
  <c r="CE121" i="1" s="1"/>
  <c r="BY21" i="24"/>
  <c r="BZ21" i="24" s="1"/>
  <c r="BY20" i="24"/>
  <c r="BZ20" i="24" s="1"/>
  <c r="BY282" i="1"/>
  <c r="BZ282" i="1" s="1"/>
  <c r="BY84" i="1"/>
  <c r="BZ84" i="1" s="1"/>
  <c r="CD197" i="1"/>
  <c r="CE197" i="1" s="1"/>
  <c r="AB203" i="1"/>
  <c r="AB236" i="1"/>
  <c r="AB238" i="1"/>
  <c r="AB237" i="1"/>
  <c r="AB202" i="1"/>
  <c r="L204" i="1"/>
  <c r="CD95" i="1"/>
  <c r="CE95" i="1" s="1"/>
  <c r="AU32" i="24"/>
  <c r="AV32" i="24" s="1"/>
  <c r="BO32" i="24"/>
  <c r="BP32" i="24" s="1"/>
  <c r="BO340" i="1"/>
  <c r="BP340" i="1" s="1"/>
  <c r="BE340" i="1"/>
  <c r="BF340" i="1" s="1"/>
  <c r="BJ263" i="1"/>
  <c r="BO263" i="1"/>
  <c r="BP263" i="1" s="1"/>
  <c r="BJ281" i="1"/>
  <c r="BO281" i="1"/>
  <c r="BP281" i="1" s="1"/>
  <c r="CD96" i="1"/>
  <c r="CE96" i="1" s="1"/>
  <c r="CD77" i="1"/>
  <c r="CE77" i="1" s="1"/>
  <c r="CI336" i="1"/>
  <c r="CJ336" i="1" s="1"/>
  <c r="CD280" i="1"/>
  <c r="CE280" i="1" s="1"/>
  <c r="CD10" i="24"/>
  <c r="CE10" i="24" s="1"/>
  <c r="AU10" i="24"/>
  <c r="AV10" i="24" s="1"/>
  <c r="Q16" i="24"/>
  <c r="AU16" i="24"/>
  <c r="AV16" i="24" s="1"/>
  <c r="CI136" i="1"/>
  <c r="CJ136" i="1" s="1"/>
  <c r="CD56" i="1"/>
  <c r="CE56" i="1" s="1"/>
  <c r="AU8" i="24"/>
  <c r="AV8" i="24" s="1"/>
  <c r="CD82" i="1"/>
  <c r="CE82" i="1" s="1"/>
  <c r="CD216" i="1"/>
  <c r="CE216" i="1" s="1"/>
  <c r="BO30" i="24"/>
  <c r="BP30" i="24" s="1"/>
  <c r="AU30" i="24"/>
  <c r="AV30" i="24" s="1"/>
  <c r="BO279" i="1"/>
  <c r="BP279" i="1" s="1"/>
  <c r="CD12" i="24"/>
  <c r="CE12" i="24" s="1"/>
  <c r="CD27" i="24"/>
  <c r="CE27" i="24" s="1"/>
  <c r="AU27" i="24"/>
  <c r="AV27" i="24" s="1"/>
  <c r="BO27" i="24"/>
  <c r="BP27" i="24" s="1"/>
  <c r="AU9" i="24"/>
  <c r="AV9" i="24" s="1"/>
  <c r="CI135" i="1"/>
  <c r="CJ135" i="1" s="1"/>
  <c r="CD23" i="24"/>
  <c r="CE23" i="24" s="1"/>
  <c r="AU23" i="24"/>
  <c r="AV23" i="24" s="1"/>
  <c r="CD57" i="1"/>
  <c r="CE57" i="1" s="1"/>
  <c r="CD11" i="24"/>
  <c r="CE11" i="24" s="1"/>
  <c r="AU11" i="24"/>
  <c r="AV11" i="24" s="1"/>
  <c r="CI137" i="1"/>
  <c r="CJ137" i="1" s="1"/>
  <c r="BO341" i="1"/>
  <c r="BP341" i="1" s="1"/>
  <c r="BE341" i="1"/>
  <c r="BF341" i="1" s="1"/>
  <c r="CD89" i="1"/>
  <c r="CE89" i="1" s="1"/>
  <c r="CD22" i="24"/>
  <c r="CE22" i="24" s="1"/>
  <c r="AU22" i="24"/>
  <c r="AV22" i="24" s="1"/>
  <c r="CI121" i="1"/>
  <c r="CJ121" i="1" s="1"/>
  <c r="CD21" i="24"/>
  <c r="CE21" i="24" s="1"/>
  <c r="AU21" i="24"/>
  <c r="AV21" i="24" s="1"/>
  <c r="CD20" i="24"/>
  <c r="CE20" i="24" s="1"/>
  <c r="AU20" i="24"/>
  <c r="AV20" i="24" s="1"/>
  <c r="BO282" i="1"/>
  <c r="BP282" i="1" s="1"/>
  <c r="CD84" i="1"/>
  <c r="CE84" i="1" s="1"/>
  <c r="CI197" i="1"/>
  <c r="CJ197" i="1" s="1"/>
  <c r="CI190" i="1"/>
  <c r="CJ190" i="1" s="1"/>
  <c r="CI198" i="1"/>
  <c r="CJ198" i="1" s="1"/>
  <c r="CD210" i="1"/>
  <c r="CE210" i="1" s="1"/>
  <c r="CD24" i="24"/>
  <c r="CE24" i="24" s="1"/>
  <c r="AU24" i="24"/>
  <c r="AV24" i="24" s="1"/>
  <c r="BO24" i="24"/>
  <c r="BP24" i="24" s="1"/>
  <c r="CD78" i="1"/>
  <c r="CE78" i="1" s="1"/>
  <c r="AU34" i="24"/>
  <c r="AV34" i="24" s="1"/>
  <c r="BO34" i="24"/>
  <c r="BP34" i="24" s="1"/>
  <c r="CD25" i="24"/>
  <c r="CE25" i="24" s="1"/>
  <c r="BO25" i="24"/>
  <c r="BP25" i="24" s="1"/>
  <c r="AU25" i="24"/>
  <c r="AV25" i="24" s="1"/>
  <c r="CD231" i="1"/>
  <c r="CE231" i="1" s="1"/>
  <c r="CI204" i="1"/>
  <c r="CJ204" i="1" s="1"/>
  <c r="AP64" i="1"/>
  <c r="CD64" i="1"/>
  <c r="CE64" i="1" s="1"/>
  <c r="AP136" i="1"/>
  <c r="BY136" i="1"/>
  <c r="BZ136" i="1" s="1"/>
  <c r="AP69" i="1"/>
  <c r="CD69" i="1"/>
  <c r="CE69" i="1" s="1"/>
  <c r="BJ9" i="24"/>
  <c r="BK9" i="24" s="1"/>
  <c r="CD9" i="24"/>
  <c r="CE9" i="24" s="1"/>
  <c r="AP135" i="1"/>
  <c r="BY135" i="1"/>
  <c r="BZ135" i="1" s="1"/>
  <c r="BE336" i="1"/>
  <c r="BF336" i="1" s="1"/>
  <c r="BY336" i="1"/>
  <c r="BZ336" i="1" s="1"/>
  <c r="BO336" i="1"/>
  <c r="BP336" i="1" s="1"/>
  <c r="BJ336" i="1"/>
  <c r="BK336" i="1" s="1"/>
  <c r="CD44" i="24"/>
  <c r="CE44" i="24" s="1"/>
  <c r="BJ44" i="24"/>
  <c r="BK44" i="24" s="1"/>
  <c r="AP85" i="1"/>
  <c r="CD85" i="1"/>
  <c r="CE85" i="1" s="1"/>
  <c r="BJ8" i="24"/>
  <c r="BK8" i="24" s="1"/>
  <c r="CD8" i="24"/>
  <c r="CE8" i="24" s="1"/>
  <c r="AP137" i="1"/>
  <c r="BY137" i="1"/>
  <c r="BZ137" i="1" s="1"/>
  <c r="BJ341" i="1"/>
  <c r="BK341" i="1" s="1"/>
  <c r="CD341" i="1"/>
  <c r="CE341" i="1" s="1"/>
  <c r="AP216" i="1"/>
  <c r="L216" i="1"/>
  <c r="BJ216" i="1"/>
  <c r="BK216" i="1" s="1"/>
  <c r="Q123" i="1"/>
  <c r="AP123" i="1"/>
  <c r="AP121" i="1"/>
  <c r="BJ121" i="1"/>
  <c r="BK121" i="1" s="1"/>
  <c r="BY121" i="1"/>
  <c r="BZ121" i="1" s="1"/>
  <c r="BJ282" i="1"/>
  <c r="BK282" i="1" s="1"/>
  <c r="CD282" i="1"/>
  <c r="CE282" i="1" s="1"/>
  <c r="AP197" i="1"/>
  <c r="BJ197" i="1"/>
  <c r="BK197" i="1" s="1"/>
  <c r="BJ30" i="24"/>
  <c r="BK30" i="24" s="1"/>
  <c r="CD30" i="24"/>
  <c r="CE30" i="24" s="1"/>
  <c r="AP30" i="24"/>
  <c r="AQ30" i="24" s="1"/>
  <c r="L193" i="1"/>
  <c r="AP193" i="1"/>
  <c r="BJ193" i="1"/>
  <c r="L190" i="1"/>
  <c r="AP190" i="1"/>
  <c r="BJ190" i="1"/>
  <c r="BK190" i="1" s="1"/>
  <c r="AP198" i="1"/>
  <c r="BJ198" i="1"/>
  <c r="BK198" i="1" s="1"/>
  <c r="AP210" i="1"/>
  <c r="BJ210" i="1"/>
  <c r="BK210" i="1" s="1"/>
  <c r="AP86" i="1"/>
  <c r="CD86" i="1"/>
  <c r="CE86" i="1" s="1"/>
  <c r="BJ34" i="24"/>
  <c r="BK34" i="24" s="1"/>
  <c r="CD34" i="24"/>
  <c r="CE34" i="24" s="1"/>
  <c r="BJ45" i="24"/>
  <c r="BK45" i="24" s="1"/>
  <c r="CD45" i="24"/>
  <c r="CE45" i="24" s="1"/>
  <c r="Q119" i="1"/>
  <c r="AP119" i="1"/>
  <c r="AP231" i="1"/>
  <c r="BJ231" i="1"/>
  <c r="BK231" i="1" s="1"/>
  <c r="BT326" i="1"/>
  <c r="BU326" i="1" s="1"/>
  <c r="CD326" i="1"/>
  <c r="CE326" i="1" s="1"/>
  <c r="BO204" i="1"/>
  <c r="BP204" i="1" s="1"/>
  <c r="AP204" i="1"/>
  <c r="AQ204" i="1" s="1"/>
  <c r="AA204" i="1"/>
  <c r="BJ204" i="1"/>
  <c r="BK204" i="1" s="1"/>
  <c r="AP68" i="1"/>
  <c r="CD68" i="1"/>
  <c r="CE68" i="1" s="1"/>
  <c r="CD279" i="1"/>
  <c r="CE279" i="1" s="1"/>
  <c r="BJ279" i="1"/>
  <c r="BK279" i="1" s="1"/>
  <c r="CD32" i="24"/>
  <c r="CE32" i="24" s="1"/>
  <c r="BJ32" i="24"/>
  <c r="BK32" i="24" s="1"/>
  <c r="AP63" i="1"/>
  <c r="CD63" i="1"/>
  <c r="CE63" i="1" s="1"/>
  <c r="BJ340" i="1"/>
  <c r="BK340" i="1" s="1"/>
  <c r="CD340" i="1"/>
  <c r="CE340" i="1" s="1"/>
  <c r="AF204" i="1"/>
  <c r="Q204" i="1"/>
  <c r="R204" i="1" s="1"/>
  <c r="AZ204" i="1"/>
  <c r="BA204" i="1" s="1"/>
  <c r="AZ30" i="24"/>
  <c r="BA30" i="24" s="1"/>
  <c r="BT30" i="24"/>
  <c r="BU30" i="24" s="1"/>
  <c r="AF30" i="24"/>
  <c r="AG30" i="24" s="1"/>
  <c r="BE281" i="1"/>
  <c r="AZ281" i="1"/>
  <c r="BJ69" i="1"/>
  <c r="BK69" i="1" s="1"/>
  <c r="BT69" i="1"/>
  <c r="BU69" i="1" s="1"/>
  <c r="BO69" i="1"/>
  <c r="BP69" i="1" s="1"/>
  <c r="Q69" i="1"/>
  <c r="R69" i="1" s="1"/>
  <c r="BT11" i="24"/>
  <c r="BU11" i="24" s="1"/>
  <c r="BJ11" i="24"/>
  <c r="BK11" i="24" s="1"/>
  <c r="BO11" i="24"/>
  <c r="BP11" i="24" s="1"/>
  <c r="Q11" i="24"/>
  <c r="R11" i="24" s="1"/>
  <c r="AZ32" i="24"/>
  <c r="BA32" i="24" s="1"/>
  <c r="BT32" i="24"/>
  <c r="BU32" i="24" s="1"/>
  <c r="BE45" i="24"/>
  <c r="BO45" i="24"/>
  <c r="BP45" i="24" s="1"/>
  <c r="AZ45" i="24"/>
  <c r="BA45" i="24" s="1"/>
  <c r="BT45" i="24"/>
  <c r="BU45" i="24" s="1"/>
  <c r="BE121" i="1"/>
  <c r="BF121" i="1" s="1"/>
  <c r="Q121" i="1"/>
  <c r="AZ121" i="1"/>
  <c r="BA121" i="1" s="1"/>
  <c r="BO121" i="1"/>
  <c r="BP121" i="1" s="1"/>
  <c r="BT121" i="1"/>
  <c r="BU121" i="1" s="1"/>
  <c r="BJ85" i="1"/>
  <c r="BK85" i="1" s="1"/>
  <c r="BO85" i="1"/>
  <c r="BP85" i="1" s="1"/>
  <c r="Q85" i="1"/>
  <c r="R85" i="1" s="1"/>
  <c r="BT85" i="1"/>
  <c r="BU85" i="1" s="1"/>
  <c r="BE198" i="1"/>
  <c r="BF198" i="1" s="1"/>
  <c r="BO198" i="1"/>
  <c r="BP198" i="1" s="1"/>
  <c r="BT198" i="1"/>
  <c r="BU198" i="1" s="1"/>
  <c r="AZ198" i="1"/>
  <c r="BA198" i="1" s="1"/>
  <c r="Q198" i="1"/>
  <c r="R198" i="1" s="1"/>
  <c r="AZ135" i="1"/>
  <c r="BA135" i="1" s="1"/>
  <c r="BO135" i="1"/>
  <c r="BP135" i="1" s="1"/>
  <c r="BT135" i="1"/>
  <c r="BU135" i="1" s="1"/>
  <c r="Q135" i="1"/>
  <c r="BJ135" i="1"/>
  <c r="Q77" i="1"/>
  <c r="R77" i="1" s="1"/>
  <c r="BJ77" i="1"/>
  <c r="BK77" i="1" s="1"/>
  <c r="BO77" i="1"/>
  <c r="BP77" i="1" s="1"/>
  <c r="BT77" i="1"/>
  <c r="BU77" i="1" s="1"/>
  <c r="BJ25" i="24"/>
  <c r="BK25" i="24" s="1"/>
  <c r="BT25" i="24"/>
  <c r="AZ340" i="1"/>
  <c r="BA340" i="1" s="1"/>
  <c r="Q340" i="1"/>
  <c r="R340" i="1" s="1"/>
  <c r="BT340" i="1"/>
  <c r="BU340" i="1" s="1"/>
  <c r="L18" i="24"/>
  <c r="M18" i="24" s="1"/>
  <c r="Q18" i="24"/>
  <c r="Q280" i="1"/>
  <c r="R280" i="1" s="1"/>
  <c r="BO280" i="1"/>
  <c r="BP280" i="1" s="1"/>
  <c r="BJ280" i="1"/>
  <c r="BK280" i="1" s="1"/>
  <c r="BT280" i="1"/>
  <c r="BU280" i="1" s="1"/>
  <c r="BO84" i="1"/>
  <c r="BP84" i="1" s="1"/>
  <c r="BT84" i="1"/>
  <c r="BU84" i="1" s="1"/>
  <c r="Q84" i="1"/>
  <c r="R84" i="1" s="1"/>
  <c r="BJ84" i="1"/>
  <c r="BK84" i="1" s="1"/>
  <c r="AZ24" i="24"/>
  <c r="BJ24" i="24"/>
  <c r="BK24" i="24" s="1"/>
  <c r="BT24" i="24"/>
  <c r="BJ23" i="24"/>
  <c r="BK23" i="24" s="1"/>
  <c r="Q23" i="24"/>
  <c r="R23" i="24" s="1"/>
  <c r="BT23" i="24"/>
  <c r="BU23" i="24" s="1"/>
  <c r="BO23" i="24"/>
  <c r="BP23" i="24" s="1"/>
  <c r="BT136" i="1"/>
  <c r="BU136" i="1" s="1"/>
  <c r="BO136" i="1"/>
  <c r="BP136" i="1" s="1"/>
  <c r="BJ136" i="1"/>
  <c r="Q136" i="1"/>
  <c r="BO12" i="24"/>
  <c r="BP12" i="24" s="1"/>
  <c r="BJ12" i="24"/>
  <c r="BK12" i="24" s="1"/>
  <c r="BT12" i="24"/>
  <c r="BO56" i="1"/>
  <c r="BP56" i="1" s="1"/>
  <c r="BJ56" i="1"/>
  <c r="BK56" i="1" s="1"/>
  <c r="Q56" i="1"/>
  <c r="R56" i="1" s="1"/>
  <c r="BT56" i="1"/>
  <c r="BU56" i="1" s="1"/>
  <c r="BT82" i="1"/>
  <c r="BU82" i="1" s="1"/>
  <c r="BJ82" i="1"/>
  <c r="BK82" i="1" s="1"/>
  <c r="BO82" i="1"/>
  <c r="BP82" i="1" s="1"/>
  <c r="Q82" i="1"/>
  <c r="R82" i="1" s="1"/>
  <c r="AZ27" i="24"/>
  <c r="BA27" i="24" s="1"/>
  <c r="BT27" i="24"/>
  <c r="BU27" i="24" s="1"/>
  <c r="BJ27" i="24"/>
  <c r="BK27" i="24" s="1"/>
  <c r="AZ137" i="1"/>
  <c r="BA137" i="1" s="1"/>
  <c r="Q137" i="1"/>
  <c r="BJ137" i="1"/>
  <c r="BT137" i="1"/>
  <c r="BU137" i="1" s="1"/>
  <c r="BO137" i="1"/>
  <c r="BP137" i="1" s="1"/>
  <c r="AZ341" i="1"/>
  <c r="BA341" i="1" s="1"/>
  <c r="Q341" i="1"/>
  <c r="R341" i="1" s="1"/>
  <c r="BT341" i="1"/>
  <c r="BU341" i="1" s="1"/>
  <c r="BJ89" i="1"/>
  <c r="BK89" i="1" s="1"/>
  <c r="BO89" i="1"/>
  <c r="BP89" i="1" s="1"/>
  <c r="BT89" i="1"/>
  <c r="BU89" i="1" s="1"/>
  <c r="Q89" i="1"/>
  <c r="R89" i="1" s="1"/>
  <c r="BE44" i="24"/>
  <c r="AZ44" i="24"/>
  <c r="BA44" i="24" s="1"/>
  <c r="BT44" i="24"/>
  <c r="BU44" i="24" s="1"/>
  <c r="BO44" i="24"/>
  <c r="BP44" i="24" s="1"/>
  <c r="BE231" i="1"/>
  <c r="BF231" i="1" s="1"/>
  <c r="BO231" i="1"/>
  <c r="BP231" i="1" s="1"/>
  <c r="BT231" i="1"/>
  <c r="BU231" i="1" s="1"/>
  <c r="AZ231" i="1"/>
  <c r="BA231" i="1" s="1"/>
  <c r="Q231" i="1"/>
  <c r="R231" i="1" s="1"/>
  <c r="BO20" i="24"/>
  <c r="BP20" i="24" s="1"/>
  <c r="BJ20" i="24"/>
  <c r="BK20" i="24" s="1"/>
  <c r="Q20" i="24"/>
  <c r="R20" i="24" s="1"/>
  <c r="BT20" i="24"/>
  <c r="BU20" i="24" s="1"/>
  <c r="BE282" i="1"/>
  <c r="BT282" i="1"/>
  <c r="BU282" i="1" s="1"/>
  <c r="AZ282" i="1"/>
  <c r="BA282" i="1" s="1"/>
  <c r="Q282" i="1"/>
  <c r="R282" i="1" s="1"/>
  <c r="BE190" i="1"/>
  <c r="BF190" i="1" s="1"/>
  <c r="Q190" i="1"/>
  <c r="R190" i="1" s="1"/>
  <c r="BO190" i="1"/>
  <c r="BP190" i="1" s="1"/>
  <c r="BT190" i="1"/>
  <c r="BU190" i="1" s="1"/>
  <c r="AZ190" i="1"/>
  <c r="BA190" i="1" s="1"/>
  <c r="BE210" i="1"/>
  <c r="BO210" i="1"/>
  <c r="BP210" i="1" s="1"/>
  <c r="AZ210" i="1"/>
  <c r="BA210" i="1" s="1"/>
  <c r="BO96" i="1"/>
  <c r="BP96" i="1" s="1"/>
  <c r="Q96" i="1"/>
  <c r="BT96" i="1"/>
  <c r="BU96" i="1" s="1"/>
  <c r="BJ96" i="1"/>
  <c r="BK96" i="1" s="1"/>
  <c r="BJ21" i="24"/>
  <c r="BK21" i="24" s="1"/>
  <c r="Q21" i="24"/>
  <c r="R21" i="24" s="1"/>
  <c r="BO21" i="24"/>
  <c r="BP21" i="24" s="1"/>
  <c r="BT21" i="24"/>
  <c r="BU21" i="24" s="1"/>
  <c r="BO10" i="24"/>
  <c r="BP10" i="24" s="1"/>
  <c r="BT10" i="24"/>
  <c r="BU10" i="24" s="1"/>
  <c r="Q10" i="24"/>
  <c r="R10" i="24" s="1"/>
  <c r="BJ10" i="24"/>
  <c r="BK10" i="24" s="1"/>
  <c r="BE8" i="24"/>
  <c r="BF8" i="24" s="1"/>
  <c r="BO8" i="24"/>
  <c r="BP8" i="24" s="1"/>
  <c r="BT8" i="24"/>
  <c r="BU8" i="24" s="1"/>
  <c r="AZ8" i="24"/>
  <c r="BA8" i="24" s="1"/>
  <c r="Q8" i="24"/>
  <c r="R8" i="24" s="1"/>
  <c r="BT64" i="1"/>
  <c r="BU64" i="1" s="1"/>
  <c r="BJ64" i="1"/>
  <c r="BK64" i="1" s="1"/>
  <c r="BO64" i="1"/>
  <c r="BP64" i="1" s="1"/>
  <c r="Q64" i="1"/>
  <c r="R64" i="1" s="1"/>
  <c r="AZ193" i="1"/>
  <c r="Q193" i="1"/>
  <c r="R193" i="1" s="1"/>
  <c r="BO68" i="1"/>
  <c r="BP68" i="1" s="1"/>
  <c r="BJ68" i="1"/>
  <c r="BK68" i="1" s="1"/>
  <c r="BT68" i="1"/>
  <c r="BU68" i="1" s="1"/>
  <c r="Q68" i="1"/>
  <c r="R68" i="1" s="1"/>
  <c r="BE279" i="1"/>
  <c r="Q279" i="1"/>
  <c r="R279" i="1" s="1"/>
  <c r="BT279" i="1"/>
  <c r="BU279" i="1" s="1"/>
  <c r="AZ279" i="1"/>
  <c r="BA279" i="1" s="1"/>
  <c r="BO86" i="1"/>
  <c r="BP86" i="1" s="1"/>
  <c r="Q86" i="1"/>
  <c r="R86" i="1" s="1"/>
  <c r="BJ86" i="1"/>
  <c r="BK86" i="1" s="1"/>
  <c r="BT86" i="1"/>
  <c r="BU86" i="1" s="1"/>
  <c r="BE263" i="1"/>
  <c r="AZ263" i="1"/>
  <c r="BJ78" i="1"/>
  <c r="BK78" i="1" s="1"/>
  <c r="BO78" i="1"/>
  <c r="BP78" i="1" s="1"/>
  <c r="Q78" i="1"/>
  <c r="R78" i="1" s="1"/>
  <c r="BT78" i="1"/>
  <c r="BU78" i="1" s="1"/>
  <c r="BJ57" i="1"/>
  <c r="BK57" i="1" s="1"/>
  <c r="BT57" i="1"/>
  <c r="BU57" i="1" s="1"/>
  <c r="Q57" i="1"/>
  <c r="R57" i="1" s="1"/>
  <c r="BO57" i="1"/>
  <c r="BP57" i="1" s="1"/>
  <c r="BE9" i="24"/>
  <c r="BF9" i="24" s="1"/>
  <c r="BO9" i="24"/>
  <c r="BP9" i="24" s="1"/>
  <c r="BT9" i="24"/>
  <c r="BU9" i="24" s="1"/>
  <c r="Q9" i="24"/>
  <c r="R9" i="24" s="1"/>
  <c r="AZ9" i="24"/>
  <c r="BA9" i="24" s="1"/>
  <c r="BT95" i="1"/>
  <c r="BU95" i="1" s="1"/>
  <c r="Q95" i="1"/>
  <c r="BJ95" i="1"/>
  <c r="BK95" i="1" s="1"/>
  <c r="BO95" i="1"/>
  <c r="BP95" i="1" s="1"/>
  <c r="AF34" i="24"/>
  <c r="AG34" i="24" s="1"/>
  <c r="AZ34" i="24"/>
  <c r="BA34" i="24" s="1"/>
  <c r="BT34" i="24"/>
  <c r="BU34" i="24" s="1"/>
  <c r="Q216" i="1"/>
  <c r="R216" i="1" s="1"/>
  <c r="BT216" i="1"/>
  <c r="BU216" i="1" s="1"/>
  <c r="AZ216" i="1"/>
  <c r="BA216" i="1" s="1"/>
  <c r="BO216" i="1"/>
  <c r="BP216" i="1" s="1"/>
  <c r="BJ63" i="1"/>
  <c r="BK63" i="1" s="1"/>
  <c r="BT63" i="1"/>
  <c r="BU63" i="1" s="1"/>
  <c r="Q63" i="1"/>
  <c r="R63" i="1" s="1"/>
  <c r="BO63" i="1"/>
  <c r="BP63" i="1" s="1"/>
  <c r="Q22" i="24"/>
  <c r="R22" i="24" s="1"/>
  <c r="BT22" i="24"/>
  <c r="BU22" i="24" s="1"/>
  <c r="BJ22" i="24"/>
  <c r="BK22" i="24" s="1"/>
  <c r="BO22" i="24"/>
  <c r="BP22" i="24" s="1"/>
  <c r="Q336" i="1"/>
  <c r="AZ336" i="1"/>
  <c r="BA336" i="1" s="1"/>
  <c r="BT336" i="1"/>
  <c r="BU336" i="1" s="1"/>
  <c r="BE197" i="1"/>
  <c r="BF197" i="1" s="1"/>
  <c r="AZ197" i="1"/>
  <c r="BA197" i="1" s="1"/>
  <c r="BO197" i="1"/>
  <c r="BP197" i="1" s="1"/>
  <c r="Q197" i="1"/>
  <c r="R197" i="1" s="1"/>
  <c r="BT197" i="1"/>
  <c r="BU197" i="1" s="1"/>
  <c r="BE69" i="1"/>
  <c r="AZ69" i="1"/>
  <c r="BA69" i="1" s="1"/>
  <c r="BE86" i="1"/>
  <c r="AZ86" i="1"/>
  <c r="BA86" i="1" s="1"/>
  <c r="AZ56" i="1"/>
  <c r="BA56" i="1" s="1"/>
  <c r="BE56" i="1"/>
  <c r="BE280" i="1"/>
  <c r="AZ280" i="1"/>
  <c r="BA280" i="1" s="1"/>
  <c r="AP23" i="24"/>
  <c r="AQ23" i="24" s="1"/>
  <c r="AZ23" i="24"/>
  <c r="BA23" i="24" s="1"/>
  <c r="BE23" i="24"/>
  <c r="BE136" i="1"/>
  <c r="BF136" i="1" s="1"/>
  <c r="AZ136" i="1"/>
  <c r="BA136" i="1" s="1"/>
  <c r="AZ64" i="1"/>
  <c r="BA64" i="1" s="1"/>
  <c r="BE64" i="1"/>
  <c r="BE57" i="1"/>
  <c r="AZ57" i="1"/>
  <c r="BA57" i="1" s="1"/>
  <c r="AZ95" i="1"/>
  <c r="BA95" i="1" s="1"/>
  <c r="BE95" i="1"/>
  <c r="BF95" i="1" s="1"/>
  <c r="AF216" i="1"/>
  <c r="AG216" i="1" s="1"/>
  <c r="BE216" i="1"/>
  <c r="AZ63" i="1"/>
  <c r="BA63" i="1" s="1"/>
  <c r="BE63" i="1"/>
  <c r="V22" i="24"/>
  <c r="W22" i="24" s="1"/>
  <c r="AZ22" i="24"/>
  <c r="BA22" i="24" s="1"/>
  <c r="BE22" i="24"/>
  <c r="BE82" i="1"/>
  <c r="AZ82" i="1"/>
  <c r="BA82" i="1" s="1"/>
  <c r="AZ68" i="1"/>
  <c r="BA68" i="1" s="1"/>
  <c r="BE68" i="1"/>
  <c r="V12" i="24"/>
  <c r="W12" i="24" s="1"/>
  <c r="AZ12" i="24"/>
  <c r="BE12" i="24"/>
  <c r="AA11" i="24"/>
  <c r="AB11" i="24" s="1"/>
  <c r="BE11" i="24"/>
  <c r="AZ11" i="24"/>
  <c r="BA11" i="24" s="1"/>
  <c r="AZ96" i="1"/>
  <c r="BA96" i="1" s="1"/>
  <c r="BE96" i="1"/>
  <c r="BF96" i="1" s="1"/>
  <c r="AP21" i="24"/>
  <c r="AQ21" i="24" s="1"/>
  <c r="BE21" i="24"/>
  <c r="AZ21" i="24"/>
  <c r="BA21" i="24" s="1"/>
  <c r="AZ85" i="1"/>
  <c r="BA85" i="1" s="1"/>
  <c r="BE85" i="1"/>
  <c r="BE77" i="1"/>
  <c r="AZ77" i="1"/>
  <c r="BA77" i="1" s="1"/>
  <c r="AF25" i="24"/>
  <c r="AG25" i="24" s="1"/>
  <c r="AZ25" i="24"/>
  <c r="AZ84" i="1"/>
  <c r="BA84" i="1" s="1"/>
  <c r="BE84" i="1"/>
  <c r="BE10" i="24"/>
  <c r="AZ10" i="24"/>
  <c r="BA10" i="24" s="1"/>
  <c r="AZ78" i="1"/>
  <c r="BA78" i="1" s="1"/>
  <c r="BE78" i="1"/>
  <c r="BE89" i="1"/>
  <c r="AZ89" i="1"/>
  <c r="BA89" i="1" s="1"/>
  <c r="V20" i="24"/>
  <c r="W20" i="24" s="1"/>
  <c r="BE20" i="24"/>
  <c r="AZ20" i="24"/>
  <c r="BA20" i="24" s="1"/>
  <c r="AK210" i="1"/>
  <c r="AL210" i="1" s="1"/>
  <c r="AU210" i="1"/>
  <c r="AK198" i="1"/>
  <c r="AU198" i="1"/>
  <c r="AK78" i="1"/>
  <c r="AL78" i="1" s="1"/>
  <c r="AP78" i="1"/>
  <c r="AU78" i="1"/>
  <c r="AK137" i="1"/>
  <c r="AU137" i="1"/>
  <c r="AK341" i="1"/>
  <c r="AL341" i="1" s="1"/>
  <c r="AP341" i="1"/>
  <c r="AU341" i="1"/>
  <c r="AK89" i="1"/>
  <c r="AL89" i="1" s="1"/>
  <c r="AP89" i="1"/>
  <c r="AU89" i="1"/>
  <c r="AK231" i="1"/>
  <c r="AU231" i="1"/>
  <c r="AK282" i="1"/>
  <c r="AL282" i="1" s="1"/>
  <c r="AP282" i="1"/>
  <c r="AU282" i="1"/>
  <c r="AK136" i="1"/>
  <c r="AU136" i="1"/>
  <c r="AK64" i="1"/>
  <c r="AL64" i="1" s="1"/>
  <c r="AU64" i="1"/>
  <c r="AK57" i="1"/>
  <c r="AL57" i="1" s="1"/>
  <c r="AP57" i="1"/>
  <c r="AU57" i="1"/>
  <c r="AK95" i="1"/>
  <c r="AP95" i="1"/>
  <c r="AU95" i="1"/>
  <c r="AK216" i="1"/>
  <c r="AU216" i="1"/>
  <c r="AK63" i="1"/>
  <c r="AL63" i="1" s="1"/>
  <c r="AU63" i="1"/>
  <c r="AK336" i="1"/>
  <c r="AP336" i="1"/>
  <c r="AU336" i="1"/>
  <c r="AK197" i="1"/>
  <c r="AU197" i="1"/>
  <c r="AK193" i="1"/>
  <c r="AU193" i="1"/>
  <c r="AV193" i="1" s="1"/>
  <c r="AK68" i="1"/>
  <c r="AL68" i="1" s="1"/>
  <c r="AU68" i="1"/>
  <c r="AK279" i="1"/>
  <c r="AL279" i="1" s="1"/>
  <c r="AP279" i="1"/>
  <c r="AU279" i="1"/>
  <c r="AK281" i="1"/>
  <c r="AU281" i="1"/>
  <c r="AV281" i="1" s="1"/>
  <c r="AK96" i="1"/>
  <c r="AP96" i="1"/>
  <c r="AU96" i="1"/>
  <c r="AK121" i="1"/>
  <c r="AU121" i="1"/>
  <c r="AK85" i="1"/>
  <c r="AL85" i="1" s="1"/>
  <c r="AU85" i="1"/>
  <c r="AK190" i="1"/>
  <c r="AU190" i="1"/>
  <c r="AK69" i="1"/>
  <c r="AL69" i="1" s="1"/>
  <c r="AU69" i="1"/>
  <c r="AK86" i="1"/>
  <c r="AL86" i="1" s="1"/>
  <c r="AU86" i="1"/>
  <c r="AK263" i="1"/>
  <c r="AU263" i="1"/>
  <c r="AV263" i="1" s="1"/>
  <c r="AK56" i="1"/>
  <c r="AL56" i="1" s="1"/>
  <c r="AP56" i="1"/>
  <c r="AU56" i="1"/>
  <c r="AK82" i="1"/>
  <c r="AL82" i="1" s="1"/>
  <c r="AP82" i="1"/>
  <c r="AU82" i="1"/>
  <c r="AK135" i="1"/>
  <c r="AU135" i="1"/>
  <c r="AK77" i="1"/>
  <c r="AL77" i="1" s="1"/>
  <c r="AP77" i="1"/>
  <c r="AU77" i="1"/>
  <c r="AK340" i="1"/>
  <c r="AL340" i="1" s="1"/>
  <c r="AP340" i="1"/>
  <c r="AU340" i="1"/>
  <c r="AK280" i="1"/>
  <c r="AL280" i="1" s="1"/>
  <c r="AP280" i="1"/>
  <c r="AU280" i="1"/>
  <c r="AK84" i="1"/>
  <c r="AL84" i="1" s="1"/>
  <c r="AP84" i="1"/>
  <c r="AU84" i="1"/>
  <c r="Y193" i="1"/>
  <c r="Y198" i="1"/>
  <c r="Y210" i="1"/>
  <c r="Y216" i="1"/>
  <c r="AB216" i="1" s="1"/>
  <c r="Y204" i="1"/>
  <c r="Y190" i="1"/>
  <c r="Y197" i="1"/>
  <c r="V24" i="24"/>
  <c r="W24" i="24" s="1"/>
  <c r="AF24" i="24"/>
  <c r="AG24" i="24" s="1"/>
  <c r="AP10" i="24"/>
  <c r="AQ10" i="24" s="1"/>
  <c r="AA10" i="24"/>
  <c r="AB10" i="24" s="1"/>
  <c r="V27" i="24"/>
  <c r="W27" i="24" s="1"/>
  <c r="AF27" i="24"/>
  <c r="AG27" i="24" s="1"/>
  <c r="AK8" i="24"/>
  <c r="AL8" i="24" s="1"/>
  <c r="AA8" i="24"/>
  <c r="AB8" i="24" s="1"/>
  <c r="AK9" i="24"/>
  <c r="AL9" i="24" s="1"/>
  <c r="AA9" i="24"/>
  <c r="AB9" i="24" s="1"/>
  <c r="AP32" i="24"/>
  <c r="AQ32" i="24" s="1"/>
  <c r="AF32" i="24"/>
  <c r="AG32" i="24" s="1"/>
  <c r="V216" i="1"/>
  <c r="L210" i="1"/>
  <c r="AF210" i="1"/>
  <c r="AG210" i="1" s="1"/>
  <c r="L129" i="1"/>
  <c r="M129" i="1" s="1"/>
  <c r="V129" i="1"/>
  <c r="AF137" i="1"/>
  <c r="V137" i="1"/>
  <c r="L137" i="1"/>
  <c r="AA137" i="1"/>
  <c r="V89" i="1"/>
  <c r="L89" i="1"/>
  <c r="AF89" i="1"/>
  <c r="AG89" i="1" s="1"/>
  <c r="AA89" i="1"/>
  <c r="V119" i="1"/>
  <c r="L119" i="1"/>
  <c r="M119" i="1" s="1"/>
  <c r="AF119" i="1"/>
  <c r="L231" i="1"/>
  <c r="V231" i="1"/>
  <c r="AF231" i="1"/>
  <c r="AG231" i="1" s="1"/>
  <c r="V193" i="1"/>
  <c r="W193" i="1" s="1"/>
  <c r="AF193" i="1"/>
  <c r="AG193" i="1" s="1"/>
  <c r="AF64" i="1"/>
  <c r="AG64" i="1" s="1"/>
  <c r="V64" i="1"/>
  <c r="AA64" i="1"/>
  <c r="L64" i="1"/>
  <c r="AF57" i="1"/>
  <c r="AG57" i="1" s="1"/>
  <c r="L57" i="1"/>
  <c r="AA57" i="1"/>
  <c r="V57" i="1"/>
  <c r="AF95" i="1"/>
  <c r="V95" i="1"/>
  <c r="AA95" i="1"/>
  <c r="L95" i="1"/>
  <c r="AF63" i="1"/>
  <c r="AG63" i="1" s="1"/>
  <c r="AA63" i="1"/>
  <c r="V63" i="1"/>
  <c r="L63" i="1"/>
  <c r="AF85" i="1"/>
  <c r="AG85" i="1" s="1"/>
  <c r="V85" i="1"/>
  <c r="L85" i="1"/>
  <c r="AA85" i="1"/>
  <c r="AF190" i="1"/>
  <c r="V190" i="1"/>
  <c r="AF69" i="1"/>
  <c r="AG69" i="1" s="1"/>
  <c r="V69" i="1"/>
  <c r="AA69" i="1"/>
  <c r="L69" i="1"/>
  <c r="AF86" i="1"/>
  <c r="AG86" i="1" s="1"/>
  <c r="V86" i="1"/>
  <c r="L86" i="1"/>
  <c r="AA86" i="1"/>
  <c r="L56" i="1"/>
  <c r="AF56" i="1"/>
  <c r="AG56" i="1" s="1"/>
  <c r="V56" i="1"/>
  <c r="AA56" i="1"/>
  <c r="L82" i="1"/>
  <c r="V82" i="1"/>
  <c r="AA82" i="1"/>
  <c r="AF82" i="1"/>
  <c r="AG82" i="1" s="1"/>
  <c r="L135" i="1"/>
  <c r="AF135" i="1"/>
  <c r="AA135" i="1"/>
  <c r="V135" i="1"/>
  <c r="V77" i="1"/>
  <c r="AF77" i="1"/>
  <c r="AG77" i="1" s="1"/>
  <c r="L77" i="1"/>
  <c r="AA77" i="1"/>
  <c r="V340" i="1"/>
  <c r="L340" i="1"/>
  <c r="AF340" i="1"/>
  <c r="AG340" i="1" s="1"/>
  <c r="V282" i="1"/>
  <c r="L282" i="1"/>
  <c r="AA282" i="1"/>
  <c r="AF282" i="1"/>
  <c r="AG282" i="1" s="1"/>
  <c r="L78" i="1"/>
  <c r="AF78" i="1"/>
  <c r="AG78" i="1" s="1"/>
  <c r="AA78" i="1"/>
  <c r="V78" i="1"/>
  <c r="L341" i="1"/>
  <c r="V341" i="1"/>
  <c r="AF341" i="1"/>
  <c r="AG341" i="1" s="1"/>
  <c r="AF123" i="1"/>
  <c r="V123" i="1"/>
  <c r="L123" i="1"/>
  <c r="M123" i="1" s="1"/>
  <c r="AF280" i="1"/>
  <c r="AG280" i="1" s="1"/>
  <c r="V280" i="1"/>
  <c r="AA280" i="1"/>
  <c r="L280" i="1"/>
  <c r="V132" i="1"/>
  <c r="L132" i="1"/>
  <c r="M132" i="1" s="1"/>
  <c r="AF197" i="1"/>
  <c r="V197" i="1"/>
  <c r="L197" i="1"/>
  <c r="L198" i="1"/>
  <c r="AF198" i="1"/>
  <c r="V198" i="1"/>
  <c r="V136" i="1"/>
  <c r="L136" i="1"/>
  <c r="AA136" i="1"/>
  <c r="AF136" i="1"/>
  <c r="AF336" i="1"/>
  <c r="AA336" i="1"/>
  <c r="V336" i="1"/>
  <c r="L336" i="1"/>
  <c r="AA68" i="1"/>
  <c r="V68" i="1"/>
  <c r="L68" i="1"/>
  <c r="AF68" i="1"/>
  <c r="AG68" i="1" s="1"/>
  <c r="L279" i="1"/>
  <c r="AF279" i="1"/>
  <c r="AG279" i="1" s="1"/>
  <c r="AA279" i="1"/>
  <c r="V279" i="1"/>
  <c r="AA96" i="1"/>
  <c r="L96" i="1"/>
  <c r="AF96" i="1"/>
  <c r="V96" i="1"/>
  <c r="AF121" i="1"/>
  <c r="V121" i="1"/>
  <c r="AA121" i="1"/>
  <c r="L121" i="1"/>
  <c r="AA84" i="1"/>
  <c r="V84" i="1"/>
  <c r="L84" i="1"/>
  <c r="AF84" i="1"/>
  <c r="AG84" i="1" s="1"/>
  <c r="L283" i="1"/>
  <c r="V32" i="24"/>
  <c r="W32" i="24" s="1"/>
  <c r="L11" i="24"/>
  <c r="M11" i="24" s="1"/>
  <c r="L32" i="24"/>
  <c r="M32" i="24" s="1"/>
  <c r="V18" i="24"/>
  <c r="V25" i="24"/>
  <c r="W25" i="24" s="1"/>
  <c r="AF20" i="24"/>
  <c r="AG20" i="24" s="1"/>
  <c r="AP20" i="24"/>
  <c r="AQ20" i="24" s="1"/>
  <c r="L20" i="24"/>
  <c r="M20" i="24" s="1"/>
  <c r="L22" i="24"/>
  <c r="M22" i="24" s="1"/>
  <c r="AF21" i="24"/>
  <c r="AG21" i="24" s="1"/>
  <c r="L21" i="24"/>
  <c r="M21" i="24" s="1"/>
  <c r="L9" i="24"/>
  <c r="M9" i="24" s="1"/>
  <c r="V21" i="24"/>
  <c r="W21" i="24" s="1"/>
  <c r="V9" i="24"/>
  <c r="W9" i="24" s="1"/>
  <c r="V11" i="24"/>
  <c r="W11" i="24" s="1"/>
  <c r="AF8" i="24"/>
  <c r="AG8" i="24" s="1"/>
  <c r="AP11" i="24"/>
  <c r="AQ11" i="24" s="1"/>
  <c r="L25" i="24"/>
  <c r="M25" i="24" s="1"/>
  <c r="AK11" i="24"/>
  <c r="AL11" i="24" s="1"/>
  <c r="AP25" i="24"/>
  <c r="AF11" i="24"/>
  <c r="AG11" i="24" s="1"/>
  <c r="AP22" i="24"/>
  <c r="AQ22" i="24" s="1"/>
  <c r="AP27" i="24"/>
  <c r="AQ27" i="24" s="1"/>
  <c r="AF9" i="24"/>
  <c r="AG9" i="24" s="1"/>
  <c r="AF23" i="24"/>
  <c r="AG23" i="24" s="1"/>
  <c r="AP9" i="24"/>
  <c r="AQ9" i="24" s="1"/>
  <c r="AF22" i="24"/>
  <c r="AG22" i="24" s="1"/>
  <c r="L23" i="24"/>
  <c r="M23" i="24" s="1"/>
  <c r="V34" i="24"/>
  <c r="W34" i="24" s="1"/>
  <c r="L34" i="24"/>
  <c r="M34" i="24" s="1"/>
  <c r="AP34" i="24"/>
  <c r="AQ34" i="24" s="1"/>
  <c r="L16" i="24"/>
  <c r="M16" i="24" s="1"/>
  <c r="V16" i="24"/>
  <c r="L12" i="24"/>
  <c r="M12" i="24" s="1"/>
  <c r="L27" i="24"/>
  <c r="M27" i="24" s="1"/>
  <c r="V23" i="24"/>
  <c r="W23" i="24" s="1"/>
  <c r="AP8" i="24"/>
  <c r="AQ8" i="24" s="1"/>
  <c r="L8" i="24"/>
  <c r="M8" i="24" s="1"/>
  <c r="V8" i="24"/>
  <c r="W8" i="24" s="1"/>
  <c r="AF10" i="24"/>
  <c r="AG10" i="24" s="1"/>
  <c r="L10" i="24"/>
  <c r="M10" i="24" s="1"/>
  <c r="AK10" i="24"/>
  <c r="AL10" i="24" s="1"/>
  <c r="V10" i="24"/>
  <c r="W10" i="24" s="1"/>
  <c r="AP24" i="24"/>
  <c r="V213" i="1"/>
  <c r="W213" i="1" s="1"/>
  <c r="AA214" i="1"/>
  <c r="L267" i="1"/>
  <c r="L24" i="24"/>
  <c r="M24" i="24" s="1"/>
  <c r="AA215" i="1"/>
  <c r="AG96" i="1" l="1"/>
  <c r="W64" i="1"/>
  <c r="AB190" i="1"/>
  <c r="AQ89" i="1"/>
  <c r="R137" i="1"/>
  <c r="AQ68" i="1"/>
  <c r="W280" i="1"/>
  <c r="W89" i="1"/>
  <c r="AQ56" i="1"/>
  <c r="AQ279" i="1"/>
  <c r="AQ95" i="1"/>
  <c r="R95" i="1"/>
  <c r="AQ216" i="1"/>
  <c r="AQ137" i="1"/>
  <c r="AQ85" i="1"/>
  <c r="AQ135" i="1"/>
  <c r="AQ69" i="1"/>
  <c r="AQ64" i="1"/>
  <c r="W281" i="1"/>
  <c r="W210" i="1"/>
  <c r="W282" i="1"/>
  <c r="W190" i="1"/>
  <c r="AQ84" i="1"/>
  <c r="AQ96" i="1"/>
  <c r="AQ86" i="1"/>
  <c r="AV204" i="1"/>
  <c r="AQ220" i="1"/>
  <c r="W121" i="1"/>
  <c r="W68" i="1"/>
  <c r="W78" i="1"/>
  <c r="AG95" i="1"/>
  <c r="W231" i="1"/>
  <c r="AG137" i="1"/>
  <c r="AG336" i="1"/>
  <c r="W82" i="1"/>
  <c r="W86" i="1"/>
  <c r="W57" i="1"/>
  <c r="AQ340" i="1"/>
  <c r="AQ336" i="1"/>
  <c r="AL231" i="1"/>
  <c r="AQ63" i="1"/>
  <c r="AQ210" i="1"/>
  <c r="AQ190" i="1"/>
  <c r="W220" i="1"/>
  <c r="AQ326" i="1"/>
  <c r="W85" i="1"/>
  <c r="AB198" i="1"/>
  <c r="AQ57" i="1"/>
  <c r="AQ78" i="1"/>
  <c r="R136" i="1"/>
  <c r="AQ198" i="1"/>
  <c r="AQ121" i="1"/>
  <c r="W84" i="1"/>
  <c r="W56" i="1"/>
  <c r="AQ77" i="1"/>
  <c r="AG121" i="1"/>
  <c r="AG135" i="1"/>
  <c r="W69" i="1"/>
  <c r="W216" i="1"/>
  <c r="AQ82" i="1"/>
  <c r="W279" i="1"/>
  <c r="AG136" i="1"/>
  <c r="W198" i="1"/>
  <c r="W197" i="1"/>
  <c r="W341" i="1"/>
  <c r="W340" i="1"/>
  <c r="W77" i="1"/>
  <c r="W63" i="1"/>
  <c r="AB197" i="1"/>
  <c r="AQ280" i="1"/>
  <c r="AQ282" i="1"/>
  <c r="AQ341" i="1"/>
  <c r="R336" i="1"/>
  <c r="R96" i="1"/>
  <c r="R135" i="1"/>
  <c r="R121" i="1"/>
  <c r="AQ197" i="1"/>
  <c r="AQ136" i="1"/>
  <c r="W263" i="1"/>
  <c r="BY235" i="1"/>
  <c r="BZ235" i="1" s="1"/>
  <c r="AG198" i="1"/>
  <c r="AG197" i="1"/>
  <c r="AG190" i="1"/>
  <c r="M336" i="1"/>
  <c r="M85" i="1"/>
  <c r="AV135" i="1"/>
  <c r="AV69" i="1"/>
  <c r="AL336" i="1"/>
  <c r="AV89" i="1"/>
  <c r="AV78" i="1"/>
  <c r="M190" i="1"/>
  <c r="M96" i="1"/>
  <c r="AB336" i="1"/>
  <c r="M198" i="1"/>
  <c r="AB135" i="1"/>
  <c r="AB82" i="1"/>
  <c r="M86" i="1"/>
  <c r="M210" i="1"/>
  <c r="M267" i="1"/>
  <c r="M283" i="1"/>
  <c r="AB84" i="1"/>
  <c r="AB96" i="1"/>
  <c r="M279" i="1"/>
  <c r="AB68" i="1"/>
  <c r="W136" i="1"/>
  <c r="M197" i="1"/>
  <c r="AB78" i="1"/>
  <c r="AB282" i="1"/>
  <c r="M340" i="1"/>
  <c r="AB85" i="1"/>
  <c r="M63" i="1"/>
  <c r="M95" i="1"/>
  <c r="M64" i="1"/>
  <c r="M231" i="1"/>
  <c r="AB89" i="1"/>
  <c r="AB137" i="1"/>
  <c r="AV280" i="1"/>
  <c r="AL190" i="1"/>
  <c r="AL121" i="1"/>
  <c r="AV216" i="1"/>
  <c r="AL95" i="1"/>
  <c r="AV64" i="1"/>
  <c r="AV282" i="1"/>
  <c r="AV341" i="1"/>
  <c r="AL137" i="1"/>
  <c r="AV198" i="1"/>
  <c r="M193" i="1"/>
  <c r="M204" i="1"/>
  <c r="AV220" i="1"/>
  <c r="AB95" i="1"/>
  <c r="AB64" i="1"/>
  <c r="M137" i="1"/>
  <c r="AV85" i="1"/>
  <c r="AV197" i="1"/>
  <c r="AV57" i="1"/>
  <c r="M84" i="1"/>
  <c r="AB121" i="1"/>
  <c r="AB279" i="1"/>
  <c r="M68" i="1"/>
  <c r="W336" i="1"/>
  <c r="AB136" i="1"/>
  <c r="AB280" i="1"/>
  <c r="M341" i="1"/>
  <c r="M78" i="1"/>
  <c r="AB77" i="1"/>
  <c r="W135" i="1"/>
  <c r="AB56" i="1"/>
  <c r="AB86" i="1"/>
  <c r="M69" i="1"/>
  <c r="AB63" i="1"/>
  <c r="W95" i="1"/>
  <c r="M57" i="1"/>
  <c r="M89" i="1"/>
  <c r="W137" i="1"/>
  <c r="AV77" i="1"/>
  <c r="AL135" i="1"/>
  <c r="AV56" i="1"/>
  <c r="AV279" i="1"/>
  <c r="AL197" i="1"/>
  <c r="AV63" i="1"/>
  <c r="AV95" i="1"/>
  <c r="AV136" i="1"/>
  <c r="AV210" i="1"/>
  <c r="AQ231" i="1"/>
  <c r="M216" i="1"/>
  <c r="AL204" i="1"/>
  <c r="M220" i="1"/>
  <c r="AB220" i="1"/>
  <c r="M121" i="1"/>
  <c r="W96" i="1"/>
  <c r="M280" i="1"/>
  <c r="M282" i="1"/>
  <c r="M135" i="1"/>
  <c r="M82" i="1"/>
  <c r="M56" i="1"/>
  <c r="AB57" i="1"/>
  <c r="AV84" i="1"/>
  <c r="AV96" i="1"/>
  <c r="AV68" i="1"/>
  <c r="AL198" i="1"/>
  <c r="AV326" i="1"/>
  <c r="M136" i="1"/>
  <c r="M77" i="1"/>
  <c r="AB69" i="1"/>
  <c r="AV340" i="1"/>
  <c r="AV82" i="1"/>
  <c r="AV86" i="1"/>
  <c r="AV190" i="1"/>
  <c r="AV121" i="1"/>
  <c r="AL96" i="1"/>
  <c r="AV336" i="1"/>
  <c r="AL136" i="1"/>
  <c r="AV231" i="1"/>
  <c r="AV137" i="1"/>
  <c r="AG204" i="1"/>
  <c r="AB326" i="1"/>
  <c r="AU226" i="1"/>
  <c r="BO226" i="1"/>
  <c r="BP226" i="1" s="1"/>
  <c r="AA226" i="1"/>
  <c r="AF267" i="1"/>
  <c r="AG267" i="1" s="1"/>
  <c r="V267" i="1"/>
  <c r="AF283" i="1"/>
  <c r="AG283" i="1" s="1"/>
  <c r="V283" i="1"/>
  <c r="BT226" i="1"/>
  <c r="BU226" i="1" s="1"/>
  <c r="BJ226" i="1"/>
  <c r="BK226" i="1" s="1"/>
  <c r="V226" i="1"/>
  <c r="AP226" i="1"/>
  <c r="CD226" i="1"/>
  <c r="CE226" i="1" s="1"/>
  <c r="AZ226" i="1"/>
  <c r="BA226" i="1" s="1"/>
  <c r="L226" i="1"/>
  <c r="AF226" i="1"/>
  <c r="AG226" i="1" s="1"/>
  <c r="AB193" i="1"/>
  <c r="AB210" i="1"/>
  <c r="BO213" i="1"/>
  <c r="BP213" i="1" s="1"/>
  <c r="AA213" i="1"/>
  <c r="Q213" i="1"/>
  <c r="R213" i="1" s="1"/>
  <c r="BY261" i="1"/>
  <c r="BZ261" i="1" s="1"/>
  <c r="BY214" i="1"/>
  <c r="BZ214" i="1" s="1"/>
  <c r="CD295" i="1"/>
  <c r="CE295" i="1" s="1"/>
  <c r="CD235" i="1"/>
  <c r="CE235" i="1" s="1"/>
  <c r="BY215" i="1"/>
  <c r="BZ215" i="1" s="1"/>
  <c r="AB204" i="1"/>
  <c r="BJ267" i="1"/>
  <c r="BO267" i="1"/>
  <c r="BP267" i="1" s="1"/>
  <c r="BY295" i="1"/>
  <c r="BZ295" i="1" s="1"/>
  <c r="CI295" i="1"/>
  <c r="CJ295" i="1" s="1"/>
  <c r="BO235" i="1"/>
  <c r="BP235" i="1" s="1"/>
  <c r="CI235" i="1"/>
  <c r="CJ235" i="1" s="1"/>
  <c r="BJ283" i="1"/>
  <c r="BO283" i="1"/>
  <c r="BP283" i="1" s="1"/>
  <c r="CD261" i="1"/>
  <c r="CE261" i="1" s="1"/>
  <c r="CD215" i="1"/>
  <c r="CE215" i="1" s="1"/>
  <c r="CD214" i="1"/>
  <c r="CE214" i="1" s="1"/>
  <c r="AP214" i="1"/>
  <c r="BJ214" i="1"/>
  <c r="BK214" i="1" s="1"/>
  <c r="L214" i="1"/>
  <c r="AZ213" i="1"/>
  <c r="AP213" i="1"/>
  <c r="BJ213" i="1"/>
  <c r="AP235" i="1"/>
  <c r="L235" i="1"/>
  <c r="AA235" i="1"/>
  <c r="BJ235" i="1"/>
  <c r="BK235" i="1" s="1"/>
  <c r="AP215" i="1"/>
  <c r="BJ215" i="1"/>
  <c r="BK215" i="1" s="1"/>
  <c r="L215" i="1"/>
  <c r="Q261" i="1"/>
  <c r="R261" i="1" s="1"/>
  <c r="BT261" i="1"/>
  <c r="BU261" i="1" s="1"/>
  <c r="BJ261" i="1"/>
  <c r="BK261" i="1" s="1"/>
  <c r="BO261" i="1"/>
  <c r="BP261" i="1" s="1"/>
  <c r="BJ295" i="1"/>
  <c r="BK295" i="1" s="1"/>
  <c r="BT295" i="1"/>
  <c r="BU295" i="1" s="1"/>
  <c r="Q295" i="1"/>
  <c r="BO295" i="1"/>
  <c r="BP295" i="1" s="1"/>
  <c r="Q214" i="1"/>
  <c r="R214" i="1" s="1"/>
  <c r="BO214" i="1"/>
  <c r="BP214" i="1" s="1"/>
  <c r="AZ214" i="1"/>
  <c r="BA214" i="1" s="1"/>
  <c r="BT214" i="1"/>
  <c r="BU214" i="1" s="1"/>
  <c r="BE283" i="1"/>
  <c r="AZ283" i="1"/>
  <c r="BE267" i="1"/>
  <c r="AZ267" i="1"/>
  <c r="BT235" i="1"/>
  <c r="BU235" i="1" s="1"/>
  <c r="AZ235" i="1"/>
  <c r="BA235" i="1" s="1"/>
  <c r="Q235" i="1"/>
  <c r="R235" i="1" s="1"/>
  <c r="Q215" i="1"/>
  <c r="R215" i="1" s="1"/>
  <c r="AZ215" i="1"/>
  <c r="BA215" i="1" s="1"/>
  <c r="BO215" i="1"/>
  <c r="BP215" i="1" s="1"/>
  <c r="BT215" i="1"/>
  <c r="BU215" i="1" s="1"/>
  <c r="AZ261" i="1"/>
  <c r="BA261" i="1" s="1"/>
  <c r="BE261" i="1"/>
  <c r="AZ295" i="1"/>
  <c r="BA295" i="1" s="1"/>
  <c r="BE295" i="1"/>
  <c r="BF295" i="1" s="1"/>
  <c r="AF214" i="1"/>
  <c r="AG214" i="1" s="1"/>
  <c r="BE214" i="1"/>
  <c r="AF215" i="1"/>
  <c r="AG215" i="1" s="1"/>
  <c r="BE215" i="1"/>
  <c r="AK261" i="1"/>
  <c r="AL261" i="1" s="1"/>
  <c r="AP261" i="1"/>
  <c r="AU261" i="1"/>
  <c r="AK235" i="1"/>
  <c r="AU235" i="1"/>
  <c r="AK267" i="1"/>
  <c r="AU267" i="1"/>
  <c r="AV267" i="1" s="1"/>
  <c r="AK213" i="1"/>
  <c r="AL213" i="1" s="1"/>
  <c r="AU213" i="1"/>
  <c r="AV213" i="1" s="1"/>
  <c r="AK215" i="1"/>
  <c r="AU215" i="1"/>
  <c r="AK283" i="1"/>
  <c r="AU283" i="1"/>
  <c r="AV283" i="1" s="1"/>
  <c r="AK295" i="1"/>
  <c r="AP295" i="1"/>
  <c r="AU295" i="1"/>
  <c r="AK214" i="1"/>
  <c r="AU214" i="1"/>
  <c r="Y235" i="1"/>
  <c r="Y213" i="1"/>
  <c r="Y214" i="1"/>
  <c r="AB214" i="1" s="1"/>
  <c r="Y215" i="1"/>
  <c r="AB215" i="1" s="1"/>
  <c r="V215" i="1"/>
  <c r="AF261" i="1"/>
  <c r="AG261" i="1" s="1"/>
  <c r="AA261" i="1"/>
  <c r="V261" i="1"/>
  <c r="L261" i="1"/>
  <c r="V295" i="1"/>
  <c r="L295" i="1"/>
  <c r="AA295" i="1"/>
  <c r="AF295" i="1"/>
  <c r="V214" i="1"/>
  <c r="AF235" i="1"/>
  <c r="V235" i="1"/>
  <c r="W235" i="1" s="1"/>
  <c r="L213" i="1"/>
  <c r="AF213" i="1"/>
  <c r="AG213" i="1" s="1"/>
  <c r="AG295" i="1" l="1"/>
  <c r="W261" i="1"/>
  <c r="AQ261" i="1"/>
  <c r="AQ295" i="1"/>
  <c r="AQ235" i="1"/>
  <c r="W267" i="1"/>
  <c r="AG235" i="1"/>
  <c r="AQ214" i="1"/>
  <c r="AQ226" i="1"/>
  <c r="W283" i="1"/>
  <c r="W215" i="1"/>
  <c r="AQ215" i="1"/>
  <c r="W214" i="1"/>
  <c r="R295" i="1"/>
  <c r="W226" i="1"/>
  <c r="AV214" i="1"/>
  <c r="M295" i="1"/>
  <c r="W295" i="1"/>
  <c r="AV295" i="1"/>
  <c r="AL235" i="1"/>
  <c r="M235" i="1"/>
  <c r="M213" i="1"/>
  <c r="M261" i="1"/>
  <c r="AV215" i="1"/>
  <c r="AV261" i="1"/>
  <c r="M214" i="1"/>
  <c r="AB226" i="1"/>
  <c r="AB295" i="1"/>
  <c r="AB261" i="1"/>
  <c r="M215" i="1"/>
  <c r="M226" i="1"/>
  <c r="AV226" i="1"/>
  <c r="AL295" i="1"/>
  <c r="AV235" i="1"/>
  <c r="AB213" i="1"/>
  <c r="AB235" i="1"/>
  <c r="BY361" i="1" l="1"/>
  <c r="BZ361" i="1" s="1"/>
  <c r="AU361" i="1" l="1"/>
  <c r="AA361" i="1"/>
  <c r="BO361" i="1"/>
  <c r="BP361" i="1" s="1"/>
  <c r="V361" i="1"/>
  <c r="AP361" i="1"/>
  <c r="BJ361" i="1"/>
  <c r="BK361" i="1" s="1"/>
  <c r="CD361" i="1"/>
  <c r="CE361" i="1" s="1"/>
  <c r="AZ361" i="1"/>
  <c r="BA361" i="1" s="1"/>
  <c r="BT361" i="1"/>
  <c r="BU361" i="1" s="1"/>
  <c r="AF361" i="1"/>
  <c r="AG361" i="1" s="1"/>
  <c r="L361" i="1"/>
  <c r="AQ361" i="1" l="1"/>
  <c r="W361" i="1"/>
  <c r="AB361" i="1"/>
  <c r="M361" i="1"/>
  <c r="AV361" i="1"/>
</calcChain>
</file>

<file path=xl/sharedStrings.xml><?xml version="1.0" encoding="utf-8"?>
<sst xmlns="http://schemas.openxmlformats.org/spreadsheetml/2006/main" count="2087" uniqueCount="636">
  <si>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</si>
  <si>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</si>
  <si>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</si>
  <si>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</si>
  <si>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</si>
  <si>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</si>
  <si>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</si>
  <si>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</si>
  <si>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</si>
  <si>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LTCS24223B</t>
  </si>
  <si>
    <t>LTCS24223S</t>
  </si>
  <si>
    <t>LTCS20220W</t>
  </si>
  <si>
    <t>LTCS20220S</t>
  </si>
  <si>
    <t>LTCS24223D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</si>
  <si>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</si>
  <si>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</si>
  <si>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</si>
  <si>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</si>
  <si>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</si>
  <si>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</si>
  <si>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</si>
  <si>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LFC22770ST</t>
  </si>
  <si>
    <t>LFCS25426D</t>
  </si>
  <si>
    <t>LFC24770SW</t>
  </si>
  <si>
    <t>LFC24770ST</t>
  </si>
  <si>
    <t>LFC21776ST</t>
  </si>
  <si>
    <t>LFC21776D</t>
  </si>
  <si>
    <t>LFX25974SW</t>
  </si>
  <si>
    <t>LFX25974ST</t>
  </si>
  <si>
    <t>LFX25973ST</t>
  </si>
  <si>
    <t>LFX25973D</t>
  </si>
  <si>
    <t>LFXS24623W</t>
  </si>
  <si>
    <t>LFXS24623S</t>
  </si>
  <si>
    <t>LFXS29626W</t>
  </si>
  <si>
    <t>LFXS29626B</t>
  </si>
  <si>
    <t>LFXS29626S</t>
  </si>
  <si>
    <t>LFXS24623D</t>
  </si>
  <si>
    <t>LFX21976ST</t>
  </si>
  <si>
    <t>LFXC24726S</t>
  </si>
  <si>
    <t>LFXS24663S</t>
  </si>
  <si>
    <t>LFXS29766S</t>
  </si>
  <si>
    <t>LFXS30726S</t>
  </si>
  <si>
    <t>LFXC24726D</t>
  </si>
  <si>
    <t>LFXS30766S</t>
  </si>
  <si>
    <t>LFXS32736D</t>
  </si>
  <si>
    <t>LFXS30766D</t>
  </si>
  <si>
    <t>LFXS30796S</t>
  </si>
  <si>
    <t>LFXC24796S</t>
  </si>
  <si>
    <t>LFXC24796D</t>
  </si>
  <si>
    <t>LFXS30796D</t>
  </si>
  <si>
    <t>LNXC23726S</t>
  </si>
  <si>
    <t>LMXC23746S</t>
  </si>
  <si>
    <t>LMXC23746D</t>
  </si>
  <si>
    <t>LMXS30776S</t>
  </si>
  <si>
    <t>LNXS30866D</t>
  </si>
  <si>
    <t>LNXC23766D</t>
  </si>
  <si>
    <t>LMXS30776D</t>
  </si>
  <si>
    <t>LMXS30796S</t>
  </si>
  <si>
    <t>LMXC23796S</t>
  </si>
  <si>
    <t>LMXS30796D</t>
  </si>
  <si>
    <t>LMXC23796D</t>
  </si>
  <si>
    <t>LSXS26326W</t>
  </si>
  <si>
    <t>LSXS26326B</t>
  </si>
  <si>
    <t>LSXS26326S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</si>
  <si>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</si>
  <si>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</si>
  <si>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</si>
  <si>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</si>
  <si>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</si>
  <si>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</si>
  <si>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</si>
  <si>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</si>
  <si>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</si>
  <si>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</si>
  <si>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</si>
  <si>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</si>
  <si>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</si>
  <si>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</si>
  <si>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</si>
  <si>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</si>
  <si>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</si>
  <si>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</si>
  <si>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</si>
  <si>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LDT5665BB</t>
  </si>
  <si>
    <t>LDT5665ST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</si>
  <si>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</si>
  <si>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</si>
  <si>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</si>
  <si>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</si>
  <si>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</si>
  <si>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</si>
  <si>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</si>
  <si>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</si>
  <si>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</si>
  <si>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</si>
  <si>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</si>
  <si>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LRE4211ST</t>
  </si>
  <si>
    <t>LRE3061ST</t>
  </si>
  <si>
    <t>LRE3061BD</t>
  </si>
  <si>
    <t>LRE4213ST</t>
  </si>
  <si>
    <t>LRE4215ST</t>
  </si>
  <si>
    <t>LDE4411ST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</si>
  <si>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</si>
  <si>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</si>
  <si>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</si>
  <si>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</si>
  <si>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</si>
  <si>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</si>
  <si>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</si>
  <si>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</si>
  <si>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</si>
  <si>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</si>
  <si>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</si>
  <si>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</si>
  <si>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</si>
  <si>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</si>
  <si>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</si>
  <si>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</si>
  <si>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</si>
  <si>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</si>
  <si>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</si>
  <si>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</si>
  <si>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</si>
  <si>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</si>
  <si>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</si>
  <si>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</si>
  <si>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</si>
  <si>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</si>
  <si>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</si>
  <si>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</si>
  <si>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</si>
  <si>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</si>
  <si>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</si>
  <si>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</si>
  <si>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</si>
  <si>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</si>
  <si>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</si>
  <si>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</si>
  <si>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</si>
  <si>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</si>
  <si>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</si>
  <si>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</si>
  <si>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</si>
  <si>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</si>
  <si>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</si>
  <si>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</si>
  <si>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</si>
  <si>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</si>
  <si>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</si>
  <si>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</si>
  <si>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</si>
  <si>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</si>
  <si>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</si>
  <si>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WM3270CW</t>
  </si>
  <si>
    <t>WM3670HWA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</si>
  <si>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</si>
  <si>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</si>
  <si>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</si>
  <si>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</si>
  <si>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</si>
  <si>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</si>
  <si>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</si>
  <si>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</si>
  <si>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</si>
  <si>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</si>
  <si>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</si>
  <si>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</si>
  <si>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WT7200CW</t>
  </si>
  <si>
    <t>WT7500CW</t>
  </si>
  <si>
    <t>WT1901CW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</si>
  <si>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</si>
  <si>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</si>
  <si>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</si>
  <si>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</si>
  <si>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</si>
  <si>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</si>
  <si>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</si>
  <si>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</si>
  <si>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</si>
  <si>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</si>
  <si>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</si>
  <si>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DLE1501W</t>
  </si>
  <si>
    <t>DLE3170W</t>
  </si>
  <si>
    <t>DLE7200WE</t>
  </si>
  <si>
    <t>DLEX3370W</t>
  </si>
  <si>
    <t>DLEX3370V</t>
  </si>
  <si>
    <t>DLEX4370W</t>
  </si>
  <si>
    <t>DLEX4370K</t>
  </si>
  <si>
    <t>DLEX3570W</t>
  </si>
  <si>
    <t>DLEX3570V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</si>
  <si>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</si>
  <si>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</si>
  <si>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</si>
  <si>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</si>
  <si>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</si>
  <si>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</si>
  <si>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</si>
  <si>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</si>
  <si>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</si>
  <si>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</si>
  <si>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DLEX9000W</t>
  </si>
  <si>
    <t>DLEX9000V</t>
  </si>
  <si>
    <t>DLG1502W</t>
  </si>
  <si>
    <t>DLG3171W</t>
  </si>
  <si>
    <t>DLG7201WE</t>
  </si>
  <si>
    <t>DLGX3371W</t>
  </si>
  <si>
    <t>DLGX3371V</t>
  </si>
  <si>
    <t>DLGX4371W</t>
  </si>
  <si>
    <t>DLGX4371K</t>
  </si>
  <si>
    <t>DLGX3571W</t>
  </si>
  <si>
    <t>DLGX3571V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</si>
  <si>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</si>
  <si>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</si>
  <si>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</si>
  <si>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</si>
  <si>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</si>
  <si>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</si>
  <si>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</si>
  <si>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</si>
  <si>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</si>
  <si>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</si>
  <si>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DLGX9001W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</si>
  <si>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</si>
  <si>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</si>
  <si>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</si>
  <si>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</si>
  <si>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</si>
  <si>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</si>
  <si>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</si>
  <si>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</si>
  <si>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</si>
  <si>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</si>
  <si>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</si>
  <si>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</si>
  <si>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</si>
  <si>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</si>
  <si>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</si>
  <si>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</si>
  <si>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</si>
  <si>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</si>
  <si>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</si>
  <si>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</si>
  <si>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</si>
  <si>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</si>
  <si>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</si>
  <si>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</si>
  <si>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</si>
  <si>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</si>
  <si>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</si>
  <si>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</si>
  <si>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</si>
  <si>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</si>
  <si>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</si>
  <si>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</si>
  <si>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</si>
  <si>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</si>
  <si>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</si>
  <si>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</si>
  <si>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</si>
  <si>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</si>
  <si>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</si>
  <si>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</si>
  <si>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</si>
  <si>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</si>
  <si>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</si>
  <si>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</si>
  <si>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</si>
  <si>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</si>
  <si>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</si>
  <si>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</si>
  <si>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</si>
  <si>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</si>
  <si>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</si>
  <si>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</si>
  <si>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</si>
  <si>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</si>
  <si>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</si>
  <si>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</si>
  <si>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</si>
  <si>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</si>
  <si>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DLEC855W</t>
  </si>
  <si>
    <t>WM1377HW</t>
  </si>
  <si>
    <t>Drop-In Models</t>
  </si>
  <si>
    <t>DLE3180W</t>
  </si>
  <si>
    <t>DLG3181W</t>
  </si>
  <si>
    <t>MK2030BD</t>
  </si>
  <si>
    <t>LSFXC2476D</t>
  </si>
  <si>
    <t>LSFXC2496S</t>
  </si>
  <si>
    <t>7.4 CF HE Electric Dryer</t>
  </si>
  <si>
    <t>7.4 CF HE Gas Dryer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</si>
  <si>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</si>
  <si>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</si>
  <si>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</si>
  <si>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</si>
  <si>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</si>
  <si>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</si>
  <si>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</si>
  <si>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</si>
  <si>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</si>
  <si>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</si>
  <si>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</si>
  <si>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</si>
  <si>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</si>
  <si>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</si>
  <si>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</si>
  <si>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</si>
  <si>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</si>
  <si>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</si>
  <si>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</si>
  <si>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</si>
  <si>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</si>
  <si>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</si>
  <si>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</si>
  <si>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22 CF Side-by-Side,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</si>
  <si>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</si>
  <si>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</si>
  <si>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</si>
  <si>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</si>
  <si>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</si>
  <si>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</si>
  <si>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</si>
  <si>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</si>
  <si>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</si>
  <si>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22 CF Bottom Mount, 30" Wide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</si>
  <si>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</si>
  <si>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</si>
  <si>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</si>
  <si>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</si>
  <si>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</si>
  <si>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</si>
  <si>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</si>
  <si>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</si>
  <si>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25 CF French Door, 36" Wide, Icemaker</t>
  </si>
  <si>
    <t>20 CF Counter-Depth French Door, 36" Wide, Dispenser</t>
  </si>
  <si>
    <t>24 CF French Door, 36" Wide, Dispenser, Dual Ice</t>
  </si>
  <si>
    <t>24 CF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</si>
  <si>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</si>
  <si>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</si>
  <si>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</si>
  <si>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</si>
  <si>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32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</si>
  <si>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</si>
  <si>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</si>
  <si>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</si>
  <si>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</si>
  <si>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</si>
  <si>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</si>
  <si>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</si>
  <si>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</si>
  <si>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</si>
  <si>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</si>
  <si>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</si>
  <si>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</si>
  <si>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</si>
  <si>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</si>
  <si>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</si>
  <si>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</si>
  <si>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</si>
  <si>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4.5 CF Front Load Washer</t>
  </si>
  <si>
    <t>7.4 CF HE Electric SteamDryer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</si>
  <si>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</si>
  <si>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</si>
  <si>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</si>
  <si>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</si>
  <si>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</si>
  <si>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</si>
  <si>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</si>
  <si>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</si>
  <si>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</si>
  <si>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</si>
  <si>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</si>
  <si>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</si>
  <si>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</si>
  <si>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</si>
  <si>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</si>
  <si>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</si>
  <si>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</si>
  <si>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</si>
  <si>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</si>
  <si>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</si>
  <si>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</si>
  <si>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</si>
  <si>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</si>
  <si>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</si>
  <si>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</si>
  <si>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</si>
  <si>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</si>
  <si>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</si>
  <si>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</si>
  <si>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</si>
  <si>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24" Fully Integrated Dishwasher, Bar Hndl, 42 dBA, 3rd Rack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</si>
  <si>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</si>
  <si>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</si>
  <si>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</si>
  <si>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</si>
  <si>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</si>
  <si>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</si>
  <si>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</si>
  <si>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</si>
  <si>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</si>
  <si>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</si>
  <si>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</si>
  <si>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Electric Dryer</t>
  </si>
  <si>
    <t>7.4 CF Gas Dryer</t>
  </si>
  <si>
    <t>7.4 CF Gas SteamDryer</t>
  </si>
  <si>
    <t>5.2 CF Front Load Washer, Steam</t>
  </si>
  <si>
    <t>9.0 CF Electric SteamDryer</t>
  </si>
  <si>
    <t>7.4 CF Gas Dryer, Front Controls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</si>
  <si>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</si>
  <si>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</si>
  <si>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</si>
  <si>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</si>
  <si>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</si>
  <si>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</si>
  <si>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</si>
  <si>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</si>
  <si>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</si>
  <si>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</si>
  <si>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</si>
  <si>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</si>
  <si>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</si>
  <si>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</si>
  <si>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</si>
  <si>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</si>
  <si>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</si>
  <si>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</si>
  <si>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</si>
  <si>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</si>
  <si>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</si>
  <si>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</si>
  <si>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</si>
  <si>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</si>
  <si>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LBNC10551W</t>
  </si>
  <si>
    <t>LSXS26336S</t>
  </si>
  <si>
    <t>23 CF French Door, 30" Wide, Icemaker</t>
  </si>
  <si>
    <t>LSDF9897ST</t>
  </si>
  <si>
    <t>LSDF9897BD</t>
  </si>
  <si>
    <t>LG STUDIO 24" Top Ctrl Dishwasher, 42 dBA, 3rd Rack</t>
  </si>
  <si>
    <t>LSHD3089ST</t>
  </si>
  <si>
    <t>LSHD3689ST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</si>
  <si>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</si>
  <si>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</si>
  <si>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</si>
  <si>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</si>
  <si>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</si>
  <si>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</si>
  <si>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</si>
  <si>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</si>
  <si>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</si>
  <si>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</si>
  <si>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</si>
  <si>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</si>
  <si>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</si>
  <si>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</si>
  <si>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</si>
  <si>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</si>
  <si>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</si>
  <si>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</si>
  <si>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</si>
  <si>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</si>
  <si>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</si>
  <si>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</si>
  <si>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</si>
  <si>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</si>
  <si>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</si>
  <si>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</si>
  <si>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</si>
  <si>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</si>
  <si>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</si>
  <si>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SmartDiagnosis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</si>
  <si>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</si>
  <si>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</si>
  <si>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</si>
  <si>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</si>
  <si>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</si>
  <si>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</si>
  <si>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</si>
  <si>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</si>
  <si>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</si>
  <si>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</si>
  <si>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LDP7808ST</t>
  </si>
  <si>
    <t>LDP7808BD</t>
  </si>
  <si>
    <t>LDP7808BM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</si>
  <si>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</si>
  <si>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</si>
  <si>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</si>
  <si>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</si>
  <si>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</si>
  <si>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</si>
  <si>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</si>
  <si>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</si>
  <si>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Coming Jul</t>
  </si>
  <si>
    <t>WM3900HKA</t>
  </si>
  <si>
    <t>WM3900HWA</t>
  </si>
  <si>
    <t>DLEX3900W</t>
  </si>
  <si>
    <t>DLGX3901W</t>
  </si>
  <si>
    <t>DLEX3900K</t>
  </si>
  <si>
    <t>DLGX3901K</t>
  </si>
  <si>
    <t>29 CF French Door, 36" Wide, Icemaker</t>
  </si>
  <si>
    <t>LFXS28596M</t>
  </si>
  <si>
    <t>LFXS28596D</t>
  </si>
  <si>
    <t>LFXS28596S</t>
  </si>
  <si>
    <t>LSRM2085ST</t>
  </si>
  <si>
    <t>LSRM2085BD</t>
  </si>
  <si>
    <t>SUMMER SAVINGS</t>
  </si>
  <si>
    <t>LSCG308BD</t>
  </si>
  <si>
    <t>LSCG368BD</t>
  </si>
  <si>
    <t>TBA</t>
  </si>
  <si>
    <t>Coming Sep</t>
  </si>
  <si>
    <t>LKIM08121V</t>
  </si>
  <si>
    <t>LMNS14420V</t>
  </si>
  <si>
    <t>WM3080CW</t>
  </si>
  <si>
    <t>LABOR DAY</t>
  </si>
  <si>
    <t>Coming Oct</t>
  </si>
  <si>
    <t>EOL 07/12/18</t>
  </si>
  <si>
    <t>LTCS20120S</t>
  </si>
  <si>
    <t>LFXS26973D</t>
  </si>
  <si>
    <t>LFXS26973S</t>
  </si>
  <si>
    <t>Coming Aug</t>
  </si>
  <si>
    <t>8 CF Kimchi/Specialty Refrigerator, Chest, 36" Wide</t>
  </si>
  <si>
    <t>14 CF Kimchi/Specialty Refrigerator, Standing, 30" Wide</t>
  </si>
  <si>
    <t>LFXS26973W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</si>
  <si>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</si>
  <si>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</si>
  <si>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</si>
  <si>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</si>
  <si>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BACK TO SCHOOL</t>
  </si>
  <si>
    <t>AUGUST SAVINGS</t>
  </si>
  <si>
    <t>AUGUST SAVINGS LAUNDRY</t>
  </si>
  <si>
    <t>LFXS26566M</t>
  </si>
  <si>
    <t>LFXS26566S</t>
  </si>
  <si>
    <t>LFXS26596M</t>
  </si>
  <si>
    <t>LFXS26596S</t>
  </si>
  <si>
    <t>SEPTEMBER SAVINGS</t>
  </si>
  <si>
    <t>LDP7708ST</t>
  </si>
  <si>
    <t>LDP7708BD</t>
  </si>
  <si>
    <t>SEPTEMBER SAVINGS LAUNDRY</t>
  </si>
  <si>
    <t>COLUMBUS DAY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</si>
  <si>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</si>
  <si>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</si>
  <si>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</si>
  <si>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</si>
  <si>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</si>
  <si>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</si>
  <si>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</si>
  <si>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</si>
  <si>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</si>
  <si>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</si>
  <si>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</si>
  <si>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</si>
  <si>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</si>
  <si>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</si>
  <si>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</si>
  <si>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</si>
  <si>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</si>
  <si>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</si>
  <si>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</si>
  <si>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</si>
  <si>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</si>
  <si>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</si>
  <si>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Phasing Out</t>
  </si>
  <si>
    <t>Coming Soon</t>
  </si>
  <si>
    <t>LSCG307BD</t>
  </si>
  <si>
    <t>LSCG367BD</t>
  </si>
  <si>
    <t>AUGUST SAVINGS EARLY START</t>
  </si>
  <si>
    <t>LRE3194BD</t>
  </si>
  <si>
    <t>LRE3194BM</t>
  </si>
  <si>
    <t>LRE3194SB</t>
  </si>
  <si>
    <t>LRE3194ST</t>
  </si>
  <si>
    <t>LRE3194SW</t>
  </si>
  <si>
    <t>24 CF Counter-Depth French Door, InstaView Door-in-Door, SmartThinQ</t>
  </si>
  <si>
    <t>24" Top Ctrl Dishwasher, 46 dBA</t>
  </si>
  <si>
    <t>SEPTEMBER KITCHEN EVENT</t>
  </si>
  <si>
    <t>OCTOBER SAVINGS</t>
  </si>
  <si>
    <t>Aug MAP+</t>
  </si>
  <si>
    <t>JULY SAVINGS</t>
  </si>
  <si>
    <t>24" Top Ctrl Dishwasher</t>
  </si>
  <si>
    <t>EOL 07/31/18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</si>
  <si>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</si>
  <si>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</si>
  <si>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</si>
  <si>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</si>
  <si>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</si>
  <si>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</si>
  <si>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</si>
  <si>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</si>
  <si>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</si>
  <si>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</si>
  <si>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</si>
  <si>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</si>
  <si>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</si>
  <si>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</si>
  <si>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</si>
  <si>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</si>
  <si>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</si>
  <si>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</si>
  <si>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</si>
  <si>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</si>
  <si>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</si>
  <si>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</si>
  <si>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Coming Dec</t>
  </si>
  <si>
    <t>LSG4515ST</t>
  </si>
  <si>
    <t>LSG4515BM</t>
  </si>
  <si>
    <t>LSD4913ST</t>
  </si>
  <si>
    <t>VETERANS DAY</t>
  </si>
  <si>
    <t>BLACK FRIDAY</t>
  </si>
  <si>
    <t>EOL 09/04/18</t>
  </si>
  <si>
    <t>LSWD307ST</t>
  </si>
  <si>
    <t>LSWD300BD</t>
  </si>
  <si>
    <t>24" Front Ctrl Dishwasher, 46 dBA</t>
  </si>
  <si>
    <t>22 CF Counter-Depth French Door</t>
  </si>
  <si>
    <t>EOL 2019</t>
  </si>
  <si>
    <t>EOL Sep</t>
  </si>
  <si>
    <t>LFXC22596M</t>
  </si>
  <si>
    <t>LFXC22596S</t>
  </si>
  <si>
    <t>LSWS307ST</t>
  </si>
  <si>
    <t>LSWS300BD</t>
  </si>
  <si>
    <t>EOL 08/13/18</t>
  </si>
  <si>
    <t>DECEMBER SAVINGS</t>
  </si>
  <si>
    <t>X-13</t>
  </si>
  <si>
    <t>EOL 09/01/18</t>
  </si>
  <si>
    <t>EOL 08/23/18</t>
  </si>
  <si>
    <t>EOL 09/13/18</t>
  </si>
  <si>
    <t>LFXC22526D</t>
  </si>
  <si>
    <t>LFXC22526S</t>
  </si>
  <si>
    <t>LTCS20120P</t>
  </si>
  <si>
    <t>LFCC22426D</t>
  </si>
  <si>
    <t>LFCC22426S</t>
  </si>
  <si>
    <t>LMVH1711BD</t>
  </si>
  <si>
    <t>6.3 CF / 30" Electric Slide-In Range</t>
  </si>
  <si>
    <t>6.3 CF / 30" Gas Slide-In Range</t>
  </si>
  <si>
    <t>July 12, 2018</t>
  </si>
  <si>
    <t>Aug Price+</t>
  </si>
  <si>
    <t>LFCS27426D</t>
  </si>
  <si>
    <t>EOL Oct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</si>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</sst>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8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45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75" xfId="4625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197" fillId="124" borderId="76" xfId="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center" vertical="center"/>
    </xf>
    <xf numFmtId="0" fontId="7" fillId="124" borderId="76" xfId="46851" applyNumberFormat="1" applyFont="1" applyFill="1" applyBorder="1" applyAlignment="1">
      <alignment horizontal="center" vertical="center"/>
    </xf>
    <xf numFmtId="0" fontId="7" fillId="124" borderId="77" xfId="46851" applyNumberFormat="1" applyFont="1" applyFill="1" applyBorder="1" applyAlignment="1">
      <alignment horizontal="center" vertical="center"/>
    </xf>
    <xf numFmtId="227" fontId="207" fillId="124" borderId="77" xfId="1" applyNumberFormat="1" applyFont="1" applyFill="1" applyBorder="1" applyAlignment="1">
      <alignment horizontal="center" vertical="center"/>
    </xf>
    <xf numFmtId="0" fontId="197" fillId="124" borderId="78" xfId="1" applyNumberFormat="1" applyFont="1" applyFill="1" applyBorder="1" applyAlignment="1">
      <alignment horizontal="left" vertical="center"/>
    </xf>
    <xf numFmtId="227" fontId="207" fillId="124" borderId="78" xfId="1" applyNumberFormat="1" applyFont="1" applyFill="1" applyBorder="1" applyAlignment="1">
      <alignment horizontal="right" vertical="center"/>
    </xf>
    <xf numFmtId="0" fontId="197" fillId="125" borderId="79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center" vertical="center"/>
    </xf>
    <xf numFmtId="0" fontId="7" fillId="125" borderId="79" xfId="46851" applyNumberFormat="1" applyFont="1" applyFill="1" applyBorder="1" applyAlignment="1">
      <alignment horizontal="center" vertical="center"/>
    </xf>
    <xf numFmtId="228" fontId="207" fillId="124" borderId="76" xfId="1" applyNumberFormat="1" applyFont="1" applyFill="1" applyBorder="1" applyAlignment="1">
      <alignment horizontal="center" vertical="center"/>
    </xf>
    <xf numFmtId="0" fontId="2" fillId="0" borderId="75" xfId="4629" applyFont="1" applyBorder="1" applyAlignment="1">
      <alignment vertical="top" wrapText="1"/>
    </xf>
    <xf numFmtId="164" fontId="2" fillId="0" borderId="0" xfId="1" quotePrefix="1" applyNumberFormat="1" applyFont="1" applyAlignment="1">
      <alignment horizontal="center" vertical="center"/>
    </xf>
    <xf numFmtId="0" fontId="2" fillId="0" borderId="75" xfId="0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74" xfId="1" applyNumberFormat="1" applyFont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80" xfId="2" applyFont="1" applyFill="1" applyBorder="1" applyAlignment="1" applyProtection="1">
      <alignment horizontal="center" wrapText="1"/>
      <protection hidden="1"/>
    </xf>
    <xf numFmtId="0" fontId="197" fillId="125" borderId="81" xfId="1" applyNumberFormat="1" applyFont="1" applyFill="1" applyBorder="1" applyAlignment="1">
      <alignment horizontal="left" vertical="center"/>
    </xf>
    <xf numFmtId="227" fontId="207" fillId="125" borderId="81" xfId="1" applyNumberFormat="1" applyFont="1" applyFill="1" applyBorder="1" applyAlignment="1">
      <alignment horizontal="right"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horizontal="left" vertical="center" wrapText="1"/>
    </xf>
    <xf numFmtId="164" fontId="8" fillId="123" borderId="73" xfId="1" applyNumberFormat="1" applyFont="1" applyFill="1" applyBorder="1" applyAlignment="1">
      <alignment horizontal="left" vertical="center" wrapText="1"/>
    </xf>
    <xf numFmtId="0" fontId="2" fillId="0" borderId="85" xfId="6" applyFont="1" applyBorder="1" applyAlignment="1">
      <alignment vertical="center"/>
    </xf>
    <xf numFmtId="0" fontId="2" fillId="0" borderId="73" xfId="6" applyFont="1" applyBorder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1" xfId="6" applyFont="1" applyBorder="1" applyAlignment="1">
      <alignment horizontal="left" vertical="center"/>
    </xf>
    <xf numFmtId="0" fontId="2" fillId="0" borderId="84" xfId="6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6" xfId="46851" applyNumberFormat="1" applyFont="1" applyFill="1" applyBorder="1" applyAlignment="1">
      <alignment horizontal="left" vertical="center"/>
    </xf>
    <xf numFmtId="0" fontId="7" fillId="124" borderId="77" xfId="46851" applyNumberFormat="1" applyFont="1" applyFill="1" applyBorder="1" applyAlignment="1">
      <alignment horizontal="left" vertical="center"/>
    </xf>
    <xf numFmtId="0" fontId="7" fillId="125" borderId="79" xfId="4685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left" vertical="center"/>
    </xf>
    <xf numFmtId="227" fontId="207" fillId="124" borderId="77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44" fontId="2" fillId="0" borderId="5" xfId="1" applyFont="1" applyBorder="1" applyAlignment="1">
      <alignment horizontal="left" vertical="center" wrapText="1"/>
    </xf>
    <xf numFmtId="0" fontId="2" fillId="0" borderId="86" xfId="4625" applyFont="1" applyBorder="1" applyAlignment="1">
      <alignment horizontal="center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278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E7EE"/>
      <color rgb="FFFFEBF1"/>
      <color rgb="FFFFFFCC"/>
      <color rgb="FFA3FFCD"/>
      <color rgb="FFFFE5E5"/>
      <color rgb="FFFEF2E8"/>
      <color rgb="FFE8F5F8"/>
      <color rgb="FFEAF0F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J364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J1" sqref="J1"/>
      <selection pane="bottomLeft" activeCell="A8" sqref="A8"/>
      <selection pane="bottomRight" activeCell="G4" sqref="G4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9" customWidth="1"/>
    <col min="5" max="5" width="50.140625" style="1" customWidth="1"/>
    <col min="6" max="7" width="8.28515625" style="25" customWidth="1"/>
    <col min="8" max="8" width="8.7109375" style="25" customWidth="1"/>
    <col min="9" max="11" width="9" style="26" customWidth="1"/>
    <col min="12" max="12" width="9.42578125" style="26" customWidth="1"/>
    <col min="13" max="18" width="9.42578125" style="27" customWidth="1"/>
    <col min="19" max="21" width="9" style="26" customWidth="1"/>
    <col min="22" max="22" width="9.42578125" style="26" customWidth="1"/>
    <col min="23" max="28" width="9.42578125" style="27" customWidth="1"/>
    <col min="29" max="31" width="9" style="26" customWidth="1"/>
    <col min="32" max="32" width="9.42578125" style="26" customWidth="1"/>
    <col min="33" max="38" width="9.42578125" style="27" customWidth="1"/>
    <col min="39" max="41" width="9" style="26" customWidth="1"/>
    <col min="42" max="42" width="9.42578125" style="26" customWidth="1"/>
    <col min="43" max="48" width="9.42578125" style="27" customWidth="1"/>
    <col min="49" max="51" width="9" style="26" customWidth="1"/>
    <col min="52" max="52" width="9.42578125" style="26" customWidth="1"/>
    <col min="53" max="58" width="9.42578125" style="27" customWidth="1"/>
    <col min="59" max="61" width="9" style="26" customWidth="1"/>
    <col min="62" max="62" width="9.42578125" style="26" customWidth="1"/>
    <col min="63" max="68" width="9.42578125" style="27" customWidth="1"/>
    <col min="69" max="71" width="9" style="26" customWidth="1"/>
    <col min="72" max="72" width="9.42578125" style="26" customWidth="1"/>
    <col min="73" max="78" width="9.42578125" style="27" customWidth="1"/>
    <col min="79" max="81" width="9" style="26" customWidth="1"/>
    <col min="82" max="82" width="9.42578125" style="26" customWidth="1"/>
    <col min="83" max="88" width="9.42578125" style="27" customWidth="1"/>
    <col min="89" max="16384" width="9.140625" style="28"/>
  </cols>
  <sheetData>
    <row r="2" spans="1:88">
      <c r="F2" s="76" t="s">
        <v>631</v>
      </c>
    </row>
    <row r="3" spans="1:88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</row>
    <row r="4" spans="1:88" s="58" customFormat="1" ht="15" customHeight="1" thickBot="1">
      <c r="A4" s="54"/>
      <c r="B4" s="54"/>
      <c r="C4" s="55"/>
      <c r="D4" s="54"/>
      <c r="E4" s="56"/>
      <c r="F4" s="57"/>
      <c r="G4" s="57"/>
      <c r="H4" s="57"/>
      <c r="I4" s="69" t="s">
        <v>575</v>
      </c>
      <c r="J4" s="66"/>
      <c r="K4" s="66"/>
      <c r="L4" s="66"/>
      <c r="M4" s="67"/>
      <c r="N4" s="96" t="s">
        <v>526</v>
      </c>
      <c r="O4" s="73"/>
      <c r="P4" s="73"/>
      <c r="Q4" s="73"/>
      <c r="R4" s="73"/>
      <c r="S4" s="69" t="s">
        <v>504</v>
      </c>
      <c r="T4" s="66"/>
      <c r="U4" s="66"/>
      <c r="V4" s="66"/>
      <c r="W4" s="67"/>
      <c r="X4" s="96" t="s">
        <v>564</v>
      </c>
      <c r="Y4" s="73"/>
      <c r="Z4" s="73"/>
      <c r="AA4" s="73"/>
      <c r="AB4" s="73"/>
      <c r="AC4" s="69" t="s">
        <v>527</v>
      </c>
      <c r="AD4" s="66"/>
      <c r="AE4" s="66"/>
      <c r="AF4" s="66"/>
      <c r="AG4" s="67"/>
      <c r="AH4" s="96" t="s">
        <v>528</v>
      </c>
      <c r="AI4" s="73"/>
      <c r="AJ4" s="73"/>
      <c r="AK4" s="73"/>
      <c r="AL4" s="73"/>
      <c r="AM4" s="69" t="s">
        <v>512</v>
      </c>
      <c r="AN4" s="66"/>
      <c r="AO4" s="66"/>
      <c r="AP4" s="66"/>
      <c r="AQ4" s="67"/>
      <c r="AR4" s="96" t="s">
        <v>533</v>
      </c>
      <c r="AS4" s="73"/>
      <c r="AT4" s="73"/>
      <c r="AU4" s="73"/>
      <c r="AV4" s="73"/>
      <c r="AW4" s="69" t="s">
        <v>572</v>
      </c>
      <c r="AX4" s="66"/>
      <c r="AY4" s="66"/>
      <c r="AZ4" s="66"/>
      <c r="BA4" s="67"/>
      <c r="BB4" s="96" t="s">
        <v>536</v>
      </c>
      <c r="BC4" s="73"/>
      <c r="BD4" s="73"/>
      <c r="BE4" s="73"/>
      <c r="BF4" s="73"/>
      <c r="BG4" s="69" t="s">
        <v>537</v>
      </c>
      <c r="BH4" s="66"/>
      <c r="BI4" s="66"/>
      <c r="BJ4" s="66"/>
      <c r="BK4" s="67"/>
      <c r="BL4" s="96" t="s">
        <v>573</v>
      </c>
      <c r="BM4" s="73"/>
      <c r="BN4" s="73"/>
      <c r="BO4" s="73"/>
      <c r="BP4" s="73"/>
      <c r="BQ4" s="69" t="s">
        <v>604</v>
      </c>
      <c r="BR4" s="66"/>
      <c r="BS4" s="66"/>
      <c r="BT4" s="66"/>
      <c r="BU4" s="67"/>
      <c r="BV4" s="96" t="s">
        <v>605</v>
      </c>
      <c r="BW4" s="73"/>
      <c r="BX4" s="73"/>
      <c r="BY4" s="73"/>
      <c r="BZ4" s="73"/>
      <c r="CA4" s="69" t="s">
        <v>618</v>
      </c>
      <c r="CB4" s="66"/>
      <c r="CC4" s="66"/>
      <c r="CD4" s="66"/>
      <c r="CE4" s="67"/>
      <c r="CF4" s="96" t="s">
        <v>619</v>
      </c>
      <c r="CG4" s="73"/>
      <c r="CH4" s="73"/>
      <c r="CI4" s="73"/>
      <c r="CJ4" s="73"/>
    </row>
    <row r="5" spans="1:88" s="30" customFormat="1" ht="15.75" customHeight="1" thickBot="1">
      <c r="A5" s="49"/>
      <c r="B5" s="35"/>
      <c r="C5" s="22"/>
      <c r="D5" s="49"/>
      <c r="E5" s="8"/>
      <c r="F5" s="3"/>
      <c r="G5" s="3"/>
      <c r="H5" s="3"/>
      <c r="I5" s="70" t="s">
        <v>265</v>
      </c>
      <c r="J5" s="65">
        <v>43293</v>
      </c>
      <c r="K5" s="74"/>
      <c r="L5" s="65"/>
      <c r="M5" s="68"/>
      <c r="N5" s="97" t="s">
        <v>265</v>
      </c>
      <c r="O5" s="72">
        <v>43293</v>
      </c>
      <c r="P5" s="72"/>
      <c r="Q5" s="72"/>
      <c r="R5" s="72"/>
      <c r="S5" s="70" t="s">
        <v>265</v>
      </c>
      <c r="T5" s="65">
        <v>43303</v>
      </c>
      <c r="U5" s="74"/>
      <c r="V5" s="65"/>
      <c r="W5" s="68"/>
      <c r="X5" s="97" t="s">
        <v>265</v>
      </c>
      <c r="Y5" s="72">
        <v>43310</v>
      </c>
      <c r="Z5" s="72"/>
      <c r="AA5" s="72"/>
      <c r="AB5" s="72"/>
      <c r="AC5" s="70" t="s">
        <v>265</v>
      </c>
      <c r="AD5" s="65">
        <v>43317</v>
      </c>
      <c r="AE5" s="74"/>
      <c r="AF5" s="65"/>
      <c r="AG5" s="68"/>
      <c r="AH5" s="97" t="s">
        <v>265</v>
      </c>
      <c r="AI5" s="72">
        <v>43324</v>
      </c>
      <c r="AJ5" s="72"/>
      <c r="AK5" s="72"/>
      <c r="AL5" s="72"/>
      <c r="AM5" s="70" t="s">
        <v>265</v>
      </c>
      <c r="AN5" s="65">
        <v>43335</v>
      </c>
      <c r="AO5" s="74"/>
      <c r="AP5" s="65"/>
      <c r="AQ5" s="68"/>
      <c r="AR5" s="97" t="s">
        <v>265</v>
      </c>
      <c r="AS5" s="72">
        <v>43352</v>
      </c>
      <c r="AT5" s="72"/>
      <c r="AU5" s="72"/>
      <c r="AV5" s="72"/>
      <c r="AW5" s="70" t="s">
        <v>265</v>
      </c>
      <c r="AX5" s="65">
        <v>43356</v>
      </c>
      <c r="AY5" s="74"/>
      <c r="AZ5" s="65"/>
      <c r="BA5" s="68"/>
      <c r="BB5" s="97" t="s">
        <v>265</v>
      </c>
      <c r="BC5" s="72">
        <v>43359</v>
      </c>
      <c r="BD5" s="72"/>
      <c r="BE5" s="72"/>
      <c r="BF5" s="72"/>
      <c r="BG5" s="70" t="s">
        <v>265</v>
      </c>
      <c r="BH5" s="65">
        <v>43370</v>
      </c>
      <c r="BI5" s="74"/>
      <c r="BJ5" s="65"/>
      <c r="BK5" s="68"/>
      <c r="BL5" s="97" t="s">
        <v>265</v>
      </c>
      <c r="BM5" s="72">
        <v>43387</v>
      </c>
      <c r="BN5" s="72"/>
      <c r="BO5" s="72"/>
      <c r="BP5" s="72"/>
      <c r="BQ5" s="70" t="s">
        <v>265</v>
      </c>
      <c r="BR5" s="65">
        <v>43404</v>
      </c>
      <c r="BS5" s="74"/>
      <c r="BT5" s="65"/>
      <c r="BU5" s="68"/>
      <c r="BV5" s="97" t="s">
        <v>265</v>
      </c>
      <c r="BW5" s="72">
        <v>43419</v>
      </c>
      <c r="BX5" s="72"/>
      <c r="BY5" s="72"/>
      <c r="BZ5" s="72"/>
      <c r="CA5" s="70" t="s">
        <v>265</v>
      </c>
      <c r="CB5" s="65">
        <v>43440</v>
      </c>
      <c r="CC5" s="74"/>
      <c r="CD5" s="65"/>
      <c r="CE5" s="68"/>
      <c r="CF5" s="97" t="s">
        <v>265</v>
      </c>
      <c r="CG5" s="72">
        <v>43454</v>
      </c>
      <c r="CH5" s="72"/>
      <c r="CI5" s="72"/>
      <c r="CJ5" s="72"/>
    </row>
    <row r="6" spans="1:88" s="32" customFormat="1" ht="12.75" customHeight="1" thickBot="1">
      <c r="A6" s="50"/>
      <c r="B6" s="23"/>
      <c r="C6" s="23"/>
      <c r="D6" s="50"/>
      <c r="E6" s="11"/>
      <c r="F6" s="14"/>
      <c r="G6" s="14"/>
      <c r="H6" s="14"/>
      <c r="I6" s="70" t="s">
        <v>266</v>
      </c>
      <c r="J6" s="65">
        <v>43302</v>
      </c>
      <c r="K6" s="74"/>
      <c r="L6" s="65"/>
      <c r="M6" s="68"/>
      <c r="N6" s="97" t="s">
        <v>266</v>
      </c>
      <c r="O6" s="72">
        <v>43306</v>
      </c>
      <c r="P6" s="72"/>
      <c r="Q6" s="72"/>
      <c r="R6" s="72"/>
      <c r="S6" s="70" t="s">
        <v>266</v>
      </c>
      <c r="T6" s="65">
        <v>43320</v>
      </c>
      <c r="U6" s="74"/>
      <c r="V6" s="65"/>
      <c r="W6" s="68"/>
      <c r="X6" s="97" t="s">
        <v>266</v>
      </c>
      <c r="Y6" s="72">
        <v>43316</v>
      </c>
      <c r="Z6" s="72"/>
      <c r="AA6" s="72"/>
      <c r="AB6" s="72"/>
      <c r="AC6" s="70" t="s">
        <v>266</v>
      </c>
      <c r="AD6" s="65">
        <v>43334</v>
      </c>
      <c r="AE6" s="74"/>
      <c r="AF6" s="65"/>
      <c r="AG6" s="68"/>
      <c r="AH6" s="97" t="s">
        <v>266</v>
      </c>
      <c r="AI6" s="72">
        <v>43334</v>
      </c>
      <c r="AJ6" s="72"/>
      <c r="AK6" s="72"/>
      <c r="AL6" s="72"/>
      <c r="AM6" s="70" t="s">
        <v>266</v>
      </c>
      <c r="AN6" s="65">
        <v>43355</v>
      </c>
      <c r="AO6" s="74"/>
      <c r="AP6" s="65"/>
      <c r="AQ6" s="68"/>
      <c r="AR6" s="97" t="s">
        <v>266</v>
      </c>
      <c r="AS6" s="72">
        <v>43369</v>
      </c>
      <c r="AT6" s="72"/>
      <c r="AU6" s="72"/>
      <c r="AV6" s="72"/>
      <c r="AW6" s="70" t="s">
        <v>266</v>
      </c>
      <c r="AX6" s="65">
        <v>43369</v>
      </c>
      <c r="AY6" s="74"/>
      <c r="AZ6" s="65"/>
      <c r="BA6" s="68"/>
      <c r="BB6" s="97" t="s">
        <v>266</v>
      </c>
      <c r="BC6" s="72">
        <v>43369</v>
      </c>
      <c r="BD6" s="72"/>
      <c r="BE6" s="72"/>
      <c r="BF6" s="72"/>
      <c r="BG6" s="70" t="s">
        <v>266</v>
      </c>
      <c r="BH6" s="65">
        <v>43390</v>
      </c>
      <c r="BI6" s="74"/>
      <c r="BJ6" s="65"/>
      <c r="BK6" s="68"/>
      <c r="BL6" s="97" t="s">
        <v>266</v>
      </c>
      <c r="BM6" s="72">
        <v>43403</v>
      </c>
      <c r="BN6" s="72"/>
      <c r="BO6" s="72"/>
      <c r="BP6" s="72"/>
      <c r="BQ6" s="70" t="s">
        <v>266</v>
      </c>
      <c r="BR6" s="65">
        <v>43418</v>
      </c>
      <c r="BS6" s="74"/>
      <c r="BT6" s="65"/>
      <c r="BU6" s="68"/>
      <c r="BV6" s="97" t="s">
        <v>266</v>
      </c>
      <c r="BW6" s="72">
        <v>43433</v>
      </c>
      <c r="BX6" s="72"/>
      <c r="BY6" s="72"/>
      <c r="BZ6" s="72"/>
      <c r="CA6" s="70" t="s">
        <v>266</v>
      </c>
      <c r="CB6" s="65">
        <v>43453</v>
      </c>
      <c r="CC6" s="74"/>
      <c r="CD6" s="65"/>
      <c r="CE6" s="68"/>
      <c r="CF6" s="97" t="s">
        <v>266</v>
      </c>
      <c r="CG6" s="72">
        <v>43467</v>
      </c>
      <c r="CH6" s="72"/>
      <c r="CI6" s="72"/>
      <c r="CJ6" s="72"/>
    </row>
    <row r="7" spans="1:88" s="24" customFormat="1" ht="24.95" customHeight="1">
      <c r="A7" s="95" t="s">
        <v>0</v>
      </c>
      <c r="B7" s="95" t="s">
        <v>305</v>
      </c>
      <c r="C7" s="95" t="s">
        <v>1</v>
      </c>
      <c r="D7" s="95" t="s">
        <v>430</v>
      </c>
      <c r="E7" s="95" t="s">
        <v>2</v>
      </c>
      <c r="F7" s="95" t="s">
        <v>3</v>
      </c>
      <c r="G7" s="95" t="s">
        <v>4</v>
      </c>
      <c r="H7" s="95" t="s">
        <v>234</v>
      </c>
      <c r="I7" s="95" t="s">
        <v>275</v>
      </c>
      <c r="J7" s="95" t="s">
        <v>273</v>
      </c>
      <c r="K7" s="95" t="s">
        <v>264</v>
      </c>
      <c r="L7" s="95" t="s">
        <v>274</v>
      </c>
      <c r="M7" s="95" t="s">
        <v>276</v>
      </c>
      <c r="N7" s="95" t="s">
        <v>275</v>
      </c>
      <c r="O7" s="95" t="s">
        <v>273</v>
      </c>
      <c r="P7" s="95" t="s">
        <v>264</v>
      </c>
      <c r="Q7" s="95" t="s">
        <v>274</v>
      </c>
      <c r="R7" s="95" t="s">
        <v>276</v>
      </c>
      <c r="S7" s="95" t="s">
        <v>275</v>
      </c>
      <c r="T7" s="95" t="s">
        <v>273</v>
      </c>
      <c r="U7" s="95" t="s">
        <v>264</v>
      </c>
      <c r="V7" s="95" t="s">
        <v>274</v>
      </c>
      <c r="W7" s="95" t="s">
        <v>276</v>
      </c>
      <c r="X7" s="95" t="s">
        <v>275</v>
      </c>
      <c r="Y7" s="95" t="s">
        <v>273</v>
      </c>
      <c r="Z7" s="95" t="s">
        <v>264</v>
      </c>
      <c r="AA7" s="95" t="s">
        <v>274</v>
      </c>
      <c r="AB7" s="95" t="s">
        <v>276</v>
      </c>
      <c r="AC7" s="95" t="s">
        <v>275</v>
      </c>
      <c r="AD7" s="95" t="s">
        <v>273</v>
      </c>
      <c r="AE7" s="95" t="s">
        <v>264</v>
      </c>
      <c r="AF7" s="95" t="s">
        <v>274</v>
      </c>
      <c r="AG7" s="95" t="s">
        <v>276</v>
      </c>
      <c r="AH7" s="95" t="s">
        <v>275</v>
      </c>
      <c r="AI7" s="95" t="s">
        <v>273</v>
      </c>
      <c r="AJ7" s="95" t="s">
        <v>264</v>
      </c>
      <c r="AK7" s="95" t="s">
        <v>274</v>
      </c>
      <c r="AL7" s="95" t="s">
        <v>276</v>
      </c>
      <c r="AM7" s="95" t="s">
        <v>275</v>
      </c>
      <c r="AN7" s="95" t="s">
        <v>273</v>
      </c>
      <c r="AO7" s="95" t="s">
        <v>264</v>
      </c>
      <c r="AP7" s="95" t="s">
        <v>274</v>
      </c>
      <c r="AQ7" s="95" t="s">
        <v>276</v>
      </c>
      <c r="AR7" s="95" t="s">
        <v>275</v>
      </c>
      <c r="AS7" s="95" t="s">
        <v>273</v>
      </c>
      <c r="AT7" s="95" t="s">
        <v>264</v>
      </c>
      <c r="AU7" s="95" t="s">
        <v>274</v>
      </c>
      <c r="AV7" s="95" t="s">
        <v>276</v>
      </c>
      <c r="AW7" s="95" t="s">
        <v>275</v>
      </c>
      <c r="AX7" s="95" t="s">
        <v>273</v>
      </c>
      <c r="AY7" s="95" t="s">
        <v>264</v>
      </c>
      <c r="AZ7" s="95" t="s">
        <v>274</v>
      </c>
      <c r="BA7" s="95" t="s">
        <v>276</v>
      </c>
      <c r="BB7" s="95" t="s">
        <v>275</v>
      </c>
      <c r="BC7" s="95" t="s">
        <v>273</v>
      </c>
      <c r="BD7" s="95" t="s">
        <v>264</v>
      </c>
      <c r="BE7" s="95" t="s">
        <v>274</v>
      </c>
      <c r="BF7" s="95" t="s">
        <v>276</v>
      </c>
      <c r="BG7" s="95" t="s">
        <v>275</v>
      </c>
      <c r="BH7" s="95" t="s">
        <v>273</v>
      </c>
      <c r="BI7" s="95" t="s">
        <v>264</v>
      </c>
      <c r="BJ7" s="95" t="s">
        <v>274</v>
      </c>
      <c r="BK7" s="95" t="s">
        <v>276</v>
      </c>
      <c r="BL7" s="95" t="s">
        <v>275</v>
      </c>
      <c r="BM7" s="95" t="s">
        <v>273</v>
      </c>
      <c r="BN7" s="95" t="s">
        <v>264</v>
      </c>
      <c r="BO7" s="95" t="s">
        <v>274</v>
      </c>
      <c r="BP7" s="95" t="s">
        <v>276</v>
      </c>
      <c r="BQ7" s="95" t="s">
        <v>275</v>
      </c>
      <c r="BR7" s="95" t="s">
        <v>273</v>
      </c>
      <c r="BS7" s="95" t="s">
        <v>264</v>
      </c>
      <c r="BT7" s="95" t="s">
        <v>274</v>
      </c>
      <c r="BU7" s="95" t="s">
        <v>276</v>
      </c>
      <c r="BV7" s="95" t="s">
        <v>275</v>
      </c>
      <c r="BW7" s="95" t="s">
        <v>273</v>
      </c>
      <c r="BX7" s="95" t="s">
        <v>264</v>
      </c>
      <c r="BY7" s="95" t="s">
        <v>274</v>
      </c>
      <c r="BZ7" s="95" t="s">
        <v>276</v>
      </c>
      <c r="CA7" s="95" t="s">
        <v>275</v>
      </c>
      <c r="CB7" s="95" t="s">
        <v>273</v>
      </c>
      <c r="CC7" s="95" t="s">
        <v>264</v>
      </c>
      <c r="CD7" s="95" t="s">
        <v>274</v>
      </c>
      <c r="CE7" s="95" t="s">
        <v>276</v>
      </c>
      <c r="CF7" s="95" t="s">
        <v>275</v>
      </c>
      <c r="CG7" s="95" t="s">
        <v>273</v>
      </c>
      <c r="CH7" s="95" t="s">
        <v>264</v>
      </c>
      <c r="CI7" s="95" t="s">
        <v>274</v>
      </c>
      <c r="CJ7" s="95" t="s">
        <v>276</v>
      </c>
    </row>
    <row r="8" spans="1:88" s="5" customFormat="1" ht="12.75" customHeight="1">
      <c r="A8" s="44" t="s">
        <v>7</v>
      </c>
      <c r="B8" s="40" t="s">
        <v>304</v>
      </c>
      <c r="C8" s="4"/>
      <c r="D8" s="51">
        <v>1.38</v>
      </c>
      <c r="E8" s="41" t="s">
        <v>309</v>
      </c>
      <c r="F8" s="78">
        <v>769</v>
      </c>
      <c r="G8" s="78">
        <v>699</v>
      </c>
      <c r="H8" s="124">
        <v>550</v>
      </c>
      <c r="I8" s="79">
        <v>0</v>
      </c>
      <c r="J8" s="80" t="str">
        <f t="shared" ref="J8:J17" si="0">IFERROR(IF(I8&gt;1,I8*0.9,""),"")</f>
        <v/>
      </c>
      <c r="K8" s="80">
        <v>0</v>
      </c>
      <c r="L8" s="81" t="str">
        <f t="shared" ref="L8:L71" si="1">IFERROR(IF(K8&gt;1,($H8-K8),""),"")</f>
        <v/>
      </c>
      <c r="M8" s="16" t="str">
        <f>IFERROR(IF((IFERROR(IF(K8&gt;1,(J8-L8)/J8,""),(($G8*0.9)-L8)/($G8*0.9)))&gt;1%,IFERROR(IF(K8&gt;1,(J8-L8)/J8,""),(($G8*0.9)-L8)/($G8*0.9)),""),"")</f>
        <v/>
      </c>
      <c r="N8" s="82">
        <v>0</v>
      </c>
      <c r="O8" s="83" t="str">
        <f t="shared" ref="O8:O17" si="2">IFERROR(IF(N8&gt;1,N8*0.9,""),"")</f>
        <v/>
      </c>
      <c r="P8" s="83">
        <v>0</v>
      </c>
      <c r="Q8" s="84" t="str">
        <f t="shared" ref="Q8:Q71" si="3">IFERROR(IF(P8&gt;1,($H8-P8),""),"")</f>
        <v/>
      </c>
      <c r="R8" s="18" t="str">
        <f t="shared" ref="R8:R17" si="4">IFERROR(IF((IFERROR(IF(P8&gt;1,(O8-Q8)/O8,""),(($G8*0.9)-Q8)/($G8*0.9)))&gt;1%,IFERROR(IF(P8&gt;1,(O8-Q8)/O8,""),(($G8*0.9)-Q8)/($G8*0.9)),""),"")</f>
        <v/>
      </c>
      <c r="S8" s="79">
        <v>0</v>
      </c>
      <c r="T8" s="80" t="str">
        <f t="shared" ref="T8:T17" si="5">IFERROR(IF(S8&gt;1,S8*0.9,""),"")</f>
        <v/>
      </c>
      <c r="U8" s="80">
        <v>0</v>
      </c>
      <c r="V8" s="81" t="str">
        <f t="shared" ref="V8:V71" si="6">IFERROR(IF(U8&gt;1,($H8-U8),""),"")</f>
        <v/>
      </c>
      <c r="W8" s="16" t="str">
        <f t="shared" ref="W8:W17" si="7">IFERROR(IF((IFERROR(IF(U8&gt;1,(T8-V8)/T8,""),(($G8*0.9)-V8)/($G8*0.9)))&gt;1%,IFERROR(IF(U8&gt;1,(T8-V8)/T8,""),(($G8*0.9)-V8)/($G8*0.9)),""),"")</f>
        <v/>
      </c>
      <c r="X8" s="82">
        <v>0</v>
      </c>
      <c r="Y8" s="83" t="str">
        <f t="shared" ref="Y8:Y17" si="8">IFERROR(IF(X8&gt;1,X8*0.9,""),"")</f>
        <v/>
      </c>
      <c r="Z8" s="83">
        <v>0</v>
      </c>
      <c r="AA8" s="84" t="str">
        <f t="shared" ref="AA8:AA71" si="9">IFERROR(IF(Z8&gt;1,($H8-Z8),""),"")</f>
        <v/>
      </c>
      <c r="AB8" s="18" t="str">
        <f t="shared" ref="AB8:AB17" si="10">IFERROR(IF((IFERROR(IF(Z8&gt;1,(Y8-AA8)/Y8,""),(($G8*0.9)-AA8)/($G8*0.9)))&gt;1%,IFERROR(IF(Z8&gt;1,(Y8-AA8)/Y8,""),(($G8*0.9)-AA8)/($G8*0.9)),""),"")</f>
        <v/>
      </c>
      <c r="AC8" s="79">
        <v>0</v>
      </c>
      <c r="AD8" s="80" t="str">
        <f t="shared" ref="AD8:AD17" si="11">IFERROR(IF(AC8&gt;1,AC8*0.9,""),"")</f>
        <v/>
      </c>
      <c r="AE8" s="80">
        <v>0</v>
      </c>
      <c r="AF8" s="81" t="str">
        <f t="shared" ref="AF8:AF71" si="12">IFERROR(IF(AE8&gt;1,($H8-AE8),""),"")</f>
        <v/>
      </c>
      <c r="AG8" s="16" t="str">
        <f t="shared" ref="AG8:AG17" si="13">IFERROR(IF((IFERROR(IF(AE8&gt;1,(AD8-AF8)/AD8,""),(($G8*0.9)-AF8)/($G8*0.9)))&gt;1%,IFERROR(IF(AE8&gt;1,(AD8-AF8)/AD8,""),(($G8*0.9)-AF8)/($G8*0.9)),""),"")</f>
        <v/>
      </c>
      <c r="AH8" s="82">
        <v>0</v>
      </c>
      <c r="AI8" s="83" t="str">
        <f t="shared" ref="AI8:AI17" si="14">IFERROR(IF(AH8&gt;1,AH8*0.9,""),"")</f>
        <v/>
      </c>
      <c r="AJ8" s="83">
        <v>0</v>
      </c>
      <c r="AK8" s="84" t="str">
        <f t="shared" ref="AK8:AK71" si="15">IFERROR(IF(AJ8&gt;1,($H8-AJ8),""),"")</f>
        <v/>
      </c>
      <c r="AL8" s="18" t="str">
        <f t="shared" ref="AL8:AL17" si="16">IFERROR(IF((IFERROR(IF(AJ8&gt;1,(AI8-AK8)/AI8,""),(($G8*0.9)-AK8)/($G8*0.9)))&gt;1%,IFERROR(IF(AJ8&gt;1,(AI8-AK8)/AI8,""),(($G8*0.9)-AK8)/($G8*0.9)),""),"")</f>
        <v/>
      </c>
      <c r="AM8" s="79">
        <v>0</v>
      </c>
      <c r="AN8" s="80" t="str">
        <f t="shared" ref="AN8:AN17" si="17">IFERROR(IF(AM8&gt;1,AM8*0.9,""),"")</f>
        <v/>
      </c>
      <c r="AO8" s="80">
        <v>0</v>
      </c>
      <c r="AP8" s="81" t="str">
        <f t="shared" ref="AP8:AP71" si="18">IFERROR(IF(AO8&gt;1,($H8-AO8),""),"")</f>
        <v/>
      </c>
      <c r="AQ8" s="16" t="str">
        <f t="shared" ref="AQ8:AQ17" si="19">IFERROR(IF((IFERROR(IF(AO8&gt;1,(AN8-AP8)/AN8,""),(($G8*0.9)-AP8)/($G8*0.9)))&gt;1%,IFERROR(IF(AO8&gt;1,(AN8-AP8)/AN8,""),(($G8*0.9)-AP8)/($G8*0.9)),""),"")</f>
        <v/>
      </c>
      <c r="AR8" s="82">
        <v>0</v>
      </c>
      <c r="AS8" s="83" t="str">
        <f t="shared" ref="AS8:AS17" si="20">IFERROR(IF(AR8&gt;1,AR8*0.9,""),"")</f>
        <v/>
      </c>
      <c r="AT8" s="83">
        <v>0</v>
      </c>
      <c r="AU8" s="84" t="str">
        <f t="shared" ref="AU8:AU71" si="21">IFERROR(IF(AT8&gt;1,($H8-AT8),""),"")</f>
        <v/>
      </c>
      <c r="AV8" s="18" t="str">
        <f t="shared" ref="AV8:AV17" si="22">IFERROR(IF((IFERROR(IF(AT8&gt;1,(AS8-AU8)/AS8,""),(($G8*0.9)-AU8)/($G8*0.9)))&gt;1%,IFERROR(IF(AT8&gt;1,(AS8-AU8)/AS8,""),(($G8*0.9)-AU8)/($G8*0.9)),""),"")</f>
        <v/>
      </c>
      <c r="AW8" s="79">
        <v>0</v>
      </c>
      <c r="AX8" s="80" t="str">
        <f t="shared" ref="AX8:AX17" si="23">IFERROR(IF(AW8&gt;1,AW8*0.9,""),"")</f>
        <v/>
      </c>
      <c r="AY8" s="80">
        <v>0</v>
      </c>
      <c r="AZ8" s="81" t="str">
        <f t="shared" ref="AZ8:AZ71" si="24">IFERROR(IF(AY8&gt;1,($H8-AY8),""),"")</f>
        <v/>
      </c>
      <c r="BA8" s="16" t="str">
        <f t="shared" ref="BA8:BA17" si="25">IFERROR(IF((IFERROR(IF(AY8&gt;1,(AX8-AZ8)/AX8,""),(($G8*0.9)-AZ8)/($G8*0.9)))&gt;1%,IFERROR(IF(AY8&gt;1,(AX8-AZ8)/AX8,""),(($G8*0.9)-AZ8)/($G8*0.9)),""),"")</f>
        <v/>
      </c>
      <c r="BB8" s="82">
        <v>0</v>
      </c>
      <c r="BC8" s="83" t="str">
        <f t="shared" ref="BC8:BC17" si="26">IFERROR(IF(BB8&gt;1,BB8*0.9,""),"")</f>
        <v/>
      </c>
      <c r="BD8" s="83">
        <v>0</v>
      </c>
      <c r="BE8" s="84" t="str">
        <f t="shared" ref="BE8:BE71" si="27">IFERROR(IF(BD8&gt;1,($H8-BD8),""),"")</f>
        <v/>
      </c>
      <c r="BF8" s="18" t="str">
        <f t="shared" ref="BF8:BF17" si="28">IFERROR(IF((IFERROR(IF(BD8&gt;1,(BC8-BE8)/BC8,""),(($G8*0.9)-BE8)/($G8*0.9)))&gt;1%,IFERROR(IF(BD8&gt;1,(BC8-BE8)/BC8,""),(($G8*0.9)-BE8)/($G8*0.9)),""),"")</f>
        <v/>
      </c>
      <c r="BG8" s="79">
        <v>0</v>
      </c>
      <c r="BH8" s="80" t="str">
        <f t="shared" ref="BH8:BH17" si="29">IFERROR(IF(BG8&gt;1,BG8*0.9,""),"")</f>
        <v/>
      </c>
      <c r="BI8" s="80">
        <v>0</v>
      </c>
      <c r="BJ8" s="81" t="str">
        <f t="shared" ref="BJ8:BJ71" si="30">IFERROR(IF(BI8&gt;1,($H8-BI8),""),"")</f>
        <v/>
      </c>
      <c r="BK8" s="16" t="str">
        <f t="shared" ref="BK8:BK17" si="31">IFERROR(IF((IFERROR(IF(BI8&gt;1,(BH8-BJ8)/BH8,""),(($G8*0.9)-BJ8)/($G8*0.9)))&gt;1%,IFERROR(IF(BI8&gt;1,(BH8-BJ8)/BH8,""),(($G8*0.9)-BJ8)/($G8*0.9)),""),"")</f>
        <v/>
      </c>
      <c r="BL8" s="82">
        <v>0</v>
      </c>
      <c r="BM8" s="83" t="str">
        <f t="shared" ref="BM8:BM17" si="32">IFERROR(IF(BL8&gt;1,BL8*0.9,""),"")</f>
        <v/>
      </c>
      <c r="BN8" s="83">
        <v>0</v>
      </c>
      <c r="BO8" s="84" t="str">
        <f t="shared" ref="BO8:BO71" si="33">IFERROR(IF(BN8&gt;1,($H8-BN8),""),"")</f>
        <v/>
      </c>
      <c r="BP8" s="18" t="str">
        <f t="shared" ref="BP8:BP17" si="34">IFERROR(IF((IFERROR(IF(BN8&gt;1,(BM8-BO8)/BM8,""),(($G8*0.9)-BO8)/($G8*0.9)))&gt;1%,IFERROR(IF(BN8&gt;1,(BM8-BO8)/BM8,""),(($G8*0.9)-BO8)/($G8*0.9)),""),"")</f>
        <v/>
      </c>
      <c r="BQ8" s="79">
        <v>0</v>
      </c>
      <c r="BR8" s="80" t="str">
        <f t="shared" ref="BR8:BR17" si="35">IFERROR(IF(BQ8&gt;1,BQ8*0.9,""),"")</f>
        <v/>
      </c>
      <c r="BS8" s="80">
        <v>0</v>
      </c>
      <c r="BT8" s="81" t="str">
        <f t="shared" ref="BT8:BT71" si="36">IFERROR(IF(BS8&gt;1,($H8-BS8),""),"")</f>
        <v/>
      </c>
      <c r="BU8" s="16" t="str">
        <f t="shared" ref="BU8:BU17" si="37">IFERROR(IF((IFERROR(IF(BS8&gt;1,(BR8-BT8)/BR8,""),(($G8*0.9)-BT8)/($G8*0.9)))&gt;1%,IFERROR(IF(BS8&gt;1,(BR8-BT8)/BR8,""),(($G8*0.9)-BT8)/($G8*0.9)),""),"")</f>
        <v/>
      </c>
      <c r="BV8" s="82">
        <v>0</v>
      </c>
      <c r="BW8" s="83" t="str">
        <f t="shared" ref="BW8:BW17" si="38">IFERROR(IF(BV8&gt;1,BV8*0.9,""),"")</f>
        <v/>
      </c>
      <c r="BX8" s="83">
        <v>0</v>
      </c>
      <c r="BY8" s="84" t="str">
        <f t="shared" ref="BY8:BY71" si="39">IFERROR(IF(BX8&gt;1,($H8-BX8),""),"")</f>
        <v/>
      </c>
      <c r="BZ8" s="18" t="str">
        <f t="shared" ref="BZ8:BZ17" si="40">IFERROR(IF((IFERROR(IF(BX8&gt;1,(BW8-BY8)/BW8,""),(($G8*0.9)-BY8)/($G8*0.9)))&gt;1%,IFERROR(IF(BX8&gt;1,(BW8-BY8)/BW8,""),(($G8*0.9)-BY8)/($G8*0.9)),""),"")</f>
        <v/>
      </c>
      <c r="CA8" s="79">
        <f>IFERROR(VLOOKUP(A8,#REF!,2,FALSE),0)</f>
        <v>0</v>
      </c>
      <c r="CB8" s="80" t="str">
        <f t="shared" ref="CB8:CB17" si="41">IFERROR(IF(CA8&gt;1,CA8*0.9,""),"")</f>
        <v/>
      </c>
      <c r="CC8" s="80">
        <f>IFERROR(VLOOKUP(A8,#REF!,3,FALSE),0)</f>
        <v>0</v>
      </c>
      <c r="CD8" s="81" t="str">
        <f t="shared" ref="CD8:CD71" si="42">IFERROR(IF(CC8&gt;1,($H8-CC8),""),"")</f>
        <v/>
      </c>
      <c r="CE8" s="16" t="str">
        <f t="shared" ref="CE8:CE17" si="43">IFERROR(IF((IFERROR(IF(CC8&gt;1,(CB8-CD8)/CB8,""),(($G8*0.9)-CD8)/($G8*0.9)))&gt;1%,IFERROR(IF(CC8&gt;1,(CB8-CD8)/CB8,""),(($G8*0.9)-CD8)/($G8*0.9)),""),"")</f>
        <v/>
      </c>
      <c r="CF8" s="82">
        <f>IFERROR(VLOOKUP(A8,#REF!,2,FALSE),0)</f>
        <v>0</v>
      </c>
      <c r="CG8" s="83" t="str">
        <f t="shared" ref="CG8:CG17" si="44">IFERROR(IF(CF8&gt;1,CF8*0.9,""),"")</f>
        <v/>
      </c>
      <c r="CH8" s="83">
        <f>IFERROR(VLOOKUP(A8,#REF!,3,FALSE),0)</f>
        <v>0</v>
      </c>
      <c r="CI8" s="84" t="str">
        <f t="shared" ref="CI8:CI71" si="45">IFERROR(IF(CH8&gt;1,($H8-CH8),""),"")</f>
        <v/>
      </c>
      <c r="CJ8" s="18" t="str">
        <f t="shared" ref="CJ8:CJ17" si="46">IFERROR(IF((IFERROR(IF(CH8&gt;1,(CG8-CI8)/CG8,""),(($G8*0.9)-CI8)/($G8*0.9)))&gt;1%,IFERROR(IF(CH8&gt;1,(CG8-CI8)/CG8,""),(($G8*0.9)-CI8)/($G8*0.9)),""),"")</f>
        <v/>
      </c>
    </row>
    <row r="9" spans="1:88" s="5" customFormat="1" ht="12.75" customHeight="1">
      <c r="A9" s="44" t="s">
        <v>625</v>
      </c>
      <c r="B9" s="40" t="s">
        <v>304</v>
      </c>
      <c r="C9" s="4" t="s">
        <v>518</v>
      </c>
      <c r="D9" s="51">
        <v>2.08</v>
      </c>
      <c r="E9" s="41" t="s">
        <v>329</v>
      </c>
      <c r="F9" s="78">
        <v>0</v>
      </c>
      <c r="G9" s="78">
        <v>0</v>
      </c>
      <c r="H9" s="124" t="s">
        <v>507</v>
      </c>
      <c r="I9" s="79">
        <v>0</v>
      </c>
      <c r="J9" s="80" t="str">
        <f t="shared" ref="J9:J12" si="47">IFERROR(IF(I9&gt;1,I9*0.9,""),"")</f>
        <v/>
      </c>
      <c r="K9" s="80">
        <v>0</v>
      </c>
      <c r="L9" s="81" t="str">
        <f t="shared" si="1"/>
        <v/>
      </c>
      <c r="M9" s="16" t="str">
        <f t="shared" ref="M9:M12" si="48">IFERROR(IF((IFERROR(IF(K9&gt;1,(J9-L9)/J9,""),(($G9*0.9)-L9)/($G9*0.9)))&gt;1%,IFERROR(IF(K9&gt;1,(J9-L9)/J9,""),(($G9*0.9)-L9)/($G9*0.9)),""),"")</f>
        <v/>
      </c>
      <c r="N9" s="82">
        <v>0</v>
      </c>
      <c r="O9" s="83" t="str">
        <f t="shared" ref="O9:O12" si="49">IFERROR(IF(N9&gt;1,N9*0.9,""),"")</f>
        <v/>
      </c>
      <c r="P9" s="83">
        <v>0</v>
      </c>
      <c r="Q9" s="84" t="str">
        <f t="shared" si="3"/>
        <v/>
      </c>
      <c r="R9" s="18" t="str">
        <f t="shared" ref="R9:R12" si="50">IFERROR(IF((IFERROR(IF(P9&gt;1,(O9-Q9)/O9,""),(($G9*0.9)-Q9)/($G9*0.9)))&gt;1%,IFERROR(IF(P9&gt;1,(O9-Q9)/O9,""),(($G9*0.9)-Q9)/($G9*0.9)),""),"")</f>
        <v/>
      </c>
      <c r="S9" s="79">
        <v>0</v>
      </c>
      <c r="T9" s="80" t="str">
        <f t="shared" ref="T9:T12" si="51">IFERROR(IF(S9&gt;1,S9*0.9,""),"")</f>
        <v/>
      </c>
      <c r="U9" s="80">
        <v>0</v>
      </c>
      <c r="V9" s="81" t="str">
        <f t="shared" si="6"/>
        <v/>
      </c>
      <c r="W9" s="16" t="str">
        <f t="shared" ref="W9:W12" si="52">IFERROR(IF((IFERROR(IF(U9&gt;1,(T9-V9)/T9,""),(($G9*0.9)-V9)/($G9*0.9)))&gt;1%,IFERROR(IF(U9&gt;1,(T9-V9)/T9,""),(($G9*0.9)-V9)/($G9*0.9)),""),"")</f>
        <v/>
      </c>
      <c r="X9" s="82">
        <v>0</v>
      </c>
      <c r="Y9" s="83" t="str">
        <f t="shared" ref="Y9:Y12" si="53">IFERROR(IF(X9&gt;1,X9*0.9,""),"")</f>
        <v/>
      </c>
      <c r="Z9" s="83">
        <v>0</v>
      </c>
      <c r="AA9" s="84" t="str">
        <f t="shared" si="9"/>
        <v/>
      </c>
      <c r="AB9" s="18" t="str">
        <f t="shared" ref="AB9:AB12" si="54">IFERROR(IF((IFERROR(IF(Z9&gt;1,(Y9-AA9)/Y9,""),(($G9*0.9)-AA9)/($G9*0.9)))&gt;1%,IFERROR(IF(Z9&gt;1,(Y9-AA9)/Y9,""),(($G9*0.9)-AA9)/($G9*0.9)),""),"")</f>
        <v/>
      </c>
      <c r="AC9" s="79">
        <v>0</v>
      </c>
      <c r="AD9" s="80" t="str">
        <f t="shared" ref="AD9:AD12" si="55">IFERROR(IF(AC9&gt;1,AC9*0.9,""),"")</f>
        <v/>
      </c>
      <c r="AE9" s="80">
        <v>0</v>
      </c>
      <c r="AF9" s="81" t="str">
        <f t="shared" si="12"/>
        <v/>
      </c>
      <c r="AG9" s="16" t="str">
        <f t="shared" ref="AG9:AG12" si="56">IFERROR(IF((IFERROR(IF(AE9&gt;1,(AD9-AF9)/AD9,""),(($G9*0.9)-AF9)/($G9*0.9)))&gt;1%,IFERROR(IF(AE9&gt;1,(AD9-AF9)/AD9,""),(($G9*0.9)-AF9)/($G9*0.9)),""),"")</f>
        <v/>
      </c>
      <c r="AH9" s="82">
        <v>0</v>
      </c>
      <c r="AI9" s="83" t="str">
        <f t="shared" ref="AI9:AI12" si="57">IFERROR(IF(AH9&gt;1,AH9*0.9,""),"")</f>
        <v/>
      </c>
      <c r="AJ9" s="83">
        <v>0</v>
      </c>
      <c r="AK9" s="84" t="str">
        <f t="shared" si="15"/>
        <v/>
      </c>
      <c r="AL9" s="18" t="str">
        <f t="shared" ref="AL9:AL12" si="58">IFERROR(IF((IFERROR(IF(AJ9&gt;1,(AI9-AK9)/AI9,""),(($G9*0.9)-AK9)/($G9*0.9)))&gt;1%,IFERROR(IF(AJ9&gt;1,(AI9-AK9)/AI9,""),(($G9*0.9)-AK9)/($G9*0.9)),""),"")</f>
        <v/>
      </c>
      <c r="AM9" s="79">
        <v>0</v>
      </c>
      <c r="AN9" s="80" t="str">
        <f t="shared" ref="AN9:AN12" si="59">IFERROR(IF(AM9&gt;1,AM9*0.9,""),"")</f>
        <v/>
      </c>
      <c r="AO9" s="80">
        <v>0</v>
      </c>
      <c r="AP9" s="81" t="str">
        <f t="shared" si="18"/>
        <v/>
      </c>
      <c r="AQ9" s="16" t="str">
        <f t="shared" ref="AQ9:AQ12" si="60">IFERROR(IF((IFERROR(IF(AO9&gt;1,(AN9-AP9)/AN9,""),(($G9*0.9)-AP9)/($G9*0.9)))&gt;1%,IFERROR(IF(AO9&gt;1,(AN9-AP9)/AN9,""),(($G9*0.9)-AP9)/($G9*0.9)),""),"")</f>
        <v/>
      </c>
      <c r="AR9" s="82">
        <v>0</v>
      </c>
      <c r="AS9" s="83" t="str">
        <f t="shared" ref="AS9:AS12" si="61">IFERROR(IF(AR9&gt;1,AR9*0.9,""),"")</f>
        <v/>
      </c>
      <c r="AT9" s="83">
        <v>0</v>
      </c>
      <c r="AU9" s="84" t="str">
        <f t="shared" si="21"/>
        <v/>
      </c>
      <c r="AV9" s="18" t="str">
        <f t="shared" ref="AV9:AV12" si="62">IFERROR(IF((IFERROR(IF(AT9&gt;1,(AS9-AU9)/AS9,""),(($G9*0.9)-AU9)/($G9*0.9)))&gt;1%,IFERROR(IF(AT9&gt;1,(AS9-AU9)/AS9,""),(($G9*0.9)-AU9)/($G9*0.9)),""),"")</f>
        <v/>
      </c>
      <c r="AW9" s="79">
        <v>0</v>
      </c>
      <c r="AX9" s="80" t="str">
        <f t="shared" ref="AX9:AX12" si="63">IFERROR(IF(AW9&gt;1,AW9*0.9,""),"")</f>
        <v/>
      </c>
      <c r="AY9" s="80">
        <v>0</v>
      </c>
      <c r="AZ9" s="81" t="str">
        <f t="shared" si="24"/>
        <v/>
      </c>
      <c r="BA9" s="16" t="str">
        <f t="shared" ref="BA9:BA12" si="64">IFERROR(IF((IFERROR(IF(AY9&gt;1,(AX9-AZ9)/AX9,""),(($G9*0.9)-AZ9)/($G9*0.9)))&gt;1%,IFERROR(IF(AY9&gt;1,(AX9-AZ9)/AX9,""),(($G9*0.9)-AZ9)/($G9*0.9)),""),"")</f>
        <v/>
      </c>
      <c r="BB9" s="82">
        <v>0</v>
      </c>
      <c r="BC9" s="83" t="str">
        <f t="shared" ref="BC9:BC12" si="65">IFERROR(IF(BB9&gt;1,BB9*0.9,""),"")</f>
        <v/>
      </c>
      <c r="BD9" s="83">
        <v>0</v>
      </c>
      <c r="BE9" s="84" t="str">
        <f t="shared" si="27"/>
        <v/>
      </c>
      <c r="BF9" s="18" t="str">
        <f t="shared" ref="BF9:BF12" si="66">IFERROR(IF((IFERROR(IF(BD9&gt;1,(BC9-BE9)/BC9,""),(($G9*0.9)-BE9)/($G9*0.9)))&gt;1%,IFERROR(IF(BD9&gt;1,(BC9-BE9)/BC9,""),(($G9*0.9)-BE9)/($G9*0.9)),""),"")</f>
        <v/>
      </c>
      <c r="BG9" s="79">
        <v>0</v>
      </c>
      <c r="BH9" s="80" t="str">
        <f t="shared" ref="BH9:BH12" si="67">IFERROR(IF(BG9&gt;1,BG9*0.9,""),"")</f>
        <v/>
      </c>
      <c r="BI9" s="80">
        <v>0</v>
      </c>
      <c r="BJ9" s="81" t="str">
        <f t="shared" si="30"/>
        <v/>
      </c>
      <c r="BK9" s="16" t="str">
        <f t="shared" ref="BK9:BK12" si="68">IFERROR(IF((IFERROR(IF(BI9&gt;1,(BH9-BJ9)/BH9,""),(($G9*0.9)-BJ9)/($G9*0.9)))&gt;1%,IFERROR(IF(BI9&gt;1,(BH9-BJ9)/BH9,""),(($G9*0.9)-BJ9)/($G9*0.9)),""),"")</f>
        <v/>
      </c>
      <c r="BL9" s="82">
        <v>0</v>
      </c>
      <c r="BM9" s="83" t="str">
        <f t="shared" ref="BM9:BM12" si="69">IFERROR(IF(BL9&gt;1,BL9*0.9,""),"")</f>
        <v/>
      </c>
      <c r="BN9" s="83">
        <v>0</v>
      </c>
      <c r="BO9" s="84" t="str">
        <f t="shared" si="33"/>
        <v/>
      </c>
      <c r="BP9" s="18" t="str">
        <f t="shared" ref="BP9:BP12" si="70">IFERROR(IF((IFERROR(IF(BN9&gt;1,(BM9-BO9)/BM9,""),(($G9*0.9)-BO9)/($G9*0.9)))&gt;1%,IFERROR(IF(BN9&gt;1,(BM9-BO9)/BM9,""),(($G9*0.9)-BO9)/($G9*0.9)),""),"")</f>
        <v/>
      </c>
      <c r="BQ9" s="79">
        <v>0</v>
      </c>
      <c r="BR9" s="80" t="str">
        <f t="shared" ref="BR9:BR12" si="71">IFERROR(IF(BQ9&gt;1,BQ9*0.9,""),"")</f>
        <v/>
      </c>
      <c r="BS9" s="80">
        <v>0</v>
      </c>
      <c r="BT9" s="81" t="str">
        <f t="shared" si="36"/>
        <v/>
      </c>
      <c r="BU9" s="16" t="str">
        <f t="shared" ref="BU9:BU12" si="72">IFERROR(IF((IFERROR(IF(BS9&gt;1,(BR9-BT9)/BR9,""),(($G9*0.9)-BT9)/($G9*0.9)))&gt;1%,IFERROR(IF(BS9&gt;1,(BR9-BT9)/BR9,""),(($G9*0.9)-BT9)/($G9*0.9)),""),"")</f>
        <v/>
      </c>
      <c r="BV9" s="82">
        <v>0</v>
      </c>
      <c r="BW9" s="83" t="str">
        <f t="shared" ref="BW9:BW12" si="73">IFERROR(IF(BV9&gt;1,BV9*0.9,""),"")</f>
        <v/>
      </c>
      <c r="BX9" s="83">
        <v>0</v>
      </c>
      <c r="BY9" s="84" t="str">
        <f t="shared" si="39"/>
        <v/>
      </c>
      <c r="BZ9" s="18" t="str">
        <f t="shared" ref="BZ9:BZ12" si="74">IFERROR(IF((IFERROR(IF(BX9&gt;1,(BW9-BY9)/BW9,""),(($G9*0.9)-BY9)/($G9*0.9)))&gt;1%,IFERROR(IF(BX9&gt;1,(BW9-BY9)/BW9,""),(($G9*0.9)-BY9)/($G9*0.9)),""),"")</f>
        <v/>
      </c>
      <c r="CA9" s="79">
        <f>IFERROR(VLOOKUP(A9,#REF!,2,FALSE),0)</f>
        <v>0</v>
      </c>
      <c r="CB9" s="80" t="str">
        <f t="shared" ref="CB9:CB12" si="75">IFERROR(IF(CA9&gt;1,CA9*0.9,""),"")</f>
        <v/>
      </c>
      <c r="CC9" s="80">
        <f>IFERROR(VLOOKUP(A9,#REF!,3,FALSE),0)</f>
        <v>0</v>
      </c>
      <c r="CD9" s="81" t="str">
        <f t="shared" si="42"/>
        <v/>
      </c>
      <c r="CE9" s="16" t="str">
        <f t="shared" ref="CE9:CE12" si="76">IFERROR(IF((IFERROR(IF(CC9&gt;1,(CB9-CD9)/CB9,""),(($G9*0.9)-CD9)/($G9*0.9)))&gt;1%,IFERROR(IF(CC9&gt;1,(CB9-CD9)/CB9,""),(($G9*0.9)-CD9)/($G9*0.9)),""),"")</f>
        <v/>
      </c>
      <c r="CF9" s="82">
        <f>IFERROR(VLOOKUP(A9,#REF!,2,FALSE),0)</f>
        <v>0</v>
      </c>
      <c r="CG9" s="83" t="str">
        <f t="shared" ref="CG9:CG12" si="77">IFERROR(IF(CF9&gt;1,CF9*0.9,""),"")</f>
        <v/>
      </c>
      <c r="CH9" s="83">
        <f>IFERROR(VLOOKUP(A9,#REF!,3,FALSE),0)</f>
        <v>0</v>
      </c>
      <c r="CI9" s="84" t="str">
        <f t="shared" si="45"/>
        <v/>
      </c>
      <c r="CJ9" s="18" t="str">
        <f t="shared" ref="CJ9:CJ12" si="78">IFERROR(IF((IFERROR(IF(CH9&gt;1,(CG9-CI9)/CG9,""),(($G9*0.9)-CI9)/($G9*0.9)))&gt;1%,IFERROR(IF(CH9&gt;1,(CG9-CI9)/CG9,""),(($G9*0.9)-CI9)/($G9*0.9)),""),"")</f>
        <v/>
      </c>
    </row>
    <row r="10" spans="1:88" s="5" customFormat="1" ht="12.75" customHeight="1">
      <c r="A10" s="44" t="s">
        <v>12</v>
      </c>
      <c r="B10" s="40" t="s">
        <v>304</v>
      </c>
      <c r="C10" s="4"/>
      <c r="D10" s="51">
        <v>2.08</v>
      </c>
      <c r="E10" s="41" t="s">
        <v>329</v>
      </c>
      <c r="F10" s="78">
        <v>1099</v>
      </c>
      <c r="G10" s="78">
        <v>999</v>
      </c>
      <c r="H10" s="124">
        <v>787</v>
      </c>
      <c r="I10" s="79">
        <v>0</v>
      </c>
      <c r="J10" s="80" t="str">
        <f t="shared" si="47"/>
        <v/>
      </c>
      <c r="K10" s="80">
        <v>0</v>
      </c>
      <c r="L10" s="81" t="str">
        <f t="shared" si="1"/>
        <v/>
      </c>
      <c r="M10" s="16" t="str">
        <f t="shared" si="48"/>
        <v/>
      </c>
      <c r="N10" s="82">
        <v>0</v>
      </c>
      <c r="O10" s="83" t="str">
        <f t="shared" si="49"/>
        <v/>
      </c>
      <c r="P10" s="83">
        <v>0</v>
      </c>
      <c r="Q10" s="84" t="str">
        <f t="shared" si="3"/>
        <v/>
      </c>
      <c r="R10" s="18" t="str">
        <f t="shared" si="50"/>
        <v/>
      </c>
      <c r="S10" s="79">
        <v>0</v>
      </c>
      <c r="T10" s="80" t="str">
        <f t="shared" si="51"/>
        <v/>
      </c>
      <c r="U10" s="80">
        <v>0</v>
      </c>
      <c r="V10" s="81" t="str">
        <f t="shared" si="6"/>
        <v/>
      </c>
      <c r="W10" s="16" t="str">
        <f t="shared" si="52"/>
        <v/>
      </c>
      <c r="X10" s="82">
        <v>0</v>
      </c>
      <c r="Y10" s="83" t="str">
        <f t="shared" si="53"/>
        <v/>
      </c>
      <c r="Z10" s="83">
        <v>0</v>
      </c>
      <c r="AA10" s="84" t="str">
        <f t="shared" si="9"/>
        <v/>
      </c>
      <c r="AB10" s="18" t="str">
        <f t="shared" si="54"/>
        <v/>
      </c>
      <c r="AC10" s="79">
        <v>0</v>
      </c>
      <c r="AD10" s="80" t="str">
        <f t="shared" si="55"/>
        <v/>
      </c>
      <c r="AE10" s="80">
        <v>0</v>
      </c>
      <c r="AF10" s="81" t="str">
        <f t="shared" si="12"/>
        <v/>
      </c>
      <c r="AG10" s="16" t="str">
        <f t="shared" si="56"/>
        <v/>
      </c>
      <c r="AH10" s="82">
        <v>0</v>
      </c>
      <c r="AI10" s="83" t="str">
        <f t="shared" si="57"/>
        <v/>
      </c>
      <c r="AJ10" s="83">
        <v>0</v>
      </c>
      <c r="AK10" s="84" t="str">
        <f t="shared" si="15"/>
        <v/>
      </c>
      <c r="AL10" s="18" t="str">
        <f t="shared" si="58"/>
        <v/>
      </c>
      <c r="AM10" s="79">
        <v>0</v>
      </c>
      <c r="AN10" s="80" t="str">
        <f t="shared" si="59"/>
        <v/>
      </c>
      <c r="AO10" s="80">
        <v>0</v>
      </c>
      <c r="AP10" s="81" t="str">
        <f t="shared" si="18"/>
        <v/>
      </c>
      <c r="AQ10" s="16" t="str">
        <f t="shared" si="60"/>
        <v/>
      </c>
      <c r="AR10" s="82">
        <v>0</v>
      </c>
      <c r="AS10" s="83" t="str">
        <f t="shared" si="61"/>
        <v/>
      </c>
      <c r="AT10" s="83">
        <v>0</v>
      </c>
      <c r="AU10" s="84" t="str">
        <f t="shared" si="21"/>
        <v/>
      </c>
      <c r="AV10" s="18" t="str">
        <f t="shared" si="62"/>
        <v/>
      </c>
      <c r="AW10" s="79">
        <v>0</v>
      </c>
      <c r="AX10" s="80" t="str">
        <f t="shared" si="63"/>
        <v/>
      </c>
      <c r="AY10" s="80">
        <v>0</v>
      </c>
      <c r="AZ10" s="81" t="str">
        <f t="shared" si="24"/>
        <v/>
      </c>
      <c r="BA10" s="16" t="str">
        <f t="shared" si="64"/>
        <v/>
      </c>
      <c r="BB10" s="82">
        <v>0</v>
      </c>
      <c r="BC10" s="83" t="str">
        <f t="shared" si="65"/>
        <v/>
      </c>
      <c r="BD10" s="83">
        <v>0</v>
      </c>
      <c r="BE10" s="84" t="str">
        <f t="shared" si="27"/>
        <v/>
      </c>
      <c r="BF10" s="18" t="str">
        <f t="shared" si="66"/>
        <v/>
      </c>
      <c r="BG10" s="79">
        <v>0</v>
      </c>
      <c r="BH10" s="80" t="str">
        <f t="shared" si="67"/>
        <v/>
      </c>
      <c r="BI10" s="80">
        <v>0</v>
      </c>
      <c r="BJ10" s="81" t="str">
        <f t="shared" si="30"/>
        <v/>
      </c>
      <c r="BK10" s="16" t="str">
        <f t="shared" si="68"/>
        <v/>
      </c>
      <c r="BL10" s="82">
        <v>0</v>
      </c>
      <c r="BM10" s="83" t="str">
        <f t="shared" si="69"/>
        <v/>
      </c>
      <c r="BN10" s="83">
        <v>0</v>
      </c>
      <c r="BO10" s="84" t="str">
        <f t="shared" si="33"/>
        <v/>
      </c>
      <c r="BP10" s="18" t="str">
        <f t="shared" si="70"/>
        <v/>
      </c>
      <c r="BQ10" s="79">
        <v>0</v>
      </c>
      <c r="BR10" s="80" t="str">
        <f t="shared" si="71"/>
        <v/>
      </c>
      <c r="BS10" s="80">
        <v>0</v>
      </c>
      <c r="BT10" s="81" t="str">
        <f t="shared" si="36"/>
        <v/>
      </c>
      <c r="BU10" s="16" t="str">
        <f t="shared" si="72"/>
        <v/>
      </c>
      <c r="BV10" s="82">
        <v>0</v>
      </c>
      <c r="BW10" s="83" t="str">
        <f t="shared" si="73"/>
        <v/>
      </c>
      <c r="BX10" s="83">
        <v>0</v>
      </c>
      <c r="BY10" s="84" t="str">
        <f t="shared" si="39"/>
        <v/>
      </c>
      <c r="BZ10" s="18" t="str">
        <f t="shared" si="74"/>
        <v/>
      </c>
      <c r="CA10" s="79">
        <f>IFERROR(VLOOKUP(A10,#REF!,2,FALSE),0)</f>
        <v>0</v>
      </c>
      <c r="CB10" s="80" t="str">
        <f t="shared" si="75"/>
        <v/>
      </c>
      <c r="CC10" s="80">
        <f>IFERROR(VLOOKUP(A10,#REF!,3,FALSE),0)</f>
        <v>0</v>
      </c>
      <c r="CD10" s="81" t="str">
        <f t="shared" si="42"/>
        <v/>
      </c>
      <c r="CE10" s="16" t="str">
        <f t="shared" si="76"/>
        <v/>
      </c>
      <c r="CF10" s="82">
        <f>IFERROR(VLOOKUP(A10,#REF!,2,FALSE),0)</f>
        <v>0</v>
      </c>
      <c r="CG10" s="83" t="str">
        <f t="shared" si="77"/>
        <v/>
      </c>
      <c r="CH10" s="83">
        <f>IFERROR(VLOOKUP(A10,#REF!,3,FALSE),0)</f>
        <v>0</v>
      </c>
      <c r="CI10" s="84" t="str">
        <f t="shared" si="45"/>
        <v/>
      </c>
      <c r="CJ10" s="18" t="str">
        <f t="shared" si="78"/>
        <v/>
      </c>
    </row>
    <row r="11" spans="1:88" s="5" customFormat="1" ht="12.75" customHeight="1">
      <c r="A11" s="44" t="s">
        <v>515</v>
      </c>
      <c r="B11" s="40" t="s">
        <v>304</v>
      </c>
      <c r="C11" s="4" t="s">
        <v>518</v>
      </c>
      <c r="D11" s="51">
        <v>2.08</v>
      </c>
      <c r="E11" s="41" t="s">
        <v>329</v>
      </c>
      <c r="F11" s="78">
        <v>0</v>
      </c>
      <c r="G11" s="78">
        <v>0</v>
      </c>
      <c r="H11" s="124" t="s">
        <v>507</v>
      </c>
      <c r="I11" s="79">
        <v>0</v>
      </c>
      <c r="J11" s="80" t="str">
        <f t="shared" si="47"/>
        <v/>
      </c>
      <c r="K11" s="80">
        <v>0</v>
      </c>
      <c r="L11" s="81" t="str">
        <f t="shared" si="1"/>
        <v/>
      </c>
      <c r="M11" s="16" t="str">
        <f t="shared" si="48"/>
        <v/>
      </c>
      <c r="N11" s="82">
        <v>0</v>
      </c>
      <c r="O11" s="83" t="str">
        <f t="shared" si="49"/>
        <v/>
      </c>
      <c r="P11" s="83">
        <v>0</v>
      </c>
      <c r="Q11" s="84" t="str">
        <f t="shared" si="3"/>
        <v/>
      </c>
      <c r="R11" s="18" t="str">
        <f t="shared" si="50"/>
        <v/>
      </c>
      <c r="S11" s="79">
        <v>0</v>
      </c>
      <c r="T11" s="80" t="str">
        <f t="shared" si="51"/>
        <v/>
      </c>
      <c r="U11" s="80">
        <v>0</v>
      </c>
      <c r="V11" s="81" t="str">
        <f t="shared" si="6"/>
        <v/>
      </c>
      <c r="W11" s="16" t="str">
        <f t="shared" si="52"/>
        <v/>
      </c>
      <c r="X11" s="82">
        <v>0</v>
      </c>
      <c r="Y11" s="83" t="str">
        <f t="shared" si="53"/>
        <v/>
      </c>
      <c r="Z11" s="83">
        <v>0</v>
      </c>
      <c r="AA11" s="84" t="str">
        <f t="shared" si="9"/>
        <v/>
      </c>
      <c r="AB11" s="18" t="str">
        <f t="shared" si="54"/>
        <v/>
      </c>
      <c r="AC11" s="79">
        <v>0</v>
      </c>
      <c r="AD11" s="80" t="str">
        <f t="shared" si="55"/>
        <v/>
      </c>
      <c r="AE11" s="80">
        <v>0</v>
      </c>
      <c r="AF11" s="81" t="str">
        <f t="shared" si="12"/>
        <v/>
      </c>
      <c r="AG11" s="16" t="str">
        <f t="shared" si="56"/>
        <v/>
      </c>
      <c r="AH11" s="82">
        <v>0</v>
      </c>
      <c r="AI11" s="83" t="str">
        <f t="shared" si="57"/>
        <v/>
      </c>
      <c r="AJ11" s="83">
        <v>0</v>
      </c>
      <c r="AK11" s="84" t="str">
        <f t="shared" si="15"/>
        <v/>
      </c>
      <c r="AL11" s="18" t="str">
        <f t="shared" si="58"/>
        <v/>
      </c>
      <c r="AM11" s="79">
        <v>0</v>
      </c>
      <c r="AN11" s="80" t="str">
        <f t="shared" si="59"/>
        <v/>
      </c>
      <c r="AO11" s="80">
        <v>0</v>
      </c>
      <c r="AP11" s="81" t="str">
        <f t="shared" si="18"/>
        <v/>
      </c>
      <c r="AQ11" s="16" t="str">
        <f t="shared" si="60"/>
        <v/>
      </c>
      <c r="AR11" s="82">
        <v>0</v>
      </c>
      <c r="AS11" s="83" t="str">
        <f t="shared" si="61"/>
        <v/>
      </c>
      <c r="AT11" s="83">
        <v>0</v>
      </c>
      <c r="AU11" s="84" t="str">
        <f t="shared" si="21"/>
        <v/>
      </c>
      <c r="AV11" s="18" t="str">
        <f t="shared" si="62"/>
        <v/>
      </c>
      <c r="AW11" s="79">
        <v>0</v>
      </c>
      <c r="AX11" s="80" t="str">
        <f t="shared" si="63"/>
        <v/>
      </c>
      <c r="AY11" s="80">
        <v>0</v>
      </c>
      <c r="AZ11" s="81" t="str">
        <f t="shared" si="24"/>
        <v/>
      </c>
      <c r="BA11" s="16" t="str">
        <f t="shared" si="64"/>
        <v/>
      </c>
      <c r="BB11" s="82">
        <v>0</v>
      </c>
      <c r="BC11" s="83" t="str">
        <f t="shared" si="65"/>
        <v/>
      </c>
      <c r="BD11" s="83">
        <v>0</v>
      </c>
      <c r="BE11" s="84" t="str">
        <f t="shared" si="27"/>
        <v/>
      </c>
      <c r="BF11" s="18" t="str">
        <f t="shared" si="66"/>
        <v/>
      </c>
      <c r="BG11" s="79">
        <v>0</v>
      </c>
      <c r="BH11" s="80" t="str">
        <f t="shared" si="67"/>
        <v/>
      </c>
      <c r="BI11" s="80">
        <v>0</v>
      </c>
      <c r="BJ11" s="81" t="str">
        <f t="shared" si="30"/>
        <v/>
      </c>
      <c r="BK11" s="16" t="str">
        <f t="shared" si="68"/>
        <v/>
      </c>
      <c r="BL11" s="82">
        <v>0</v>
      </c>
      <c r="BM11" s="83" t="str">
        <f t="shared" si="69"/>
        <v/>
      </c>
      <c r="BN11" s="83">
        <v>0</v>
      </c>
      <c r="BO11" s="84" t="str">
        <f t="shared" si="33"/>
        <v/>
      </c>
      <c r="BP11" s="18" t="str">
        <f t="shared" si="70"/>
        <v/>
      </c>
      <c r="BQ11" s="79">
        <v>0</v>
      </c>
      <c r="BR11" s="80" t="str">
        <f t="shared" si="71"/>
        <v/>
      </c>
      <c r="BS11" s="80">
        <v>0</v>
      </c>
      <c r="BT11" s="81" t="str">
        <f t="shared" si="36"/>
        <v/>
      </c>
      <c r="BU11" s="16" t="str">
        <f t="shared" si="72"/>
        <v/>
      </c>
      <c r="BV11" s="82">
        <v>0</v>
      </c>
      <c r="BW11" s="83" t="str">
        <f t="shared" si="73"/>
        <v/>
      </c>
      <c r="BX11" s="83">
        <v>0</v>
      </c>
      <c r="BY11" s="84" t="str">
        <f t="shared" si="39"/>
        <v/>
      </c>
      <c r="BZ11" s="18" t="str">
        <f t="shared" si="74"/>
        <v/>
      </c>
      <c r="CA11" s="79">
        <f>IFERROR(VLOOKUP(A11,#REF!,2,FALSE),0)</f>
        <v>0</v>
      </c>
      <c r="CB11" s="80" t="str">
        <f t="shared" si="75"/>
        <v/>
      </c>
      <c r="CC11" s="80">
        <f>IFERROR(VLOOKUP(A11,#REF!,3,FALSE),0)</f>
        <v>0</v>
      </c>
      <c r="CD11" s="81" t="str">
        <f t="shared" si="42"/>
        <v/>
      </c>
      <c r="CE11" s="16" t="str">
        <f t="shared" si="76"/>
        <v/>
      </c>
      <c r="CF11" s="82">
        <f>IFERROR(VLOOKUP(A11,#REF!,2,FALSE),0)</f>
        <v>0</v>
      </c>
      <c r="CG11" s="83" t="str">
        <f t="shared" si="77"/>
        <v/>
      </c>
      <c r="CH11" s="83">
        <f>IFERROR(VLOOKUP(A11,#REF!,3,FALSE),0)</f>
        <v>0</v>
      </c>
      <c r="CI11" s="84" t="str">
        <f t="shared" si="45"/>
        <v/>
      </c>
      <c r="CJ11" s="18" t="str">
        <f t="shared" si="78"/>
        <v/>
      </c>
    </row>
    <row r="12" spans="1:88" s="5" customFormat="1" ht="12.75" customHeight="1">
      <c r="A12" s="44" t="s">
        <v>11</v>
      </c>
      <c r="B12" s="40" t="s">
        <v>304</v>
      </c>
      <c r="C12" s="4"/>
      <c r="D12" s="51">
        <v>2.08</v>
      </c>
      <c r="E12" s="41" t="s">
        <v>329</v>
      </c>
      <c r="F12" s="78">
        <v>978</v>
      </c>
      <c r="G12" s="78">
        <v>889</v>
      </c>
      <c r="H12" s="124">
        <v>701</v>
      </c>
      <c r="I12" s="79">
        <v>0</v>
      </c>
      <c r="J12" s="80" t="str">
        <f t="shared" si="47"/>
        <v/>
      </c>
      <c r="K12" s="80">
        <v>0</v>
      </c>
      <c r="L12" s="81" t="str">
        <f t="shared" si="1"/>
        <v/>
      </c>
      <c r="M12" s="16" t="str">
        <f t="shared" si="48"/>
        <v/>
      </c>
      <c r="N12" s="82">
        <v>0</v>
      </c>
      <c r="O12" s="83" t="str">
        <f t="shared" si="49"/>
        <v/>
      </c>
      <c r="P12" s="83">
        <v>0</v>
      </c>
      <c r="Q12" s="84" t="str">
        <f t="shared" si="3"/>
        <v/>
      </c>
      <c r="R12" s="18" t="str">
        <f t="shared" si="50"/>
        <v/>
      </c>
      <c r="S12" s="79">
        <v>0</v>
      </c>
      <c r="T12" s="80" t="str">
        <f t="shared" si="51"/>
        <v/>
      </c>
      <c r="U12" s="80">
        <v>0</v>
      </c>
      <c r="V12" s="81" t="str">
        <f t="shared" si="6"/>
        <v/>
      </c>
      <c r="W12" s="16" t="str">
        <f t="shared" si="52"/>
        <v/>
      </c>
      <c r="X12" s="82">
        <v>0</v>
      </c>
      <c r="Y12" s="83" t="str">
        <f t="shared" si="53"/>
        <v/>
      </c>
      <c r="Z12" s="83">
        <v>0</v>
      </c>
      <c r="AA12" s="84" t="str">
        <f t="shared" si="9"/>
        <v/>
      </c>
      <c r="AB12" s="18" t="str">
        <f t="shared" si="54"/>
        <v/>
      </c>
      <c r="AC12" s="79">
        <v>0</v>
      </c>
      <c r="AD12" s="80" t="str">
        <f t="shared" si="55"/>
        <v/>
      </c>
      <c r="AE12" s="80">
        <v>0</v>
      </c>
      <c r="AF12" s="81" t="str">
        <f t="shared" si="12"/>
        <v/>
      </c>
      <c r="AG12" s="16" t="str">
        <f t="shared" si="56"/>
        <v/>
      </c>
      <c r="AH12" s="82">
        <v>0</v>
      </c>
      <c r="AI12" s="83" t="str">
        <f t="shared" si="57"/>
        <v/>
      </c>
      <c r="AJ12" s="83">
        <v>0</v>
      </c>
      <c r="AK12" s="84" t="str">
        <f t="shared" si="15"/>
        <v/>
      </c>
      <c r="AL12" s="18" t="str">
        <f t="shared" si="58"/>
        <v/>
      </c>
      <c r="AM12" s="79">
        <v>0</v>
      </c>
      <c r="AN12" s="80" t="str">
        <f t="shared" si="59"/>
        <v/>
      </c>
      <c r="AO12" s="80">
        <v>0</v>
      </c>
      <c r="AP12" s="81" t="str">
        <f t="shared" si="18"/>
        <v/>
      </c>
      <c r="AQ12" s="16" t="str">
        <f t="shared" si="60"/>
        <v/>
      </c>
      <c r="AR12" s="82">
        <v>0</v>
      </c>
      <c r="AS12" s="83" t="str">
        <f t="shared" si="61"/>
        <v/>
      </c>
      <c r="AT12" s="83">
        <v>0</v>
      </c>
      <c r="AU12" s="84" t="str">
        <f t="shared" si="21"/>
        <v/>
      </c>
      <c r="AV12" s="18" t="str">
        <f t="shared" si="62"/>
        <v/>
      </c>
      <c r="AW12" s="79">
        <v>0</v>
      </c>
      <c r="AX12" s="80" t="str">
        <f t="shared" si="63"/>
        <v/>
      </c>
      <c r="AY12" s="80">
        <v>0</v>
      </c>
      <c r="AZ12" s="81" t="str">
        <f t="shared" si="24"/>
        <v/>
      </c>
      <c r="BA12" s="16" t="str">
        <f t="shared" si="64"/>
        <v/>
      </c>
      <c r="BB12" s="82">
        <v>0</v>
      </c>
      <c r="BC12" s="83" t="str">
        <f t="shared" si="65"/>
        <v/>
      </c>
      <c r="BD12" s="83">
        <v>0</v>
      </c>
      <c r="BE12" s="84" t="str">
        <f t="shared" si="27"/>
        <v/>
      </c>
      <c r="BF12" s="18" t="str">
        <f t="shared" si="66"/>
        <v/>
      </c>
      <c r="BG12" s="79">
        <v>0</v>
      </c>
      <c r="BH12" s="80" t="str">
        <f t="shared" si="67"/>
        <v/>
      </c>
      <c r="BI12" s="80">
        <v>0</v>
      </c>
      <c r="BJ12" s="81" t="str">
        <f t="shared" si="30"/>
        <v/>
      </c>
      <c r="BK12" s="16" t="str">
        <f t="shared" si="68"/>
        <v/>
      </c>
      <c r="BL12" s="82">
        <v>0</v>
      </c>
      <c r="BM12" s="83" t="str">
        <f t="shared" si="69"/>
        <v/>
      </c>
      <c r="BN12" s="83">
        <v>0</v>
      </c>
      <c r="BO12" s="84" t="str">
        <f t="shared" si="33"/>
        <v/>
      </c>
      <c r="BP12" s="18" t="str">
        <f t="shared" si="70"/>
        <v/>
      </c>
      <c r="BQ12" s="79">
        <v>0</v>
      </c>
      <c r="BR12" s="80" t="str">
        <f t="shared" si="71"/>
        <v/>
      </c>
      <c r="BS12" s="80">
        <v>0</v>
      </c>
      <c r="BT12" s="81" t="str">
        <f t="shared" si="36"/>
        <v/>
      </c>
      <c r="BU12" s="16" t="str">
        <f t="shared" si="72"/>
        <v/>
      </c>
      <c r="BV12" s="82">
        <v>0</v>
      </c>
      <c r="BW12" s="83" t="str">
        <f t="shared" si="73"/>
        <v/>
      </c>
      <c r="BX12" s="83">
        <v>0</v>
      </c>
      <c r="BY12" s="84" t="str">
        <f t="shared" si="39"/>
        <v/>
      </c>
      <c r="BZ12" s="18" t="str">
        <f t="shared" si="74"/>
        <v/>
      </c>
      <c r="CA12" s="79">
        <f>IFERROR(VLOOKUP(A12,#REF!,2,FALSE),0)</f>
        <v>0</v>
      </c>
      <c r="CB12" s="80" t="str">
        <f t="shared" si="75"/>
        <v/>
      </c>
      <c r="CC12" s="80">
        <f>IFERROR(VLOOKUP(A12,#REF!,3,FALSE),0)</f>
        <v>0</v>
      </c>
      <c r="CD12" s="81" t="str">
        <f t="shared" si="42"/>
        <v/>
      </c>
      <c r="CE12" s="16" t="str">
        <f t="shared" si="76"/>
        <v/>
      </c>
      <c r="CF12" s="82">
        <f>IFERROR(VLOOKUP(A12,#REF!,2,FALSE),0)</f>
        <v>0</v>
      </c>
      <c r="CG12" s="83" t="str">
        <f t="shared" si="77"/>
        <v/>
      </c>
      <c r="CH12" s="83">
        <f>IFERROR(VLOOKUP(A12,#REF!,3,FALSE),0)</f>
        <v>0</v>
      </c>
      <c r="CI12" s="84" t="str">
        <f t="shared" si="45"/>
        <v/>
      </c>
      <c r="CJ12" s="18" t="str">
        <f t="shared" si="78"/>
        <v/>
      </c>
    </row>
    <row r="13" spans="1:88" s="5" customFormat="1" ht="12.75" customHeight="1">
      <c r="A13" s="44" t="s">
        <v>423</v>
      </c>
      <c r="B13" s="40" t="s">
        <v>304</v>
      </c>
      <c r="C13" s="4" t="s">
        <v>518</v>
      </c>
      <c r="D13" s="51">
        <v>2.08</v>
      </c>
      <c r="E13" s="41" t="s">
        <v>329</v>
      </c>
      <c r="F13" s="78">
        <v>879</v>
      </c>
      <c r="G13" s="78">
        <v>799</v>
      </c>
      <c r="H13" s="124">
        <v>710</v>
      </c>
      <c r="I13" s="79">
        <v>0</v>
      </c>
      <c r="J13" s="80" t="str">
        <f t="shared" si="0"/>
        <v/>
      </c>
      <c r="K13" s="80">
        <v>0</v>
      </c>
      <c r="L13" s="81" t="str">
        <f t="shared" si="1"/>
        <v/>
      </c>
      <c r="M13" s="16" t="str">
        <f t="shared" ref="M13:M17" si="79">IFERROR(IF((IFERROR(IF(K13&gt;1,(J13-L13)/J13,""),(($G13*0.9)-L13)/($G13*0.9)))&gt;1%,IFERROR(IF(K13&gt;1,(J13-L13)/J13,""),(($G13*0.9)-L13)/($G13*0.9)),""),"")</f>
        <v/>
      </c>
      <c r="N13" s="82">
        <v>0</v>
      </c>
      <c r="O13" s="83" t="str">
        <f t="shared" si="2"/>
        <v/>
      </c>
      <c r="P13" s="83">
        <v>0</v>
      </c>
      <c r="Q13" s="84" t="str">
        <f t="shared" si="3"/>
        <v/>
      </c>
      <c r="R13" s="18" t="str">
        <f t="shared" si="4"/>
        <v/>
      </c>
      <c r="S13" s="79">
        <v>0</v>
      </c>
      <c r="T13" s="80" t="str">
        <f t="shared" si="5"/>
        <v/>
      </c>
      <c r="U13" s="80">
        <v>0</v>
      </c>
      <c r="V13" s="81" t="str">
        <f t="shared" si="6"/>
        <v/>
      </c>
      <c r="W13" s="16" t="str">
        <f t="shared" si="7"/>
        <v/>
      </c>
      <c r="X13" s="82">
        <v>0</v>
      </c>
      <c r="Y13" s="83" t="str">
        <f t="shared" si="8"/>
        <v/>
      </c>
      <c r="Z13" s="83">
        <v>0</v>
      </c>
      <c r="AA13" s="84" t="str">
        <f t="shared" si="9"/>
        <v/>
      </c>
      <c r="AB13" s="18" t="str">
        <f t="shared" si="10"/>
        <v/>
      </c>
      <c r="AC13" s="79">
        <v>0</v>
      </c>
      <c r="AD13" s="80" t="str">
        <f t="shared" si="11"/>
        <v/>
      </c>
      <c r="AE13" s="80">
        <v>0</v>
      </c>
      <c r="AF13" s="81" t="str">
        <f t="shared" si="12"/>
        <v/>
      </c>
      <c r="AG13" s="16" t="str">
        <f t="shared" si="13"/>
        <v/>
      </c>
      <c r="AH13" s="82">
        <v>0</v>
      </c>
      <c r="AI13" s="83" t="str">
        <f t="shared" si="14"/>
        <v/>
      </c>
      <c r="AJ13" s="83">
        <v>0</v>
      </c>
      <c r="AK13" s="84" t="str">
        <f t="shared" si="15"/>
        <v/>
      </c>
      <c r="AL13" s="18" t="str">
        <f t="shared" si="16"/>
        <v/>
      </c>
      <c r="AM13" s="79">
        <v>0</v>
      </c>
      <c r="AN13" s="80" t="str">
        <f t="shared" si="17"/>
        <v/>
      </c>
      <c r="AO13" s="80">
        <v>0</v>
      </c>
      <c r="AP13" s="81" t="str">
        <f t="shared" si="18"/>
        <v/>
      </c>
      <c r="AQ13" s="16" t="str">
        <f t="shared" si="19"/>
        <v/>
      </c>
      <c r="AR13" s="82">
        <v>0</v>
      </c>
      <c r="AS13" s="83" t="str">
        <f t="shared" si="20"/>
        <v/>
      </c>
      <c r="AT13" s="83">
        <v>0</v>
      </c>
      <c r="AU13" s="84" t="str">
        <f t="shared" si="21"/>
        <v/>
      </c>
      <c r="AV13" s="18" t="str">
        <f t="shared" si="22"/>
        <v/>
      </c>
      <c r="AW13" s="79">
        <v>0</v>
      </c>
      <c r="AX13" s="80" t="str">
        <f t="shared" si="23"/>
        <v/>
      </c>
      <c r="AY13" s="80">
        <v>0</v>
      </c>
      <c r="AZ13" s="81" t="str">
        <f t="shared" si="24"/>
        <v/>
      </c>
      <c r="BA13" s="16" t="str">
        <f t="shared" si="25"/>
        <v/>
      </c>
      <c r="BB13" s="82">
        <v>0</v>
      </c>
      <c r="BC13" s="83" t="str">
        <f t="shared" si="26"/>
        <v/>
      </c>
      <c r="BD13" s="83">
        <v>0</v>
      </c>
      <c r="BE13" s="84" t="str">
        <f t="shared" si="27"/>
        <v/>
      </c>
      <c r="BF13" s="18" t="str">
        <f t="shared" si="28"/>
        <v/>
      </c>
      <c r="BG13" s="79">
        <v>0</v>
      </c>
      <c r="BH13" s="80" t="str">
        <f t="shared" si="29"/>
        <v/>
      </c>
      <c r="BI13" s="80">
        <v>0</v>
      </c>
      <c r="BJ13" s="81" t="str">
        <f t="shared" si="30"/>
        <v/>
      </c>
      <c r="BK13" s="16" t="str">
        <f t="shared" si="31"/>
        <v/>
      </c>
      <c r="BL13" s="82">
        <v>0</v>
      </c>
      <c r="BM13" s="83" t="str">
        <f t="shared" si="32"/>
        <v/>
      </c>
      <c r="BN13" s="83">
        <v>0</v>
      </c>
      <c r="BO13" s="84" t="str">
        <f t="shared" si="33"/>
        <v/>
      </c>
      <c r="BP13" s="18" t="str">
        <f t="shared" si="34"/>
        <v/>
      </c>
      <c r="BQ13" s="79">
        <v>0</v>
      </c>
      <c r="BR13" s="80" t="str">
        <f t="shared" si="35"/>
        <v/>
      </c>
      <c r="BS13" s="80">
        <v>0</v>
      </c>
      <c r="BT13" s="81" t="str">
        <f t="shared" si="36"/>
        <v/>
      </c>
      <c r="BU13" s="16" t="str">
        <f t="shared" si="37"/>
        <v/>
      </c>
      <c r="BV13" s="82">
        <v>0</v>
      </c>
      <c r="BW13" s="83" t="str">
        <f t="shared" si="38"/>
        <v/>
      </c>
      <c r="BX13" s="83">
        <v>0</v>
      </c>
      <c r="BY13" s="84" t="str">
        <f t="shared" si="39"/>
        <v/>
      </c>
      <c r="BZ13" s="18" t="str">
        <f t="shared" si="40"/>
        <v/>
      </c>
      <c r="CA13" s="79">
        <f>IFERROR(VLOOKUP(A13,#REF!,2,FALSE),0)</f>
        <v>0</v>
      </c>
      <c r="CB13" s="80" t="str">
        <f t="shared" si="41"/>
        <v/>
      </c>
      <c r="CC13" s="80">
        <f>IFERROR(VLOOKUP(A13,#REF!,3,FALSE),0)</f>
        <v>0</v>
      </c>
      <c r="CD13" s="81" t="str">
        <f t="shared" si="42"/>
        <v/>
      </c>
      <c r="CE13" s="16" t="str">
        <f t="shared" si="43"/>
        <v/>
      </c>
      <c r="CF13" s="82">
        <f>IFERROR(VLOOKUP(A13,#REF!,2,FALSE),0)</f>
        <v>0</v>
      </c>
      <c r="CG13" s="83" t="str">
        <f t="shared" si="44"/>
        <v/>
      </c>
      <c r="CH13" s="83">
        <f>IFERROR(VLOOKUP(A13,#REF!,3,FALSE),0)</f>
        <v>0</v>
      </c>
      <c r="CI13" s="84" t="str">
        <f t="shared" si="45"/>
        <v/>
      </c>
      <c r="CJ13" s="18" t="str">
        <f t="shared" si="46"/>
        <v/>
      </c>
    </row>
    <row r="14" spans="1:88" s="5" customFormat="1" ht="12.75" customHeight="1">
      <c r="A14" s="44" t="s">
        <v>9</v>
      </c>
      <c r="B14" s="40" t="s">
        <v>304</v>
      </c>
      <c r="C14" s="4"/>
      <c r="D14" s="51">
        <v>3.12</v>
      </c>
      <c r="E14" s="41" t="s">
        <v>321</v>
      </c>
      <c r="F14" s="78">
        <v>1209</v>
      </c>
      <c r="G14" s="78">
        <v>1099</v>
      </c>
      <c r="H14" s="124">
        <v>867</v>
      </c>
      <c r="I14" s="79">
        <v>0</v>
      </c>
      <c r="J14" s="80" t="str">
        <f t="shared" si="0"/>
        <v/>
      </c>
      <c r="K14" s="80">
        <v>0</v>
      </c>
      <c r="L14" s="81" t="str">
        <f t="shared" si="1"/>
        <v/>
      </c>
      <c r="M14" s="16" t="str">
        <f t="shared" si="79"/>
        <v/>
      </c>
      <c r="N14" s="82">
        <v>0</v>
      </c>
      <c r="O14" s="83" t="str">
        <f t="shared" si="2"/>
        <v/>
      </c>
      <c r="P14" s="83">
        <v>0</v>
      </c>
      <c r="Q14" s="84" t="str">
        <f t="shared" si="3"/>
        <v/>
      </c>
      <c r="R14" s="18" t="str">
        <f t="shared" si="4"/>
        <v/>
      </c>
      <c r="S14" s="79">
        <v>0</v>
      </c>
      <c r="T14" s="80" t="str">
        <f t="shared" si="5"/>
        <v/>
      </c>
      <c r="U14" s="80">
        <v>0</v>
      </c>
      <c r="V14" s="81" t="str">
        <f t="shared" si="6"/>
        <v/>
      </c>
      <c r="W14" s="16" t="str">
        <f t="shared" si="7"/>
        <v/>
      </c>
      <c r="X14" s="82">
        <v>0</v>
      </c>
      <c r="Y14" s="83" t="str">
        <f t="shared" si="8"/>
        <v/>
      </c>
      <c r="Z14" s="83">
        <v>0</v>
      </c>
      <c r="AA14" s="84" t="str">
        <f t="shared" si="9"/>
        <v/>
      </c>
      <c r="AB14" s="18" t="str">
        <f t="shared" si="10"/>
        <v/>
      </c>
      <c r="AC14" s="79">
        <v>0</v>
      </c>
      <c r="AD14" s="80" t="str">
        <f t="shared" si="11"/>
        <v/>
      </c>
      <c r="AE14" s="80">
        <v>0</v>
      </c>
      <c r="AF14" s="81" t="str">
        <f t="shared" si="12"/>
        <v/>
      </c>
      <c r="AG14" s="16" t="str">
        <f t="shared" si="13"/>
        <v/>
      </c>
      <c r="AH14" s="82">
        <v>0</v>
      </c>
      <c r="AI14" s="83" t="str">
        <f t="shared" si="14"/>
        <v/>
      </c>
      <c r="AJ14" s="83">
        <v>0</v>
      </c>
      <c r="AK14" s="84" t="str">
        <f t="shared" si="15"/>
        <v/>
      </c>
      <c r="AL14" s="18" t="str">
        <f t="shared" si="16"/>
        <v/>
      </c>
      <c r="AM14" s="79">
        <v>0</v>
      </c>
      <c r="AN14" s="80" t="str">
        <f t="shared" si="17"/>
        <v/>
      </c>
      <c r="AO14" s="80">
        <v>0</v>
      </c>
      <c r="AP14" s="81" t="str">
        <f t="shared" si="18"/>
        <v/>
      </c>
      <c r="AQ14" s="16" t="str">
        <f t="shared" si="19"/>
        <v/>
      </c>
      <c r="AR14" s="82">
        <v>0</v>
      </c>
      <c r="AS14" s="83" t="str">
        <f t="shared" si="20"/>
        <v/>
      </c>
      <c r="AT14" s="83">
        <v>0</v>
      </c>
      <c r="AU14" s="84" t="str">
        <f t="shared" si="21"/>
        <v/>
      </c>
      <c r="AV14" s="18" t="str">
        <f t="shared" si="22"/>
        <v/>
      </c>
      <c r="AW14" s="79">
        <v>0</v>
      </c>
      <c r="AX14" s="80" t="str">
        <f t="shared" si="23"/>
        <v/>
      </c>
      <c r="AY14" s="80">
        <v>0</v>
      </c>
      <c r="AZ14" s="81" t="str">
        <f t="shared" si="24"/>
        <v/>
      </c>
      <c r="BA14" s="16" t="str">
        <f t="shared" si="25"/>
        <v/>
      </c>
      <c r="BB14" s="82">
        <v>0</v>
      </c>
      <c r="BC14" s="83" t="str">
        <f t="shared" si="26"/>
        <v/>
      </c>
      <c r="BD14" s="83">
        <v>0</v>
      </c>
      <c r="BE14" s="84" t="str">
        <f t="shared" si="27"/>
        <v/>
      </c>
      <c r="BF14" s="18" t="str">
        <f t="shared" si="28"/>
        <v/>
      </c>
      <c r="BG14" s="79">
        <v>0</v>
      </c>
      <c r="BH14" s="80" t="str">
        <f t="shared" si="29"/>
        <v/>
      </c>
      <c r="BI14" s="80">
        <v>0</v>
      </c>
      <c r="BJ14" s="81" t="str">
        <f t="shared" si="30"/>
        <v/>
      </c>
      <c r="BK14" s="16" t="str">
        <f t="shared" si="31"/>
        <v/>
      </c>
      <c r="BL14" s="82">
        <v>0</v>
      </c>
      <c r="BM14" s="83" t="str">
        <f t="shared" si="32"/>
        <v/>
      </c>
      <c r="BN14" s="83">
        <v>0</v>
      </c>
      <c r="BO14" s="84" t="str">
        <f t="shared" si="33"/>
        <v/>
      </c>
      <c r="BP14" s="18" t="str">
        <f t="shared" si="34"/>
        <v/>
      </c>
      <c r="BQ14" s="79">
        <v>0</v>
      </c>
      <c r="BR14" s="80" t="str">
        <f t="shared" si="35"/>
        <v/>
      </c>
      <c r="BS14" s="80">
        <v>0</v>
      </c>
      <c r="BT14" s="81" t="str">
        <f t="shared" si="36"/>
        <v/>
      </c>
      <c r="BU14" s="16" t="str">
        <f t="shared" si="37"/>
        <v/>
      </c>
      <c r="BV14" s="82">
        <v>0</v>
      </c>
      <c r="BW14" s="83" t="str">
        <f t="shared" si="38"/>
        <v/>
      </c>
      <c r="BX14" s="83">
        <v>0</v>
      </c>
      <c r="BY14" s="84" t="str">
        <f t="shared" si="39"/>
        <v/>
      </c>
      <c r="BZ14" s="18" t="str">
        <f t="shared" si="40"/>
        <v/>
      </c>
      <c r="CA14" s="79">
        <f>IFERROR(VLOOKUP(A14,#REF!,2,FALSE),0)</f>
        <v>0</v>
      </c>
      <c r="CB14" s="80" t="str">
        <f t="shared" si="41"/>
        <v/>
      </c>
      <c r="CC14" s="80">
        <f>IFERROR(VLOOKUP(A14,#REF!,3,FALSE),0)</f>
        <v>0</v>
      </c>
      <c r="CD14" s="81" t="str">
        <f t="shared" si="42"/>
        <v/>
      </c>
      <c r="CE14" s="16" t="str">
        <f t="shared" si="43"/>
        <v/>
      </c>
      <c r="CF14" s="82">
        <f>IFERROR(VLOOKUP(A14,#REF!,2,FALSE),0)</f>
        <v>0</v>
      </c>
      <c r="CG14" s="83" t="str">
        <f t="shared" si="44"/>
        <v/>
      </c>
      <c r="CH14" s="83">
        <f>IFERROR(VLOOKUP(A14,#REF!,3,FALSE),0)</f>
        <v>0</v>
      </c>
      <c r="CI14" s="84" t="str">
        <f t="shared" si="45"/>
        <v/>
      </c>
      <c r="CJ14" s="18" t="str">
        <f t="shared" si="46"/>
        <v/>
      </c>
    </row>
    <row r="15" spans="1:88" s="5" customFormat="1" ht="12.75" customHeight="1">
      <c r="A15" s="44" t="s">
        <v>13</v>
      </c>
      <c r="B15" s="40" t="s">
        <v>304</v>
      </c>
      <c r="C15" s="4"/>
      <c r="D15" s="51">
        <v>3.12</v>
      </c>
      <c r="E15" s="41" t="s">
        <v>321</v>
      </c>
      <c r="F15" s="78">
        <v>1429</v>
      </c>
      <c r="G15" s="78">
        <v>1299</v>
      </c>
      <c r="H15" s="124">
        <v>1025</v>
      </c>
      <c r="I15" s="79">
        <v>0</v>
      </c>
      <c r="J15" s="80" t="str">
        <f t="shared" si="0"/>
        <v/>
      </c>
      <c r="K15" s="80">
        <v>0</v>
      </c>
      <c r="L15" s="81" t="str">
        <f t="shared" si="1"/>
        <v/>
      </c>
      <c r="M15" s="16" t="str">
        <f t="shared" si="79"/>
        <v/>
      </c>
      <c r="N15" s="82">
        <v>0</v>
      </c>
      <c r="O15" s="83" t="str">
        <f t="shared" si="2"/>
        <v/>
      </c>
      <c r="P15" s="83">
        <v>0</v>
      </c>
      <c r="Q15" s="84" t="str">
        <f t="shared" si="3"/>
        <v/>
      </c>
      <c r="R15" s="18" t="str">
        <f t="shared" si="4"/>
        <v/>
      </c>
      <c r="S15" s="79">
        <v>1221</v>
      </c>
      <c r="T15" s="80">
        <f t="shared" si="5"/>
        <v>1098.9000000000001</v>
      </c>
      <c r="U15" s="80">
        <v>59</v>
      </c>
      <c r="V15" s="81">
        <f t="shared" si="6"/>
        <v>966</v>
      </c>
      <c r="W15" s="16">
        <f t="shared" si="7"/>
        <v>0.12093912093912101</v>
      </c>
      <c r="X15" s="82">
        <v>0</v>
      </c>
      <c r="Y15" s="83" t="str">
        <f t="shared" si="8"/>
        <v/>
      </c>
      <c r="Z15" s="83">
        <v>0</v>
      </c>
      <c r="AA15" s="84" t="str">
        <f t="shared" si="9"/>
        <v/>
      </c>
      <c r="AB15" s="18" t="str">
        <f t="shared" si="10"/>
        <v/>
      </c>
      <c r="AC15" s="79">
        <v>0</v>
      </c>
      <c r="AD15" s="80" t="str">
        <f t="shared" si="11"/>
        <v/>
      </c>
      <c r="AE15" s="80">
        <v>0</v>
      </c>
      <c r="AF15" s="81" t="str">
        <f t="shared" si="12"/>
        <v/>
      </c>
      <c r="AG15" s="16" t="str">
        <f t="shared" si="13"/>
        <v/>
      </c>
      <c r="AH15" s="82">
        <v>0</v>
      </c>
      <c r="AI15" s="83" t="str">
        <f t="shared" si="14"/>
        <v/>
      </c>
      <c r="AJ15" s="83">
        <v>0</v>
      </c>
      <c r="AK15" s="84" t="str">
        <f t="shared" si="15"/>
        <v/>
      </c>
      <c r="AL15" s="18" t="str">
        <f t="shared" si="16"/>
        <v/>
      </c>
      <c r="AM15" s="79">
        <v>1221</v>
      </c>
      <c r="AN15" s="80">
        <f t="shared" si="17"/>
        <v>1098.9000000000001</v>
      </c>
      <c r="AO15" s="80">
        <v>59</v>
      </c>
      <c r="AP15" s="81">
        <f t="shared" si="18"/>
        <v>966</v>
      </c>
      <c r="AQ15" s="16">
        <f t="shared" si="19"/>
        <v>0.12093912093912101</v>
      </c>
      <c r="AR15" s="82">
        <v>0</v>
      </c>
      <c r="AS15" s="83" t="str">
        <f t="shared" si="20"/>
        <v/>
      </c>
      <c r="AT15" s="83">
        <v>0</v>
      </c>
      <c r="AU15" s="84" t="str">
        <f t="shared" si="21"/>
        <v/>
      </c>
      <c r="AV15" s="18" t="str">
        <f t="shared" si="22"/>
        <v/>
      </c>
      <c r="AW15" s="79">
        <v>0</v>
      </c>
      <c r="AX15" s="80" t="str">
        <f t="shared" si="23"/>
        <v/>
      </c>
      <c r="AY15" s="80">
        <v>0</v>
      </c>
      <c r="AZ15" s="81" t="str">
        <f t="shared" si="24"/>
        <v/>
      </c>
      <c r="BA15" s="16" t="str">
        <f t="shared" si="25"/>
        <v/>
      </c>
      <c r="BB15" s="82">
        <v>0</v>
      </c>
      <c r="BC15" s="83" t="str">
        <f t="shared" si="26"/>
        <v/>
      </c>
      <c r="BD15" s="83">
        <v>0</v>
      </c>
      <c r="BE15" s="84" t="str">
        <f t="shared" si="27"/>
        <v/>
      </c>
      <c r="BF15" s="18" t="str">
        <f t="shared" si="28"/>
        <v/>
      </c>
      <c r="BG15" s="79">
        <v>1221</v>
      </c>
      <c r="BH15" s="80">
        <f t="shared" si="29"/>
        <v>1098.9000000000001</v>
      </c>
      <c r="BI15" s="80">
        <v>59</v>
      </c>
      <c r="BJ15" s="81">
        <f t="shared" si="30"/>
        <v>966</v>
      </c>
      <c r="BK15" s="16">
        <f t="shared" si="31"/>
        <v>0.12093912093912101</v>
      </c>
      <c r="BL15" s="82">
        <v>0</v>
      </c>
      <c r="BM15" s="83" t="str">
        <f t="shared" si="32"/>
        <v/>
      </c>
      <c r="BN15" s="83">
        <v>0</v>
      </c>
      <c r="BO15" s="84" t="str">
        <f t="shared" si="33"/>
        <v/>
      </c>
      <c r="BP15" s="18" t="str">
        <f t="shared" si="34"/>
        <v/>
      </c>
      <c r="BQ15" s="79">
        <v>1221</v>
      </c>
      <c r="BR15" s="80">
        <f t="shared" si="35"/>
        <v>1098.9000000000001</v>
      </c>
      <c r="BS15" s="80">
        <v>59</v>
      </c>
      <c r="BT15" s="81">
        <f t="shared" si="36"/>
        <v>966</v>
      </c>
      <c r="BU15" s="16">
        <f t="shared" si="37"/>
        <v>0.12093912093912101</v>
      </c>
      <c r="BV15" s="82">
        <v>1221</v>
      </c>
      <c r="BW15" s="83">
        <f t="shared" si="38"/>
        <v>1098.9000000000001</v>
      </c>
      <c r="BX15" s="83">
        <v>59</v>
      </c>
      <c r="BY15" s="84">
        <f t="shared" si="39"/>
        <v>966</v>
      </c>
      <c r="BZ15" s="18">
        <f t="shared" si="40"/>
        <v>0.12093912093912101</v>
      </c>
      <c r="CA15" s="79">
        <f>IFERROR(VLOOKUP(A15,#REF!,2,FALSE),0)</f>
        <v>0</v>
      </c>
      <c r="CB15" s="80" t="str">
        <f t="shared" si="41"/>
        <v/>
      </c>
      <c r="CC15" s="80">
        <f>IFERROR(VLOOKUP(A15,#REF!,3,FALSE),0)</f>
        <v>0</v>
      </c>
      <c r="CD15" s="81" t="str">
        <f t="shared" si="42"/>
        <v/>
      </c>
      <c r="CE15" s="16" t="str">
        <f t="shared" si="43"/>
        <v/>
      </c>
      <c r="CF15" s="82">
        <f>IFERROR(VLOOKUP(A15,#REF!,2,FALSE),0)</f>
        <v>0</v>
      </c>
      <c r="CG15" s="83" t="str">
        <f t="shared" si="44"/>
        <v/>
      </c>
      <c r="CH15" s="83">
        <f>IFERROR(VLOOKUP(A15,#REF!,3,FALSE),0)</f>
        <v>0</v>
      </c>
      <c r="CI15" s="84" t="str">
        <f t="shared" si="45"/>
        <v/>
      </c>
      <c r="CJ15" s="18" t="str">
        <f t="shared" si="46"/>
        <v/>
      </c>
    </row>
    <row r="16" spans="1:88" s="5" customFormat="1" ht="12.75" customHeight="1">
      <c r="A16" s="44" t="s">
        <v>10</v>
      </c>
      <c r="B16" s="40" t="s">
        <v>304</v>
      </c>
      <c r="C16" s="4"/>
      <c r="D16" s="51">
        <v>3.12</v>
      </c>
      <c r="E16" s="41" t="s">
        <v>321</v>
      </c>
      <c r="F16" s="78">
        <v>1319</v>
      </c>
      <c r="G16" s="78">
        <v>1199</v>
      </c>
      <c r="H16" s="124">
        <v>946</v>
      </c>
      <c r="I16" s="79">
        <v>0</v>
      </c>
      <c r="J16" s="80" t="str">
        <f t="shared" si="0"/>
        <v/>
      </c>
      <c r="K16" s="80">
        <v>0</v>
      </c>
      <c r="L16" s="81" t="str">
        <f t="shared" si="1"/>
        <v/>
      </c>
      <c r="M16" s="16" t="str">
        <f t="shared" si="79"/>
        <v/>
      </c>
      <c r="N16" s="82">
        <v>0</v>
      </c>
      <c r="O16" s="83" t="str">
        <f t="shared" si="2"/>
        <v/>
      </c>
      <c r="P16" s="83">
        <v>0</v>
      </c>
      <c r="Q16" s="84" t="str">
        <f t="shared" si="3"/>
        <v/>
      </c>
      <c r="R16" s="18" t="str">
        <f t="shared" si="4"/>
        <v/>
      </c>
      <c r="S16" s="79">
        <v>1110</v>
      </c>
      <c r="T16" s="80">
        <f t="shared" si="5"/>
        <v>999</v>
      </c>
      <c r="U16" s="80">
        <v>67</v>
      </c>
      <c r="V16" s="81">
        <f t="shared" si="6"/>
        <v>879</v>
      </c>
      <c r="W16" s="16">
        <f t="shared" si="7"/>
        <v>0.12012012012012012</v>
      </c>
      <c r="X16" s="82">
        <v>0</v>
      </c>
      <c r="Y16" s="83" t="str">
        <f t="shared" si="8"/>
        <v/>
      </c>
      <c r="Z16" s="83">
        <v>0</v>
      </c>
      <c r="AA16" s="84" t="str">
        <f t="shared" si="9"/>
        <v/>
      </c>
      <c r="AB16" s="18" t="str">
        <f t="shared" si="10"/>
        <v/>
      </c>
      <c r="AC16" s="79">
        <v>0</v>
      </c>
      <c r="AD16" s="80" t="str">
        <f t="shared" si="11"/>
        <v/>
      </c>
      <c r="AE16" s="80">
        <v>0</v>
      </c>
      <c r="AF16" s="81" t="str">
        <f t="shared" si="12"/>
        <v/>
      </c>
      <c r="AG16" s="16" t="str">
        <f t="shared" si="13"/>
        <v/>
      </c>
      <c r="AH16" s="82">
        <v>0</v>
      </c>
      <c r="AI16" s="83" t="str">
        <f t="shared" si="14"/>
        <v/>
      </c>
      <c r="AJ16" s="83">
        <v>0</v>
      </c>
      <c r="AK16" s="84" t="str">
        <f t="shared" si="15"/>
        <v/>
      </c>
      <c r="AL16" s="18" t="str">
        <f t="shared" si="16"/>
        <v/>
      </c>
      <c r="AM16" s="79">
        <v>1110</v>
      </c>
      <c r="AN16" s="80">
        <f t="shared" si="17"/>
        <v>999</v>
      </c>
      <c r="AO16" s="80">
        <v>67</v>
      </c>
      <c r="AP16" s="81">
        <f t="shared" si="18"/>
        <v>879</v>
      </c>
      <c r="AQ16" s="16">
        <f t="shared" si="19"/>
        <v>0.12012012012012012</v>
      </c>
      <c r="AR16" s="82">
        <v>0</v>
      </c>
      <c r="AS16" s="83" t="str">
        <f t="shared" si="20"/>
        <v/>
      </c>
      <c r="AT16" s="83">
        <v>0</v>
      </c>
      <c r="AU16" s="84" t="str">
        <f t="shared" si="21"/>
        <v/>
      </c>
      <c r="AV16" s="18" t="str">
        <f t="shared" si="22"/>
        <v/>
      </c>
      <c r="AW16" s="79">
        <v>0</v>
      </c>
      <c r="AX16" s="80" t="str">
        <f t="shared" si="23"/>
        <v/>
      </c>
      <c r="AY16" s="80">
        <v>0</v>
      </c>
      <c r="AZ16" s="81" t="str">
        <f t="shared" si="24"/>
        <v/>
      </c>
      <c r="BA16" s="16" t="str">
        <f t="shared" si="25"/>
        <v/>
      </c>
      <c r="BB16" s="82">
        <v>0</v>
      </c>
      <c r="BC16" s="83" t="str">
        <f t="shared" si="26"/>
        <v/>
      </c>
      <c r="BD16" s="83">
        <v>0</v>
      </c>
      <c r="BE16" s="84" t="str">
        <f t="shared" si="27"/>
        <v/>
      </c>
      <c r="BF16" s="18" t="str">
        <f t="shared" si="28"/>
        <v/>
      </c>
      <c r="BG16" s="79">
        <v>1110</v>
      </c>
      <c r="BH16" s="80">
        <f t="shared" si="29"/>
        <v>999</v>
      </c>
      <c r="BI16" s="80">
        <v>67</v>
      </c>
      <c r="BJ16" s="81">
        <f t="shared" si="30"/>
        <v>879</v>
      </c>
      <c r="BK16" s="16">
        <f t="shared" si="31"/>
        <v>0.12012012012012012</v>
      </c>
      <c r="BL16" s="82">
        <v>0</v>
      </c>
      <c r="BM16" s="83" t="str">
        <f t="shared" si="32"/>
        <v/>
      </c>
      <c r="BN16" s="83">
        <v>0</v>
      </c>
      <c r="BO16" s="84" t="str">
        <f t="shared" si="33"/>
        <v/>
      </c>
      <c r="BP16" s="18" t="str">
        <f t="shared" si="34"/>
        <v/>
      </c>
      <c r="BQ16" s="79">
        <v>1110</v>
      </c>
      <c r="BR16" s="80">
        <f t="shared" si="35"/>
        <v>999</v>
      </c>
      <c r="BS16" s="80">
        <v>67</v>
      </c>
      <c r="BT16" s="81">
        <f t="shared" si="36"/>
        <v>879</v>
      </c>
      <c r="BU16" s="16">
        <f t="shared" si="37"/>
        <v>0.12012012012012012</v>
      </c>
      <c r="BV16" s="82">
        <v>1110</v>
      </c>
      <c r="BW16" s="83">
        <f t="shared" si="38"/>
        <v>999</v>
      </c>
      <c r="BX16" s="83">
        <v>67</v>
      </c>
      <c r="BY16" s="84">
        <f t="shared" si="39"/>
        <v>879</v>
      </c>
      <c r="BZ16" s="18">
        <f t="shared" si="40"/>
        <v>0.12012012012012012</v>
      </c>
      <c r="CA16" s="79">
        <f>IFERROR(VLOOKUP(A16,#REF!,2,FALSE),0)</f>
        <v>0</v>
      </c>
      <c r="CB16" s="80" t="str">
        <f t="shared" si="41"/>
        <v/>
      </c>
      <c r="CC16" s="80">
        <f>IFERROR(VLOOKUP(A16,#REF!,3,FALSE),0)</f>
        <v>0</v>
      </c>
      <c r="CD16" s="81" t="str">
        <f t="shared" si="42"/>
        <v/>
      </c>
      <c r="CE16" s="16" t="str">
        <f t="shared" si="43"/>
        <v/>
      </c>
      <c r="CF16" s="82">
        <f>IFERROR(VLOOKUP(A16,#REF!,2,FALSE),0)</f>
        <v>0</v>
      </c>
      <c r="CG16" s="83" t="str">
        <f t="shared" si="44"/>
        <v/>
      </c>
      <c r="CH16" s="83">
        <f>IFERROR(VLOOKUP(A16,#REF!,3,FALSE),0)</f>
        <v>0</v>
      </c>
      <c r="CI16" s="84" t="str">
        <f t="shared" si="45"/>
        <v/>
      </c>
      <c r="CJ16" s="18" t="str">
        <f t="shared" si="46"/>
        <v/>
      </c>
    </row>
    <row r="17" spans="1:88" s="5" customFormat="1" ht="12.75" customHeight="1" thickBot="1">
      <c r="A17" s="45" t="s">
        <v>8</v>
      </c>
      <c r="B17" s="38" t="s">
        <v>304</v>
      </c>
      <c r="C17" s="9"/>
      <c r="D17" s="52">
        <v>3.12</v>
      </c>
      <c r="E17" s="2" t="s">
        <v>321</v>
      </c>
      <c r="F17" s="85">
        <v>1209</v>
      </c>
      <c r="G17" s="85">
        <v>1099</v>
      </c>
      <c r="H17" s="126">
        <v>867</v>
      </c>
      <c r="I17" s="86">
        <v>0</v>
      </c>
      <c r="J17" s="87" t="str">
        <f t="shared" si="0"/>
        <v/>
      </c>
      <c r="K17" s="87">
        <v>0</v>
      </c>
      <c r="L17" s="88" t="str">
        <f t="shared" si="1"/>
        <v/>
      </c>
      <c r="M17" s="17" t="str">
        <f t="shared" si="79"/>
        <v/>
      </c>
      <c r="N17" s="89">
        <v>0</v>
      </c>
      <c r="O17" s="90" t="str">
        <f t="shared" si="2"/>
        <v/>
      </c>
      <c r="P17" s="90">
        <v>0</v>
      </c>
      <c r="Q17" s="91" t="str">
        <f t="shared" si="3"/>
        <v/>
      </c>
      <c r="R17" s="19" t="str">
        <f t="shared" si="4"/>
        <v/>
      </c>
      <c r="S17" s="86">
        <v>0</v>
      </c>
      <c r="T17" s="87" t="str">
        <f t="shared" si="5"/>
        <v/>
      </c>
      <c r="U17" s="87">
        <v>0</v>
      </c>
      <c r="V17" s="88" t="str">
        <f t="shared" si="6"/>
        <v/>
      </c>
      <c r="W17" s="17" t="str">
        <f t="shared" si="7"/>
        <v/>
      </c>
      <c r="X17" s="89">
        <v>0</v>
      </c>
      <c r="Y17" s="90" t="str">
        <f t="shared" si="8"/>
        <v/>
      </c>
      <c r="Z17" s="90">
        <v>0</v>
      </c>
      <c r="AA17" s="91" t="str">
        <f t="shared" si="9"/>
        <v/>
      </c>
      <c r="AB17" s="19" t="str">
        <f t="shared" si="10"/>
        <v/>
      </c>
      <c r="AC17" s="86">
        <v>0</v>
      </c>
      <c r="AD17" s="87" t="str">
        <f t="shared" si="11"/>
        <v/>
      </c>
      <c r="AE17" s="87">
        <v>0</v>
      </c>
      <c r="AF17" s="88" t="str">
        <f t="shared" si="12"/>
        <v/>
      </c>
      <c r="AG17" s="17" t="str">
        <f t="shared" si="13"/>
        <v/>
      </c>
      <c r="AH17" s="89">
        <v>0</v>
      </c>
      <c r="AI17" s="90" t="str">
        <f t="shared" si="14"/>
        <v/>
      </c>
      <c r="AJ17" s="90">
        <v>0</v>
      </c>
      <c r="AK17" s="91" t="str">
        <f t="shared" si="15"/>
        <v/>
      </c>
      <c r="AL17" s="19" t="str">
        <f t="shared" si="16"/>
        <v/>
      </c>
      <c r="AM17" s="86">
        <v>0</v>
      </c>
      <c r="AN17" s="87" t="str">
        <f t="shared" si="17"/>
        <v/>
      </c>
      <c r="AO17" s="87">
        <v>0</v>
      </c>
      <c r="AP17" s="88" t="str">
        <f t="shared" si="18"/>
        <v/>
      </c>
      <c r="AQ17" s="17" t="str">
        <f t="shared" si="19"/>
        <v/>
      </c>
      <c r="AR17" s="89">
        <v>0</v>
      </c>
      <c r="AS17" s="90" t="str">
        <f t="shared" si="20"/>
        <v/>
      </c>
      <c r="AT17" s="90">
        <v>0</v>
      </c>
      <c r="AU17" s="91" t="str">
        <f t="shared" si="21"/>
        <v/>
      </c>
      <c r="AV17" s="19" t="str">
        <f t="shared" si="22"/>
        <v/>
      </c>
      <c r="AW17" s="86">
        <v>0</v>
      </c>
      <c r="AX17" s="87" t="str">
        <f t="shared" si="23"/>
        <v/>
      </c>
      <c r="AY17" s="87">
        <v>0</v>
      </c>
      <c r="AZ17" s="88" t="str">
        <f t="shared" si="24"/>
        <v/>
      </c>
      <c r="BA17" s="17" t="str">
        <f t="shared" si="25"/>
        <v/>
      </c>
      <c r="BB17" s="89">
        <v>0</v>
      </c>
      <c r="BC17" s="90" t="str">
        <f t="shared" si="26"/>
        <v/>
      </c>
      <c r="BD17" s="90">
        <v>0</v>
      </c>
      <c r="BE17" s="91" t="str">
        <f t="shared" si="27"/>
        <v/>
      </c>
      <c r="BF17" s="19" t="str">
        <f t="shared" si="28"/>
        <v/>
      </c>
      <c r="BG17" s="86">
        <v>0</v>
      </c>
      <c r="BH17" s="87" t="str">
        <f t="shared" si="29"/>
        <v/>
      </c>
      <c r="BI17" s="87">
        <v>0</v>
      </c>
      <c r="BJ17" s="88" t="str">
        <f t="shared" si="30"/>
        <v/>
      </c>
      <c r="BK17" s="17" t="str">
        <f t="shared" si="31"/>
        <v/>
      </c>
      <c r="BL17" s="89">
        <v>0</v>
      </c>
      <c r="BM17" s="90" t="str">
        <f t="shared" si="32"/>
        <v/>
      </c>
      <c r="BN17" s="90">
        <v>0</v>
      </c>
      <c r="BO17" s="91" t="str">
        <f t="shared" si="33"/>
        <v/>
      </c>
      <c r="BP17" s="19" t="str">
        <f t="shared" si="34"/>
        <v/>
      </c>
      <c r="BQ17" s="86">
        <v>0</v>
      </c>
      <c r="BR17" s="87" t="str">
        <f t="shared" si="35"/>
        <v/>
      </c>
      <c r="BS17" s="87">
        <v>0</v>
      </c>
      <c r="BT17" s="88" t="str">
        <f t="shared" si="36"/>
        <v/>
      </c>
      <c r="BU17" s="17" t="str">
        <f t="shared" si="37"/>
        <v/>
      </c>
      <c r="BV17" s="89">
        <v>0</v>
      </c>
      <c r="BW17" s="90" t="str">
        <f t="shared" si="38"/>
        <v/>
      </c>
      <c r="BX17" s="90">
        <v>0</v>
      </c>
      <c r="BY17" s="91" t="str">
        <f t="shared" si="39"/>
        <v/>
      </c>
      <c r="BZ17" s="19" t="str">
        <f t="shared" si="40"/>
        <v/>
      </c>
      <c r="CA17" s="86">
        <f>IFERROR(VLOOKUP(A17,#REF!,2,FALSE),0)</f>
        <v>0</v>
      </c>
      <c r="CB17" s="87" t="str">
        <f t="shared" si="41"/>
        <v/>
      </c>
      <c r="CC17" s="87">
        <f>IFERROR(VLOOKUP(A17,#REF!,3,FALSE),0)</f>
        <v>0</v>
      </c>
      <c r="CD17" s="88" t="str">
        <f t="shared" si="42"/>
        <v/>
      </c>
      <c r="CE17" s="17" t="str">
        <f t="shared" si="43"/>
        <v/>
      </c>
      <c r="CF17" s="89">
        <f>IFERROR(VLOOKUP(A17,#REF!,2,FALSE),0)</f>
        <v>0</v>
      </c>
      <c r="CG17" s="90" t="str">
        <f t="shared" si="44"/>
        <v/>
      </c>
      <c r="CH17" s="90">
        <f>IFERROR(VLOOKUP(A17,#REF!,3,FALSE),0)</f>
        <v>0</v>
      </c>
      <c r="CI17" s="91" t="str">
        <f t="shared" si="45"/>
        <v/>
      </c>
      <c r="CJ17" s="19" t="str">
        <f t="shared" si="46"/>
        <v/>
      </c>
    </row>
    <row r="18" spans="1:88" s="5" customFormat="1" ht="12.75" customHeight="1">
      <c r="A18" s="44" t="s">
        <v>431</v>
      </c>
      <c r="B18" s="40" t="s">
        <v>304</v>
      </c>
      <c r="C18" s="4"/>
      <c r="D18" s="51">
        <v>1.36</v>
      </c>
      <c r="E18" s="41" t="s">
        <v>322</v>
      </c>
      <c r="F18" s="78">
        <v>989</v>
      </c>
      <c r="G18" s="78">
        <v>899</v>
      </c>
      <c r="H18" s="124">
        <v>734</v>
      </c>
      <c r="I18" s="79">
        <v>0</v>
      </c>
      <c r="J18" s="80" t="str">
        <f t="shared" ref="J18" si="80">IFERROR(IF(I18&gt;1,I18*0.9,""),"")</f>
        <v/>
      </c>
      <c r="K18" s="80">
        <v>0</v>
      </c>
      <c r="L18" s="81" t="str">
        <f t="shared" si="1"/>
        <v/>
      </c>
      <c r="M18" s="16" t="str">
        <f t="shared" ref="M18:M48" si="81">IFERROR(IF((IFERROR(IF(K18&gt;1,(J18-L18)/J18,""),(($G18*0.9)-L18)/($G18*0.9)))&gt;1%,IFERROR(IF(K18&gt;1,(J18-L18)/J18,""),(($G18*0.9)-L18)/($G18*0.9)),""),"")</f>
        <v/>
      </c>
      <c r="N18" s="82">
        <v>0</v>
      </c>
      <c r="O18" s="83" t="str">
        <f t="shared" ref="O18" si="82">IFERROR(IF(N18&gt;1,N18*0.9,""),"")</f>
        <v/>
      </c>
      <c r="P18" s="83">
        <v>0</v>
      </c>
      <c r="Q18" s="84" t="str">
        <f t="shared" si="3"/>
        <v/>
      </c>
      <c r="R18" s="18" t="str">
        <f t="shared" ref="R18:R48" si="83">IFERROR(IF((IFERROR(IF(P18&gt;1,(O18-Q18)/O18,""),(($G18*0.9)-Q18)/($G18*0.9)))&gt;1%,IFERROR(IF(P18&gt;1,(O18-Q18)/O18,""),(($G18*0.9)-Q18)/($G18*0.9)),""),"")</f>
        <v/>
      </c>
      <c r="S18" s="79" t="s">
        <v>291</v>
      </c>
      <c r="T18" s="80" t="str">
        <f t="shared" ref="T18" si="84">IFERROR(IF(S18&gt;1,S18*0.9,""),"")</f>
        <v/>
      </c>
      <c r="U18" s="80">
        <v>0</v>
      </c>
      <c r="V18" s="81" t="str">
        <f t="shared" si="6"/>
        <v/>
      </c>
      <c r="W18" s="16" t="str">
        <f t="shared" ref="W18:W48" si="85">IFERROR(IF((IFERROR(IF(U18&gt;1,(T18-V18)/T18,""),(($G18*0.9)-V18)/($G18*0.9)))&gt;1%,IFERROR(IF(U18&gt;1,(T18-V18)/T18,""),(($G18*0.9)-V18)/($G18*0.9)),""),"")</f>
        <v/>
      </c>
      <c r="X18" s="82">
        <v>0</v>
      </c>
      <c r="Y18" s="83" t="str">
        <f t="shared" ref="Y18" si="86">IFERROR(IF(X18&gt;1,X18*0.9,""),"")</f>
        <v/>
      </c>
      <c r="Z18" s="83">
        <v>0</v>
      </c>
      <c r="AA18" s="84" t="str">
        <f t="shared" si="9"/>
        <v/>
      </c>
      <c r="AB18" s="18" t="str">
        <f t="shared" ref="AB18:AB48" si="87">IFERROR(IF((IFERROR(IF(Z18&gt;1,(Y18-AA18)/Y18,""),(($G18*0.9)-AA18)/($G18*0.9)))&gt;1%,IFERROR(IF(Z18&gt;1,(Y18-AA18)/Y18,""),(($G18*0.9)-AA18)/($G18*0.9)),""),"")</f>
        <v/>
      </c>
      <c r="AC18" s="79">
        <v>0</v>
      </c>
      <c r="AD18" s="80" t="str">
        <f t="shared" ref="AD18" si="88">IFERROR(IF(AC18&gt;1,AC18*0.9,""),"")</f>
        <v/>
      </c>
      <c r="AE18" s="80">
        <v>0</v>
      </c>
      <c r="AF18" s="81" t="str">
        <f t="shared" si="12"/>
        <v/>
      </c>
      <c r="AG18" s="16" t="str">
        <f t="shared" ref="AG18:AG48" si="89">IFERROR(IF((IFERROR(IF(AE18&gt;1,(AD18-AF18)/AD18,""),(($G18*0.9)-AF18)/($G18*0.9)))&gt;1%,IFERROR(IF(AE18&gt;1,(AD18-AF18)/AD18,""),(($G18*0.9)-AF18)/($G18*0.9)),""),"")</f>
        <v/>
      </c>
      <c r="AH18" s="82">
        <v>0</v>
      </c>
      <c r="AI18" s="83" t="str">
        <f t="shared" ref="AI18" si="90">IFERROR(IF(AH18&gt;1,AH18*0.9,""),"")</f>
        <v/>
      </c>
      <c r="AJ18" s="83">
        <v>0</v>
      </c>
      <c r="AK18" s="84" t="str">
        <f t="shared" si="15"/>
        <v/>
      </c>
      <c r="AL18" s="18" t="str">
        <f t="shared" ref="AL18:AL48" si="91">IFERROR(IF((IFERROR(IF(AJ18&gt;1,(AI18-AK18)/AI18,""),(($G18*0.9)-AK18)/($G18*0.9)))&gt;1%,IFERROR(IF(AJ18&gt;1,(AI18-AK18)/AI18,""),(($G18*0.9)-AK18)/($G18*0.9)),""),"")</f>
        <v/>
      </c>
      <c r="AM18" s="79" t="s">
        <v>291</v>
      </c>
      <c r="AN18" s="80" t="str">
        <f t="shared" ref="AN18" si="92">IFERROR(IF(AM18&gt;1,AM18*0.9,""),"")</f>
        <v/>
      </c>
      <c r="AO18" s="80">
        <v>0</v>
      </c>
      <c r="AP18" s="81" t="str">
        <f t="shared" si="18"/>
        <v/>
      </c>
      <c r="AQ18" s="16" t="str">
        <f t="shared" ref="AQ18:AQ48" si="93">IFERROR(IF((IFERROR(IF(AO18&gt;1,(AN18-AP18)/AN18,""),(($G18*0.9)-AP18)/($G18*0.9)))&gt;1%,IFERROR(IF(AO18&gt;1,(AN18-AP18)/AN18,""),(($G18*0.9)-AP18)/($G18*0.9)),""),"")</f>
        <v/>
      </c>
      <c r="AR18" s="82">
        <v>0</v>
      </c>
      <c r="AS18" s="83" t="str">
        <f t="shared" ref="AS18" si="94">IFERROR(IF(AR18&gt;1,AR18*0.9,""),"")</f>
        <v/>
      </c>
      <c r="AT18" s="83">
        <v>0</v>
      </c>
      <c r="AU18" s="84" t="str">
        <f t="shared" si="21"/>
        <v/>
      </c>
      <c r="AV18" s="18" t="str">
        <f t="shared" ref="AV18:AV48" si="95">IFERROR(IF((IFERROR(IF(AT18&gt;1,(AS18-AU18)/AS18,""),(($G18*0.9)-AU18)/($G18*0.9)))&gt;1%,IFERROR(IF(AT18&gt;1,(AS18-AU18)/AS18,""),(($G18*0.9)-AU18)/($G18*0.9)),""),"")</f>
        <v/>
      </c>
      <c r="AW18" s="79">
        <v>0</v>
      </c>
      <c r="AX18" s="80" t="str">
        <f t="shared" ref="AX18" si="96">IFERROR(IF(AW18&gt;1,AW18*0.9,""),"")</f>
        <v/>
      </c>
      <c r="AY18" s="80">
        <v>0</v>
      </c>
      <c r="AZ18" s="81" t="str">
        <f t="shared" si="24"/>
        <v/>
      </c>
      <c r="BA18" s="16" t="str">
        <f t="shared" ref="BA18:BA48" si="97">IFERROR(IF((IFERROR(IF(AY18&gt;1,(AX18-AZ18)/AX18,""),(($G18*0.9)-AZ18)/($G18*0.9)))&gt;1%,IFERROR(IF(AY18&gt;1,(AX18-AZ18)/AX18,""),(($G18*0.9)-AZ18)/($G18*0.9)),""),"")</f>
        <v/>
      </c>
      <c r="BB18" s="82">
        <v>0</v>
      </c>
      <c r="BC18" s="83" t="str">
        <f t="shared" ref="BC18" si="98">IFERROR(IF(BB18&gt;1,BB18*0.9,""),"")</f>
        <v/>
      </c>
      <c r="BD18" s="83">
        <v>0</v>
      </c>
      <c r="BE18" s="84" t="str">
        <f t="shared" si="27"/>
        <v/>
      </c>
      <c r="BF18" s="18" t="str">
        <f t="shared" ref="BF18:BF48" si="99">IFERROR(IF((IFERROR(IF(BD18&gt;1,(BC18-BE18)/BC18,""),(($G18*0.9)-BE18)/($G18*0.9)))&gt;1%,IFERROR(IF(BD18&gt;1,(BC18-BE18)/BC18,""),(($G18*0.9)-BE18)/($G18*0.9)),""),"")</f>
        <v/>
      </c>
      <c r="BG18" s="79" t="s">
        <v>291</v>
      </c>
      <c r="BH18" s="80" t="str">
        <f t="shared" ref="BH18" si="100">IFERROR(IF(BG18&gt;1,BG18*0.9,""),"")</f>
        <v/>
      </c>
      <c r="BI18" s="80">
        <v>0</v>
      </c>
      <c r="BJ18" s="81" t="str">
        <f t="shared" si="30"/>
        <v/>
      </c>
      <c r="BK18" s="16" t="str">
        <f t="shared" ref="BK18:BK48" si="101">IFERROR(IF((IFERROR(IF(BI18&gt;1,(BH18-BJ18)/BH18,""),(($G18*0.9)-BJ18)/($G18*0.9)))&gt;1%,IFERROR(IF(BI18&gt;1,(BH18-BJ18)/BH18,""),(($G18*0.9)-BJ18)/($G18*0.9)),""),"")</f>
        <v/>
      </c>
      <c r="BL18" s="82">
        <v>0</v>
      </c>
      <c r="BM18" s="83" t="str">
        <f t="shared" ref="BM18" si="102">IFERROR(IF(BL18&gt;1,BL18*0.9,""),"")</f>
        <v/>
      </c>
      <c r="BN18" s="83">
        <v>0</v>
      </c>
      <c r="BO18" s="84" t="str">
        <f t="shared" si="33"/>
        <v/>
      </c>
      <c r="BP18" s="18" t="str">
        <f t="shared" ref="BP18:BP48" si="103">IFERROR(IF((IFERROR(IF(BN18&gt;1,(BM18-BO18)/BM18,""),(($G18*0.9)-BO18)/($G18*0.9)))&gt;1%,IFERROR(IF(BN18&gt;1,(BM18-BO18)/BM18,""),(($G18*0.9)-BO18)/($G18*0.9)),""),"")</f>
        <v/>
      </c>
      <c r="BQ18" s="79">
        <v>0</v>
      </c>
      <c r="BR18" s="80" t="str">
        <f t="shared" ref="BR18" si="104">IFERROR(IF(BQ18&gt;1,BQ18*0.9,""),"")</f>
        <v/>
      </c>
      <c r="BS18" s="80">
        <v>0</v>
      </c>
      <c r="BT18" s="81" t="str">
        <f t="shared" si="36"/>
        <v/>
      </c>
      <c r="BU18" s="16" t="str">
        <f t="shared" ref="BU18:BU48" si="105">IFERROR(IF((IFERROR(IF(BS18&gt;1,(BR18-BT18)/BR18,""),(($G18*0.9)-BT18)/($G18*0.9)))&gt;1%,IFERROR(IF(BS18&gt;1,(BR18-BT18)/BR18,""),(($G18*0.9)-BT18)/($G18*0.9)),""),"")</f>
        <v/>
      </c>
      <c r="BV18" s="82">
        <v>0</v>
      </c>
      <c r="BW18" s="83" t="str">
        <f t="shared" ref="BW18" si="106">IFERROR(IF(BV18&gt;1,BV18*0.9,""),"")</f>
        <v/>
      </c>
      <c r="BX18" s="83">
        <v>0</v>
      </c>
      <c r="BY18" s="84" t="str">
        <f t="shared" si="39"/>
        <v/>
      </c>
      <c r="BZ18" s="18" t="str">
        <f t="shared" ref="BZ18:BZ48" si="107">IFERROR(IF((IFERROR(IF(BX18&gt;1,(BW18-BY18)/BW18,""),(($G18*0.9)-BY18)/($G18*0.9)))&gt;1%,IFERROR(IF(BX18&gt;1,(BW18-BY18)/BW18,""),(($G18*0.9)-BY18)/($G18*0.9)),""),"")</f>
        <v/>
      </c>
      <c r="CA18" s="79">
        <f>IFERROR(VLOOKUP(A18,#REF!,2,FALSE),0)</f>
        <v>0</v>
      </c>
      <c r="CB18" s="80" t="str">
        <f t="shared" ref="CB18" si="108">IFERROR(IF(CA18&gt;1,CA18*0.9,""),"")</f>
        <v/>
      </c>
      <c r="CC18" s="80">
        <f>IFERROR(VLOOKUP(A18,#REF!,3,FALSE),0)</f>
        <v>0</v>
      </c>
      <c r="CD18" s="81" t="str">
        <f t="shared" si="42"/>
        <v/>
      </c>
      <c r="CE18" s="16" t="str">
        <f t="shared" ref="CE18:CE48" si="109">IFERROR(IF((IFERROR(IF(CC18&gt;1,(CB18-CD18)/CB18,""),(($G18*0.9)-CD18)/($G18*0.9)))&gt;1%,IFERROR(IF(CC18&gt;1,(CB18-CD18)/CB18,""),(($G18*0.9)-CD18)/($G18*0.9)),""),"")</f>
        <v/>
      </c>
      <c r="CF18" s="82">
        <f>IFERROR(VLOOKUP(A18,#REF!,2,FALSE),0)</f>
        <v>0</v>
      </c>
      <c r="CG18" s="83" t="str">
        <f t="shared" ref="CG18" si="110">IFERROR(IF(CF18&gt;1,CF18*0.9,""),"")</f>
        <v/>
      </c>
      <c r="CH18" s="83">
        <f>IFERROR(VLOOKUP(A18,#REF!,3,FALSE),0)</f>
        <v>0</v>
      </c>
      <c r="CI18" s="84" t="str">
        <f t="shared" si="45"/>
        <v/>
      </c>
      <c r="CJ18" s="18" t="str">
        <f t="shared" ref="CJ18:CJ48" si="111">IFERROR(IF((IFERROR(IF(CH18&gt;1,(CG18-CI18)/CG18,""),(($G18*0.9)-CI18)/($G18*0.9)))&gt;1%,IFERROR(IF(CH18&gt;1,(CG18-CI18)/CG18,""),(($G18*0.9)-CI18)/($G18*0.9)),""),"")</f>
        <v/>
      </c>
    </row>
    <row r="19" spans="1:88" s="5" customFormat="1" ht="12.75" customHeight="1">
      <c r="A19" s="44" t="s">
        <v>432</v>
      </c>
      <c r="B19" s="40" t="s">
        <v>304</v>
      </c>
      <c r="C19" s="4"/>
      <c r="D19" s="51">
        <v>1.36</v>
      </c>
      <c r="E19" s="41" t="s">
        <v>322</v>
      </c>
      <c r="F19" s="78">
        <v>879</v>
      </c>
      <c r="G19" s="78">
        <v>799</v>
      </c>
      <c r="H19" s="124">
        <v>658</v>
      </c>
      <c r="I19" s="79">
        <v>0</v>
      </c>
      <c r="J19" s="80" t="str">
        <f t="shared" ref="J19:J25" si="112">IFERROR(IF(I19&gt;1,I19*0.9,""),"")</f>
        <v/>
      </c>
      <c r="K19" s="80">
        <v>0</v>
      </c>
      <c r="L19" s="81" t="str">
        <f t="shared" si="1"/>
        <v/>
      </c>
      <c r="M19" s="16" t="str">
        <f t="shared" ref="M19:M25" si="113">IFERROR(IF((IFERROR(IF(K19&gt;1,(J19-L19)/J19,""),(($G19*0.9)-L19)/($G19*0.9)))&gt;1%,IFERROR(IF(K19&gt;1,(J19-L19)/J19,""),(($G19*0.9)-L19)/($G19*0.9)),""),"")</f>
        <v/>
      </c>
      <c r="N19" s="82">
        <v>0</v>
      </c>
      <c r="O19" s="83" t="str">
        <f t="shared" ref="O19:O25" si="114">IFERROR(IF(N19&gt;1,N19*0.9,""),"")</f>
        <v/>
      </c>
      <c r="P19" s="83">
        <v>0</v>
      </c>
      <c r="Q19" s="84" t="str">
        <f t="shared" si="3"/>
        <v/>
      </c>
      <c r="R19" s="18" t="str">
        <f t="shared" ref="R19:R25" si="115">IFERROR(IF((IFERROR(IF(P19&gt;1,(O19-Q19)/O19,""),(($G19*0.9)-Q19)/($G19*0.9)))&gt;1%,IFERROR(IF(P19&gt;1,(O19-Q19)/O19,""),(($G19*0.9)-Q19)/($G19*0.9)),""),"")</f>
        <v/>
      </c>
      <c r="S19" s="79">
        <v>0</v>
      </c>
      <c r="T19" s="80" t="str">
        <f t="shared" ref="T19:T25" si="116">IFERROR(IF(S19&gt;1,S19*0.9,""),"")</f>
        <v/>
      </c>
      <c r="U19" s="80">
        <v>0</v>
      </c>
      <c r="V19" s="81" t="str">
        <f t="shared" si="6"/>
        <v/>
      </c>
      <c r="W19" s="16" t="str">
        <f t="shared" ref="W19:W25" si="117">IFERROR(IF((IFERROR(IF(U19&gt;1,(T19-V19)/T19,""),(($G19*0.9)-V19)/($G19*0.9)))&gt;1%,IFERROR(IF(U19&gt;1,(T19-V19)/T19,""),(($G19*0.9)-V19)/($G19*0.9)),""),"")</f>
        <v/>
      </c>
      <c r="X19" s="82">
        <v>0</v>
      </c>
      <c r="Y19" s="83" t="str">
        <f t="shared" ref="Y19:Y25" si="118">IFERROR(IF(X19&gt;1,X19*0.9,""),"")</f>
        <v/>
      </c>
      <c r="Z19" s="83">
        <v>0</v>
      </c>
      <c r="AA19" s="84" t="str">
        <f t="shared" si="9"/>
        <v/>
      </c>
      <c r="AB19" s="18" t="str">
        <f t="shared" ref="AB19:AB25" si="119">IFERROR(IF((IFERROR(IF(Z19&gt;1,(Y19-AA19)/Y19,""),(($G19*0.9)-AA19)/($G19*0.9)))&gt;1%,IFERROR(IF(Z19&gt;1,(Y19-AA19)/Y19,""),(($G19*0.9)-AA19)/($G19*0.9)),""),"")</f>
        <v/>
      </c>
      <c r="AC19" s="79">
        <v>0</v>
      </c>
      <c r="AD19" s="80" t="str">
        <f t="shared" ref="AD19:AD25" si="120">IFERROR(IF(AC19&gt;1,AC19*0.9,""),"")</f>
        <v/>
      </c>
      <c r="AE19" s="80">
        <v>0</v>
      </c>
      <c r="AF19" s="81" t="str">
        <f t="shared" si="12"/>
        <v/>
      </c>
      <c r="AG19" s="16" t="str">
        <f t="shared" ref="AG19:AG25" si="121">IFERROR(IF((IFERROR(IF(AE19&gt;1,(AD19-AF19)/AD19,""),(($G19*0.9)-AF19)/($G19*0.9)))&gt;1%,IFERROR(IF(AE19&gt;1,(AD19-AF19)/AD19,""),(($G19*0.9)-AF19)/($G19*0.9)),""),"")</f>
        <v/>
      </c>
      <c r="AH19" s="82">
        <v>0</v>
      </c>
      <c r="AI19" s="83" t="str">
        <f t="shared" ref="AI19:AI25" si="122">IFERROR(IF(AH19&gt;1,AH19*0.9,""),"")</f>
        <v/>
      </c>
      <c r="AJ19" s="83">
        <v>0</v>
      </c>
      <c r="AK19" s="84" t="str">
        <f t="shared" si="15"/>
        <v/>
      </c>
      <c r="AL19" s="18" t="str">
        <f t="shared" ref="AL19:AL25" si="123">IFERROR(IF((IFERROR(IF(AJ19&gt;1,(AI19-AK19)/AI19,""),(($G19*0.9)-AK19)/($G19*0.9)))&gt;1%,IFERROR(IF(AJ19&gt;1,(AI19-AK19)/AI19,""),(($G19*0.9)-AK19)/($G19*0.9)),""),"")</f>
        <v/>
      </c>
      <c r="AM19" s="79">
        <v>0</v>
      </c>
      <c r="AN19" s="80" t="str">
        <f t="shared" ref="AN19:AN25" si="124">IFERROR(IF(AM19&gt;1,AM19*0.9,""),"")</f>
        <v/>
      </c>
      <c r="AO19" s="80">
        <v>0</v>
      </c>
      <c r="AP19" s="81" t="str">
        <f t="shared" si="18"/>
        <v/>
      </c>
      <c r="AQ19" s="16" t="str">
        <f t="shared" ref="AQ19:AQ25" si="125">IFERROR(IF((IFERROR(IF(AO19&gt;1,(AN19-AP19)/AN19,""),(($G19*0.9)-AP19)/($G19*0.9)))&gt;1%,IFERROR(IF(AO19&gt;1,(AN19-AP19)/AN19,""),(($G19*0.9)-AP19)/($G19*0.9)),""),"")</f>
        <v/>
      </c>
      <c r="AR19" s="82">
        <v>0</v>
      </c>
      <c r="AS19" s="83" t="str">
        <f t="shared" ref="AS19:AS25" si="126">IFERROR(IF(AR19&gt;1,AR19*0.9,""),"")</f>
        <v/>
      </c>
      <c r="AT19" s="83">
        <v>0</v>
      </c>
      <c r="AU19" s="84" t="str">
        <f t="shared" si="21"/>
        <v/>
      </c>
      <c r="AV19" s="18" t="str">
        <f t="shared" ref="AV19:AV25" si="127">IFERROR(IF((IFERROR(IF(AT19&gt;1,(AS19-AU19)/AS19,""),(($G19*0.9)-AU19)/($G19*0.9)))&gt;1%,IFERROR(IF(AT19&gt;1,(AS19-AU19)/AS19,""),(($G19*0.9)-AU19)/($G19*0.9)),""),"")</f>
        <v/>
      </c>
      <c r="AW19" s="79">
        <v>0</v>
      </c>
      <c r="AX19" s="80" t="str">
        <f t="shared" ref="AX19:AX25" si="128">IFERROR(IF(AW19&gt;1,AW19*0.9,""),"")</f>
        <v/>
      </c>
      <c r="AY19" s="80">
        <v>0</v>
      </c>
      <c r="AZ19" s="81" t="str">
        <f t="shared" si="24"/>
        <v/>
      </c>
      <c r="BA19" s="16" t="str">
        <f t="shared" ref="BA19:BA25" si="129">IFERROR(IF((IFERROR(IF(AY19&gt;1,(AX19-AZ19)/AX19,""),(($G19*0.9)-AZ19)/($G19*0.9)))&gt;1%,IFERROR(IF(AY19&gt;1,(AX19-AZ19)/AX19,""),(($G19*0.9)-AZ19)/($G19*0.9)),""),"")</f>
        <v/>
      </c>
      <c r="BB19" s="82">
        <v>0</v>
      </c>
      <c r="BC19" s="83" t="str">
        <f t="shared" ref="BC19:BC25" si="130">IFERROR(IF(BB19&gt;1,BB19*0.9,""),"")</f>
        <v/>
      </c>
      <c r="BD19" s="83">
        <v>0</v>
      </c>
      <c r="BE19" s="84" t="str">
        <f t="shared" si="27"/>
        <v/>
      </c>
      <c r="BF19" s="18" t="str">
        <f t="shared" ref="BF19:BF25" si="131">IFERROR(IF((IFERROR(IF(BD19&gt;1,(BC19-BE19)/BC19,""),(($G19*0.9)-BE19)/($G19*0.9)))&gt;1%,IFERROR(IF(BD19&gt;1,(BC19-BE19)/BC19,""),(($G19*0.9)-BE19)/($G19*0.9)),""),"")</f>
        <v/>
      </c>
      <c r="BG19" s="79">
        <v>0</v>
      </c>
      <c r="BH19" s="80" t="str">
        <f t="shared" ref="BH19:BH25" si="132">IFERROR(IF(BG19&gt;1,BG19*0.9,""),"")</f>
        <v/>
      </c>
      <c r="BI19" s="80">
        <v>0</v>
      </c>
      <c r="BJ19" s="81" t="str">
        <f t="shared" si="30"/>
        <v/>
      </c>
      <c r="BK19" s="16" t="str">
        <f t="shared" ref="BK19:BK25" si="133">IFERROR(IF((IFERROR(IF(BI19&gt;1,(BH19-BJ19)/BH19,""),(($G19*0.9)-BJ19)/($G19*0.9)))&gt;1%,IFERROR(IF(BI19&gt;1,(BH19-BJ19)/BH19,""),(($G19*0.9)-BJ19)/($G19*0.9)),""),"")</f>
        <v/>
      </c>
      <c r="BL19" s="82">
        <v>0</v>
      </c>
      <c r="BM19" s="83" t="str">
        <f t="shared" ref="BM19:BM25" si="134">IFERROR(IF(BL19&gt;1,BL19*0.9,""),"")</f>
        <v/>
      </c>
      <c r="BN19" s="83">
        <v>0</v>
      </c>
      <c r="BO19" s="84" t="str">
        <f t="shared" si="33"/>
        <v/>
      </c>
      <c r="BP19" s="18" t="str">
        <f t="shared" ref="BP19:BP25" si="135">IFERROR(IF((IFERROR(IF(BN19&gt;1,(BM19-BO19)/BM19,""),(($G19*0.9)-BO19)/($G19*0.9)))&gt;1%,IFERROR(IF(BN19&gt;1,(BM19-BO19)/BM19,""),(($G19*0.9)-BO19)/($G19*0.9)),""),"")</f>
        <v/>
      </c>
      <c r="BQ19" s="79">
        <v>0</v>
      </c>
      <c r="BR19" s="80" t="str">
        <f t="shared" ref="BR19:BR25" si="136">IFERROR(IF(BQ19&gt;1,BQ19*0.9,""),"")</f>
        <v/>
      </c>
      <c r="BS19" s="80">
        <v>0</v>
      </c>
      <c r="BT19" s="81" t="str">
        <f t="shared" si="36"/>
        <v/>
      </c>
      <c r="BU19" s="16" t="str">
        <f t="shared" ref="BU19:BU25" si="137">IFERROR(IF((IFERROR(IF(BS19&gt;1,(BR19-BT19)/BR19,""),(($G19*0.9)-BT19)/($G19*0.9)))&gt;1%,IFERROR(IF(BS19&gt;1,(BR19-BT19)/BR19,""),(($G19*0.9)-BT19)/($G19*0.9)),""),"")</f>
        <v/>
      </c>
      <c r="BV19" s="82">
        <v>0</v>
      </c>
      <c r="BW19" s="83" t="str">
        <f t="shared" ref="BW19:BW25" si="138">IFERROR(IF(BV19&gt;1,BV19*0.9,""),"")</f>
        <v/>
      </c>
      <c r="BX19" s="83">
        <v>0</v>
      </c>
      <c r="BY19" s="84" t="str">
        <f t="shared" si="39"/>
        <v/>
      </c>
      <c r="BZ19" s="18" t="str">
        <f t="shared" ref="BZ19:BZ25" si="139">IFERROR(IF((IFERROR(IF(BX19&gt;1,(BW19-BY19)/BW19,""),(($G19*0.9)-BY19)/($G19*0.9)))&gt;1%,IFERROR(IF(BX19&gt;1,(BW19-BY19)/BW19,""),(($G19*0.9)-BY19)/($G19*0.9)),""),"")</f>
        <v/>
      </c>
      <c r="CA19" s="79">
        <f>IFERROR(VLOOKUP(A19,#REF!,2,FALSE),0)</f>
        <v>0</v>
      </c>
      <c r="CB19" s="80" t="str">
        <f t="shared" ref="CB19:CB25" si="140">IFERROR(IF(CA19&gt;1,CA19*0.9,""),"")</f>
        <v/>
      </c>
      <c r="CC19" s="80">
        <f>IFERROR(VLOOKUP(A19,#REF!,3,FALSE),0)</f>
        <v>0</v>
      </c>
      <c r="CD19" s="81" t="str">
        <f t="shared" si="42"/>
        <v/>
      </c>
      <c r="CE19" s="16" t="str">
        <f t="shared" ref="CE19:CE25" si="141">IFERROR(IF((IFERROR(IF(CC19&gt;1,(CB19-CD19)/CB19,""),(($G19*0.9)-CD19)/($G19*0.9)))&gt;1%,IFERROR(IF(CC19&gt;1,(CB19-CD19)/CB19,""),(($G19*0.9)-CD19)/($G19*0.9)),""),"")</f>
        <v/>
      </c>
      <c r="CF19" s="82">
        <f>IFERROR(VLOOKUP(A19,#REF!,2,FALSE),0)</f>
        <v>0</v>
      </c>
      <c r="CG19" s="83" t="str">
        <f t="shared" ref="CG19:CG25" si="142">IFERROR(IF(CF19&gt;1,CF19*0.9,""),"")</f>
        <v/>
      </c>
      <c r="CH19" s="83">
        <f>IFERROR(VLOOKUP(A19,#REF!,3,FALSE),0)</f>
        <v>0</v>
      </c>
      <c r="CI19" s="84" t="str">
        <f t="shared" si="45"/>
        <v/>
      </c>
      <c r="CJ19" s="18" t="str">
        <f t="shared" ref="CJ19:CJ25" si="143">IFERROR(IF((IFERROR(IF(CH19&gt;1,(CG19-CI19)/CG19,""),(($G19*0.9)-CI19)/($G19*0.9)))&gt;1%,IFERROR(IF(CH19&gt;1,(CG19-CI19)/CG19,""),(($G19*0.9)-CI19)/($G19*0.9)),""),"")</f>
        <v/>
      </c>
    </row>
    <row r="20" spans="1:88" s="5" customFormat="1" ht="12.75" customHeight="1">
      <c r="A20" s="44" t="s">
        <v>14</v>
      </c>
      <c r="B20" s="40" t="s">
        <v>304</v>
      </c>
      <c r="C20" s="4"/>
      <c r="D20" s="51" t="s">
        <v>635</v>
      </c>
      <c r="E20" s="41" t="s">
        <v>301</v>
      </c>
      <c r="F20" s="78">
        <v>1099</v>
      </c>
      <c r="G20" s="78">
        <v>999</v>
      </c>
      <c r="H20" s="124">
        <v>822</v>
      </c>
      <c r="I20" s="79">
        <v>0</v>
      </c>
      <c r="J20" s="80" t="str">
        <f t="shared" si="112"/>
        <v/>
      </c>
      <c r="K20" s="80">
        <v>0</v>
      </c>
      <c r="L20" s="81" t="str">
        <f t="shared" si="1"/>
        <v/>
      </c>
      <c r="M20" s="16" t="str">
        <f t="shared" si="113"/>
        <v/>
      </c>
      <c r="N20" s="82">
        <v>0</v>
      </c>
      <c r="O20" s="83" t="str">
        <f t="shared" si="114"/>
        <v/>
      </c>
      <c r="P20" s="83">
        <v>0</v>
      </c>
      <c r="Q20" s="84" t="str">
        <f t="shared" si="3"/>
        <v/>
      </c>
      <c r="R20" s="18" t="str">
        <f t="shared" si="115"/>
        <v/>
      </c>
      <c r="S20" s="79" t="s">
        <v>291</v>
      </c>
      <c r="T20" s="80" t="str">
        <f t="shared" si="116"/>
        <v/>
      </c>
      <c r="U20" s="80">
        <v>0</v>
      </c>
      <c r="V20" s="81" t="str">
        <f t="shared" si="6"/>
        <v/>
      </c>
      <c r="W20" s="16" t="str">
        <f t="shared" si="117"/>
        <v/>
      </c>
      <c r="X20" s="82">
        <v>0</v>
      </c>
      <c r="Y20" s="83" t="str">
        <f t="shared" si="118"/>
        <v/>
      </c>
      <c r="Z20" s="83">
        <v>0</v>
      </c>
      <c r="AA20" s="84" t="str">
        <f t="shared" si="9"/>
        <v/>
      </c>
      <c r="AB20" s="18" t="str">
        <f t="shared" si="119"/>
        <v/>
      </c>
      <c r="AC20" s="79">
        <v>0</v>
      </c>
      <c r="AD20" s="80" t="str">
        <f t="shared" si="120"/>
        <v/>
      </c>
      <c r="AE20" s="80">
        <v>0</v>
      </c>
      <c r="AF20" s="81" t="str">
        <f t="shared" si="12"/>
        <v/>
      </c>
      <c r="AG20" s="16" t="str">
        <f t="shared" si="121"/>
        <v/>
      </c>
      <c r="AH20" s="82">
        <v>0</v>
      </c>
      <c r="AI20" s="83" t="str">
        <f t="shared" si="122"/>
        <v/>
      </c>
      <c r="AJ20" s="83">
        <v>0</v>
      </c>
      <c r="AK20" s="84" t="str">
        <f t="shared" si="15"/>
        <v/>
      </c>
      <c r="AL20" s="18" t="str">
        <f t="shared" si="123"/>
        <v/>
      </c>
      <c r="AM20" s="79" t="s">
        <v>291</v>
      </c>
      <c r="AN20" s="80" t="str">
        <f t="shared" si="124"/>
        <v/>
      </c>
      <c r="AO20" s="80">
        <v>0</v>
      </c>
      <c r="AP20" s="81" t="str">
        <f t="shared" si="18"/>
        <v/>
      </c>
      <c r="AQ20" s="16" t="str">
        <f t="shared" si="125"/>
        <v/>
      </c>
      <c r="AR20" s="82">
        <v>0</v>
      </c>
      <c r="AS20" s="83" t="str">
        <f t="shared" si="126"/>
        <v/>
      </c>
      <c r="AT20" s="83">
        <v>0</v>
      </c>
      <c r="AU20" s="84" t="str">
        <f t="shared" si="21"/>
        <v/>
      </c>
      <c r="AV20" s="18" t="str">
        <f t="shared" si="127"/>
        <v/>
      </c>
      <c r="AW20" s="79">
        <v>0</v>
      </c>
      <c r="AX20" s="80" t="str">
        <f t="shared" si="128"/>
        <v/>
      </c>
      <c r="AY20" s="80">
        <v>0</v>
      </c>
      <c r="AZ20" s="81" t="str">
        <f t="shared" si="24"/>
        <v/>
      </c>
      <c r="BA20" s="16" t="str">
        <f t="shared" si="129"/>
        <v/>
      </c>
      <c r="BB20" s="82">
        <v>0</v>
      </c>
      <c r="BC20" s="83" t="str">
        <f t="shared" si="130"/>
        <v/>
      </c>
      <c r="BD20" s="83">
        <v>0</v>
      </c>
      <c r="BE20" s="84" t="str">
        <f t="shared" si="27"/>
        <v/>
      </c>
      <c r="BF20" s="18" t="str">
        <f t="shared" si="131"/>
        <v/>
      </c>
      <c r="BG20" s="79" t="s">
        <v>291</v>
      </c>
      <c r="BH20" s="80" t="str">
        <f t="shared" si="132"/>
        <v/>
      </c>
      <c r="BI20" s="80">
        <v>0</v>
      </c>
      <c r="BJ20" s="81" t="str">
        <f t="shared" si="30"/>
        <v/>
      </c>
      <c r="BK20" s="16" t="str">
        <f t="shared" si="133"/>
        <v/>
      </c>
      <c r="BL20" s="82">
        <v>0</v>
      </c>
      <c r="BM20" s="83" t="str">
        <f t="shared" si="134"/>
        <v/>
      </c>
      <c r="BN20" s="83">
        <v>0</v>
      </c>
      <c r="BO20" s="84" t="str">
        <f t="shared" si="33"/>
        <v/>
      </c>
      <c r="BP20" s="18" t="str">
        <f t="shared" si="135"/>
        <v/>
      </c>
      <c r="BQ20" s="79">
        <v>0</v>
      </c>
      <c r="BR20" s="80" t="str">
        <f t="shared" si="136"/>
        <v/>
      </c>
      <c r="BS20" s="80">
        <v>0</v>
      </c>
      <c r="BT20" s="81" t="str">
        <f t="shared" si="36"/>
        <v/>
      </c>
      <c r="BU20" s="16" t="str">
        <f t="shared" si="137"/>
        <v/>
      </c>
      <c r="BV20" s="82">
        <v>0</v>
      </c>
      <c r="BW20" s="83" t="str">
        <f t="shared" si="138"/>
        <v/>
      </c>
      <c r="BX20" s="83">
        <v>0</v>
      </c>
      <c r="BY20" s="84" t="str">
        <f t="shared" si="39"/>
        <v/>
      </c>
      <c r="BZ20" s="18" t="str">
        <f t="shared" si="139"/>
        <v/>
      </c>
      <c r="CA20" s="79">
        <f>IFERROR(VLOOKUP(A20,#REF!,2,FALSE),0)</f>
        <v>0</v>
      </c>
      <c r="CB20" s="80" t="str">
        <f t="shared" si="140"/>
        <v/>
      </c>
      <c r="CC20" s="80">
        <f>IFERROR(VLOOKUP(A20,#REF!,3,FALSE),0)</f>
        <v>0</v>
      </c>
      <c r="CD20" s="81" t="str">
        <f t="shared" si="42"/>
        <v/>
      </c>
      <c r="CE20" s="16" t="str">
        <f t="shared" si="141"/>
        <v/>
      </c>
      <c r="CF20" s="82">
        <f>IFERROR(VLOOKUP(A20,#REF!,2,FALSE),0)</f>
        <v>0</v>
      </c>
      <c r="CG20" s="83" t="str">
        <f t="shared" si="142"/>
        <v/>
      </c>
      <c r="CH20" s="83">
        <f>IFERROR(VLOOKUP(A20,#REF!,3,FALSE),0)</f>
        <v>0</v>
      </c>
      <c r="CI20" s="84" t="str">
        <f t="shared" si="45"/>
        <v/>
      </c>
      <c r="CJ20" s="18" t="str">
        <f t="shared" si="143"/>
        <v/>
      </c>
    </row>
    <row r="21" spans="1:88" s="5" customFormat="1" ht="12.75" customHeight="1">
      <c r="A21" s="44" t="s">
        <v>16</v>
      </c>
      <c r="B21" s="40" t="s">
        <v>304</v>
      </c>
      <c r="C21" s="4"/>
      <c r="D21" s="51">
        <v>2.08</v>
      </c>
      <c r="E21" s="41" t="s">
        <v>323</v>
      </c>
      <c r="F21" s="78">
        <v>1649</v>
      </c>
      <c r="G21" s="78">
        <v>1499</v>
      </c>
      <c r="H21" s="124">
        <v>1147</v>
      </c>
      <c r="I21" s="79">
        <v>0</v>
      </c>
      <c r="J21" s="80" t="str">
        <f t="shared" si="112"/>
        <v/>
      </c>
      <c r="K21" s="80">
        <v>0</v>
      </c>
      <c r="L21" s="81" t="str">
        <f t="shared" si="1"/>
        <v/>
      </c>
      <c r="M21" s="16" t="str">
        <f t="shared" si="113"/>
        <v/>
      </c>
      <c r="N21" s="82">
        <v>1443</v>
      </c>
      <c r="O21" s="83">
        <f t="shared" si="114"/>
        <v>1298.7</v>
      </c>
      <c r="P21" s="83">
        <v>41</v>
      </c>
      <c r="Q21" s="84">
        <f t="shared" si="3"/>
        <v>1106</v>
      </c>
      <c r="R21" s="18">
        <f t="shared" si="115"/>
        <v>0.1483791483791484</v>
      </c>
      <c r="S21" s="79" t="s">
        <v>291</v>
      </c>
      <c r="T21" s="80" t="str">
        <f t="shared" si="116"/>
        <v/>
      </c>
      <c r="U21" s="80">
        <v>0</v>
      </c>
      <c r="V21" s="81" t="str">
        <f t="shared" si="6"/>
        <v/>
      </c>
      <c r="W21" s="16" t="str">
        <f t="shared" si="117"/>
        <v/>
      </c>
      <c r="X21" s="82">
        <v>0</v>
      </c>
      <c r="Y21" s="83" t="str">
        <f t="shared" si="118"/>
        <v/>
      </c>
      <c r="Z21" s="83">
        <v>0</v>
      </c>
      <c r="AA21" s="84" t="str">
        <f t="shared" si="9"/>
        <v/>
      </c>
      <c r="AB21" s="18" t="str">
        <f t="shared" si="119"/>
        <v/>
      </c>
      <c r="AC21" s="79">
        <v>1443</v>
      </c>
      <c r="AD21" s="80">
        <f t="shared" si="120"/>
        <v>1298.7</v>
      </c>
      <c r="AE21" s="80">
        <v>40</v>
      </c>
      <c r="AF21" s="81">
        <f t="shared" si="12"/>
        <v>1107</v>
      </c>
      <c r="AG21" s="16">
        <f t="shared" si="121"/>
        <v>0.14760914760914765</v>
      </c>
      <c r="AH21" s="82">
        <v>0</v>
      </c>
      <c r="AI21" s="83" t="str">
        <f t="shared" si="122"/>
        <v/>
      </c>
      <c r="AJ21" s="83">
        <v>0</v>
      </c>
      <c r="AK21" s="84" t="str">
        <f t="shared" si="15"/>
        <v/>
      </c>
      <c r="AL21" s="18" t="str">
        <f t="shared" si="123"/>
        <v/>
      </c>
      <c r="AM21" s="79" t="s">
        <v>291</v>
      </c>
      <c r="AN21" s="80" t="str">
        <f t="shared" si="124"/>
        <v/>
      </c>
      <c r="AO21" s="80">
        <v>0</v>
      </c>
      <c r="AP21" s="81" t="str">
        <f t="shared" si="18"/>
        <v/>
      </c>
      <c r="AQ21" s="16" t="str">
        <f t="shared" si="125"/>
        <v/>
      </c>
      <c r="AR21" s="82">
        <v>1443</v>
      </c>
      <c r="AS21" s="83">
        <f t="shared" si="126"/>
        <v>1298.7</v>
      </c>
      <c r="AT21" s="83">
        <v>40</v>
      </c>
      <c r="AU21" s="84">
        <f t="shared" si="21"/>
        <v>1107</v>
      </c>
      <c r="AV21" s="18">
        <f t="shared" si="127"/>
        <v>0.14760914760914765</v>
      </c>
      <c r="AW21" s="79">
        <v>0</v>
      </c>
      <c r="AX21" s="80" t="str">
        <f t="shared" si="128"/>
        <v/>
      </c>
      <c r="AY21" s="80">
        <v>0</v>
      </c>
      <c r="AZ21" s="81" t="str">
        <f t="shared" si="24"/>
        <v/>
      </c>
      <c r="BA21" s="16" t="str">
        <f t="shared" si="129"/>
        <v/>
      </c>
      <c r="BB21" s="82">
        <v>0</v>
      </c>
      <c r="BC21" s="83" t="str">
        <f t="shared" si="130"/>
        <v/>
      </c>
      <c r="BD21" s="83">
        <v>0</v>
      </c>
      <c r="BE21" s="84" t="str">
        <f t="shared" si="27"/>
        <v/>
      </c>
      <c r="BF21" s="18" t="str">
        <f t="shared" si="131"/>
        <v/>
      </c>
      <c r="BG21" s="79" t="s">
        <v>291</v>
      </c>
      <c r="BH21" s="80" t="str">
        <f t="shared" si="132"/>
        <v/>
      </c>
      <c r="BI21" s="80">
        <v>0</v>
      </c>
      <c r="BJ21" s="81" t="str">
        <f t="shared" si="30"/>
        <v/>
      </c>
      <c r="BK21" s="16" t="str">
        <f t="shared" si="133"/>
        <v/>
      </c>
      <c r="BL21" s="82">
        <v>1443</v>
      </c>
      <c r="BM21" s="83">
        <f t="shared" si="134"/>
        <v>1298.7</v>
      </c>
      <c r="BN21" s="83">
        <v>40</v>
      </c>
      <c r="BO21" s="84">
        <f t="shared" si="33"/>
        <v>1107</v>
      </c>
      <c r="BP21" s="18">
        <f t="shared" si="135"/>
        <v>0.14760914760914765</v>
      </c>
      <c r="BQ21" s="79">
        <v>0</v>
      </c>
      <c r="BR21" s="80" t="str">
        <f t="shared" si="136"/>
        <v/>
      </c>
      <c r="BS21" s="80">
        <v>0</v>
      </c>
      <c r="BT21" s="81" t="str">
        <f t="shared" si="36"/>
        <v/>
      </c>
      <c r="BU21" s="16" t="str">
        <f t="shared" si="137"/>
        <v/>
      </c>
      <c r="BV21" s="82">
        <v>0</v>
      </c>
      <c r="BW21" s="83" t="str">
        <f t="shared" si="138"/>
        <v/>
      </c>
      <c r="BX21" s="83">
        <v>0</v>
      </c>
      <c r="BY21" s="84" t="str">
        <f t="shared" si="39"/>
        <v/>
      </c>
      <c r="BZ21" s="18" t="str">
        <f t="shared" si="139"/>
        <v/>
      </c>
      <c r="CA21" s="79">
        <f>IFERROR(VLOOKUP(A21,#REF!,2,FALSE),0)</f>
        <v>0</v>
      </c>
      <c r="CB21" s="80" t="str">
        <f t="shared" si="140"/>
        <v/>
      </c>
      <c r="CC21" s="80">
        <f>IFERROR(VLOOKUP(A21,#REF!,3,FALSE),0)</f>
        <v>0</v>
      </c>
      <c r="CD21" s="81" t="str">
        <f t="shared" si="42"/>
        <v/>
      </c>
      <c r="CE21" s="16" t="str">
        <f t="shared" si="141"/>
        <v/>
      </c>
      <c r="CF21" s="82">
        <f>IFERROR(VLOOKUP(A21,#REF!,2,FALSE),0)</f>
        <v>0</v>
      </c>
      <c r="CG21" s="83" t="str">
        <f t="shared" si="142"/>
        <v/>
      </c>
      <c r="CH21" s="83">
        <f>IFERROR(VLOOKUP(A21,#REF!,3,FALSE),0)</f>
        <v>0</v>
      </c>
      <c r="CI21" s="84" t="str">
        <f t="shared" si="45"/>
        <v/>
      </c>
      <c r="CJ21" s="18" t="str">
        <f t="shared" si="143"/>
        <v/>
      </c>
    </row>
    <row r="22" spans="1:88" s="5" customFormat="1" ht="12.75" customHeight="1">
      <c r="A22" s="44" t="s">
        <v>15</v>
      </c>
      <c r="B22" s="40" t="s">
        <v>304</v>
      </c>
      <c r="C22" s="4"/>
      <c r="D22" s="51">
        <v>2.08</v>
      </c>
      <c r="E22" s="41" t="s">
        <v>323</v>
      </c>
      <c r="F22" s="78">
        <v>1539</v>
      </c>
      <c r="G22" s="78">
        <v>1399</v>
      </c>
      <c r="H22" s="124">
        <v>1071</v>
      </c>
      <c r="I22" s="79">
        <v>0</v>
      </c>
      <c r="J22" s="80" t="str">
        <f t="shared" si="112"/>
        <v/>
      </c>
      <c r="K22" s="80">
        <v>0</v>
      </c>
      <c r="L22" s="81" t="str">
        <f t="shared" si="1"/>
        <v/>
      </c>
      <c r="M22" s="16" t="str">
        <f t="shared" si="113"/>
        <v/>
      </c>
      <c r="N22" s="82">
        <v>0</v>
      </c>
      <c r="O22" s="83" t="str">
        <f t="shared" si="114"/>
        <v/>
      </c>
      <c r="P22" s="83">
        <v>0</v>
      </c>
      <c r="Q22" s="84" t="str">
        <f t="shared" si="3"/>
        <v/>
      </c>
      <c r="R22" s="18" t="str">
        <f t="shared" si="115"/>
        <v/>
      </c>
      <c r="S22" s="79">
        <v>0</v>
      </c>
      <c r="T22" s="80" t="str">
        <f t="shared" si="116"/>
        <v/>
      </c>
      <c r="U22" s="80">
        <v>0</v>
      </c>
      <c r="V22" s="81" t="str">
        <f t="shared" si="6"/>
        <v/>
      </c>
      <c r="W22" s="16" t="str">
        <f t="shared" si="117"/>
        <v/>
      </c>
      <c r="X22" s="82">
        <v>0</v>
      </c>
      <c r="Y22" s="83" t="str">
        <f t="shared" si="118"/>
        <v/>
      </c>
      <c r="Z22" s="83">
        <v>0</v>
      </c>
      <c r="AA22" s="84" t="str">
        <f t="shared" si="9"/>
        <v/>
      </c>
      <c r="AB22" s="18" t="str">
        <f t="shared" si="119"/>
        <v/>
      </c>
      <c r="AC22" s="79">
        <v>0</v>
      </c>
      <c r="AD22" s="80" t="str">
        <f t="shared" si="120"/>
        <v/>
      </c>
      <c r="AE22" s="80">
        <v>0</v>
      </c>
      <c r="AF22" s="81" t="str">
        <f t="shared" si="12"/>
        <v/>
      </c>
      <c r="AG22" s="16" t="str">
        <f t="shared" si="121"/>
        <v/>
      </c>
      <c r="AH22" s="82">
        <v>0</v>
      </c>
      <c r="AI22" s="83" t="str">
        <f t="shared" si="122"/>
        <v/>
      </c>
      <c r="AJ22" s="83">
        <v>0</v>
      </c>
      <c r="AK22" s="84" t="str">
        <f t="shared" si="15"/>
        <v/>
      </c>
      <c r="AL22" s="18" t="str">
        <f t="shared" si="123"/>
        <v/>
      </c>
      <c r="AM22" s="79">
        <v>0</v>
      </c>
      <c r="AN22" s="80" t="str">
        <f t="shared" si="124"/>
        <v/>
      </c>
      <c r="AO22" s="80">
        <v>0</v>
      </c>
      <c r="AP22" s="81" t="str">
        <f t="shared" si="18"/>
        <v/>
      </c>
      <c r="AQ22" s="16" t="str">
        <f t="shared" si="125"/>
        <v/>
      </c>
      <c r="AR22" s="82">
        <v>0</v>
      </c>
      <c r="AS22" s="83" t="str">
        <f t="shared" si="126"/>
        <v/>
      </c>
      <c r="AT22" s="83">
        <v>0</v>
      </c>
      <c r="AU22" s="84" t="str">
        <f t="shared" si="21"/>
        <v/>
      </c>
      <c r="AV22" s="18" t="str">
        <f t="shared" si="127"/>
        <v/>
      </c>
      <c r="AW22" s="79">
        <v>0</v>
      </c>
      <c r="AX22" s="80" t="str">
        <f t="shared" si="128"/>
        <v/>
      </c>
      <c r="AY22" s="80">
        <v>0</v>
      </c>
      <c r="AZ22" s="81" t="str">
        <f t="shared" si="24"/>
        <v/>
      </c>
      <c r="BA22" s="16" t="str">
        <f t="shared" si="129"/>
        <v/>
      </c>
      <c r="BB22" s="82">
        <v>0</v>
      </c>
      <c r="BC22" s="83" t="str">
        <f t="shared" si="130"/>
        <v/>
      </c>
      <c r="BD22" s="83">
        <v>0</v>
      </c>
      <c r="BE22" s="84" t="str">
        <f t="shared" si="27"/>
        <v/>
      </c>
      <c r="BF22" s="18" t="str">
        <f t="shared" si="131"/>
        <v/>
      </c>
      <c r="BG22" s="79">
        <v>0</v>
      </c>
      <c r="BH22" s="80" t="str">
        <f t="shared" si="132"/>
        <v/>
      </c>
      <c r="BI22" s="80">
        <v>0</v>
      </c>
      <c r="BJ22" s="81" t="str">
        <f t="shared" si="30"/>
        <v/>
      </c>
      <c r="BK22" s="16" t="str">
        <f t="shared" si="133"/>
        <v/>
      </c>
      <c r="BL22" s="82">
        <v>0</v>
      </c>
      <c r="BM22" s="83" t="str">
        <f t="shared" si="134"/>
        <v/>
      </c>
      <c r="BN22" s="83">
        <v>0</v>
      </c>
      <c r="BO22" s="84" t="str">
        <f t="shared" si="33"/>
        <v/>
      </c>
      <c r="BP22" s="18" t="str">
        <f t="shared" si="135"/>
        <v/>
      </c>
      <c r="BQ22" s="79">
        <v>0</v>
      </c>
      <c r="BR22" s="80" t="str">
        <f t="shared" si="136"/>
        <v/>
      </c>
      <c r="BS22" s="80">
        <v>0</v>
      </c>
      <c r="BT22" s="81" t="str">
        <f t="shared" si="36"/>
        <v/>
      </c>
      <c r="BU22" s="16" t="str">
        <f t="shared" si="137"/>
        <v/>
      </c>
      <c r="BV22" s="82">
        <v>0</v>
      </c>
      <c r="BW22" s="83" t="str">
        <f t="shared" si="138"/>
        <v/>
      </c>
      <c r="BX22" s="83">
        <v>0</v>
      </c>
      <c r="BY22" s="84" t="str">
        <f t="shared" si="39"/>
        <v/>
      </c>
      <c r="BZ22" s="18" t="str">
        <f t="shared" si="139"/>
        <v/>
      </c>
      <c r="CA22" s="79">
        <f>IFERROR(VLOOKUP(A22,#REF!,2,FALSE),0)</f>
        <v>0</v>
      </c>
      <c r="CB22" s="80" t="str">
        <f t="shared" si="140"/>
        <v/>
      </c>
      <c r="CC22" s="80">
        <f>IFERROR(VLOOKUP(A22,#REF!,3,FALSE),0)</f>
        <v>0</v>
      </c>
      <c r="CD22" s="81" t="str">
        <f t="shared" si="42"/>
        <v/>
      </c>
      <c r="CE22" s="16" t="str">
        <f t="shared" si="141"/>
        <v/>
      </c>
      <c r="CF22" s="82">
        <f>IFERROR(VLOOKUP(A22,#REF!,2,FALSE),0)</f>
        <v>0</v>
      </c>
      <c r="CG22" s="83" t="str">
        <f t="shared" si="142"/>
        <v/>
      </c>
      <c r="CH22" s="83">
        <f>IFERROR(VLOOKUP(A22,#REF!,3,FALSE),0)</f>
        <v>0</v>
      </c>
      <c r="CI22" s="84" t="str">
        <f t="shared" si="45"/>
        <v/>
      </c>
      <c r="CJ22" s="18" t="str">
        <f t="shared" si="143"/>
        <v/>
      </c>
    </row>
    <row r="23" spans="1:88" s="5" customFormat="1" ht="12.75" customHeight="1">
      <c r="A23" s="44" t="s">
        <v>18</v>
      </c>
      <c r="B23" s="40" t="s">
        <v>304</v>
      </c>
      <c r="C23" s="4"/>
      <c r="D23" s="51">
        <v>3.12</v>
      </c>
      <c r="E23" s="41" t="s">
        <v>324</v>
      </c>
      <c r="F23" s="78">
        <v>1649</v>
      </c>
      <c r="G23" s="78">
        <v>1499</v>
      </c>
      <c r="H23" s="124">
        <v>1146</v>
      </c>
      <c r="I23" s="79">
        <v>0</v>
      </c>
      <c r="J23" s="80" t="str">
        <f t="shared" si="112"/>
        <v/>
      </c>
      <c r="K23" s="80">
        <v>0</v>
      </c>
      <c r="L23" s="81" t="str">
        <f t="shared" si="1"/>
        <v/>
      </c>
      <c r="M23" s="16" t="str">
        <f t="shared" si="113"/>
        <v/>
      </c>
      <c r="N23" s="82">
        <v>0</v>
      </c>
      <c r="O23" s="83" t="str">
        <f t="shared" si="114"/>
        <v/>
      </c>
      <c r="P23" s="83">
        <v>0</v>
      </c>
      <c r="Q23" s="84" t="str">
        <f t="shared" si="3"/>
        <v/>
      </c>
      <c r="R23" s="18" t="str">
        <f t="shared" si="115"/>
        <v/>
      </c>
      <c r="S23" s="79">
        <v>0</v>
      </c>
      <c r="T23" s="80" t="str">
        <f t="shared" si="116"/>
        <v/>
      </c>
      <c r="U23" s="80">
        <v>0</v>
      </c>
      <c r="V23" s="81" t="str">
        <f t="shared" si="6"/>
        <v/>
      </c>
      <c r="W23" s="16" t="str">
        <f t="shared" si="117"/>
        <v/>
      </c>
      <c r="X23" s="82">
        <v>0</v>
      </c>
      <c r="Y23" s="83" t="str">
        <f t="shared" si="118"/>
        <v/>
      </c>
      <c r="Z23" s="83">
        <v>0</v>
      </c>
      <c r="AA23" s="84" t="str">
        <f t="shared" si="9"/>
        <v/>
      </c>
      <c r="AB23" s="18" t="str">
        <f t="shared" si="119"/>
        <v/>
      </c>
      <c r="AC23" s="79">
        <v>0</v>
      </c>
      <c r="AD23" s="80" t="str">
        <f t="shared" si="120"/>
        <v/>
      </c>
      <c r="AE23" s="80">
        <v>0</v>
      </c>
      <c r="AF23" s="81" t="str">
        <f t="shared" si="12"/>
        <v/>
      </c>
      <c r="AG23" s="16" t="str">
        <f t="shared" si="121"/>
        <v/>
      </c>
      <c r="AH23" s="82">
        <v>0</v>
      </c>
      <c r="AI23" s="83" t="str">
        <f t="shared" si="122"/>
        <v/>
      </c>
      <c r="AJ23" s="83">
        <v>0</v>
      </c>
      <c r="AK23" s="84" t="str">
        <f t="shared" si="15"/>
        <v/>
      </c>
      <c r="AL23" s="18" t="str">
        <f t="shared" si="123"/>
        <v/>
      </c>
      <c r="AM23" s="79">
        <v>0</v>
      </c>
      <c r="AN23" s="80" t="str">
        <f t="shared" si="124"/>
        <v/>
      </c>
      <c r="AO23" s="80">
        <v>0</v>
      </c>
      <c r="AP23" s="81" t="str">
        <f t="shared" si="18"/>
        <v/>
      </c>
      <c r="AQ23" s="16" t="str">
        <f t="shared" si="125"/>
        <v/>
      </c>
      <c r="AR23" s="82">
        <v>0</v>
      </c>
      <c r="AS23" s="83" t="str">
        <f t="shared" si="126"/>
        <v/>
      </c>
      <c r="AT23" s="83">
        <v>0</v>
      </c>
      <c r="AU23" s="84" t="str">
        <f t="shared" si="21"/>
        <v/>
      </c>
      <c r="AV23" s="18" t="str">
        <f t="shared" si="127"/>
        <v/>
      </c>
      <c r="AW23" s="79">
        <v>0</v>
      </c>
      <c r="AX23" s="80" t="str">
        <f t="shared" si="128"/>
        <v/>
      </c>
      <c r="AY23" s="80">
        <v>0</v>
      </c>
      <c r="AZ23" s="81" t="str">
        <f t="shared" si="24"/>
        <v/>
      </c>
      <c r="BA23" s="16" t="str">
        <f t="shared" si="129"/>
        <v/>
      </c>
      <c r="BB23" s="82">
        <v>0</v>
      </c>
      <c r="BC23" s="83" t="str">
        <f t="shared" si="130"/>
        <v/>
      </c>
      <c r="BD23" s="83">
        <v>0</v>
      </c>
      <c r="BE23" s="84" t="str">
        <f t="shared" si="27"/>
        <v/>
      </c>
      <c r="BF23" s="18" t="str">
        <f t="shared" si="131"/>
        <v/>
      </c>
      <c r="BG23" s="79">
        <v>0</v>
      </c>
      <c r="BH23" s="80" t="str">
        <f t="shared" si="132"/>
        <v/>
      </c>
      <c r="BI23" s="80">
        <v>0</v>
      </c>
      <c r="BJ23" s="81" t="str">
        <f t="shared" si="30"/>
        <v/>
      </c>
      <c r="BK23" s="16" t="str">
        <f t="shared" si="133"/>
        <v/>
      </c>
      <c r="BL23" s="82">
        <v>0</v>
      </c>
      <c r="BM23" s="83" t="str">
        <f t="shared" si="134"/>
        <v/>
      </c>
      <c r="BN23" s="83">
        <v>0</v>
      </c>
      <c r="BO23" s="84" t="str">
        <f t="shared" si="33"/>
        <v/>
      </c>
      <c r="BP23" s="18" t="str">
        <f t="shared" si="135"/>
        <v/>
      </c>
      <c r="BQ23" s="79">
        <v>0</v>
      </c>
      <c r="BR23" s="80" t="str">
        <f t="shared" si="136"/>
        <v/>
      </c>
      <c r="BS23" s="80">
        <v>0</v>
      </c>
      <c r="BT23" s="81" t="str">
        <f t="shared" si="36"/>
        <v/>
      </c>
      <c r="BU23" s="16" t="str">
        <f t="shared" si="137"/>
        <v/>
      </c>
      <c r="BV23" s="82">
        <v>0</v>
      </c>
      <c r="BW23" s="83" t="str">
        <f t="shared" si="138"/>
        <v/>
      </c>
      <c r="BX23" s="83">
        <v>0</v>
      </c>
      <c r="BY23" s="84" t="str">
        <f t="shared" si="39"/>
        <v/>
      </c>
      <c r="BZ23" s="18" t="str">
        <f t="shared" si="139"/>
        <v/>
      </c>
      <c r="CA23" s="79">
        <f>IFERROR(VLOOKUP(A23,#REF!,2,FALSE),0)</f>
        <v>0</v>
      </c>
      <c r="CB23" s="80" t="str">
        <f t="shared" si="140"/>
        <v/>
      </c>
      <c r="CC23" s="80">
        <f>IFERROR(VLOOKUP(A23,#REF!,3,FALSE),0)</f>
        <v>0</v>
      </c>
      <c r="CD23" s="81" t="str">
        <f t="shared" si="42"/>
        <v/>
      </c>
      <c r="CE23" s="16" t="str">
        <f t="shared" si="141"/>
        <v/>
      </c>
      <c r="CF23" s="82">
        <f>IFERROR(VLOOKUP(A23,#REF!,2,FALSE),0)</f>
        <v>0</v>
      </c>
      <c r="CG23" s="83" t="str">
        <f t="shared" si="142"/>
        <v/>
      </c>
      <c r="CH23" s="83">
        <f>IFERROR(VLOOKUP(A23,#REF!,3,FALSE),0)</f>
        <v>0</v>
      </c>
      <c r="CI23" s="84" t="str">
        <f t="shared" si="45"/>
        <v/>
      </c>
      <c r="CJ23" s="18" t="str">
        <f t="shared" si="143"/>
        <v/>
      </c>
    </row>
    <row r="24" spans="1:88" s="5" customFormat="1" ht="12.75" customHeight="1">
      <c r="A24" s="44" t="s">
        <v>19</v>
      </c>
      <c r="B24" s="40" t="s">
        <v>304</v>
      </c>
      <c r="C24" s="4"/>
      <c r="D24" s="51">
        <v>3.12</v>
      </c>
      <c r="E24" s="41" t="s">
        <v>324</v>
      </c>
      <c r="F24" s="78">
        <v>1759</v>
      </c>
      <c r="G24" s="78">
        <v>1599</v>
      </c>
      <c r="H24" s="124">
        <v>1222</v>
      </c>
      <c r="I24" s="79">
        <v>0</v>
      </c>
      <c r="J24" s="80" t="str">
        <f t="shared" si="112"/>
        <v/>
      </c>
      <c r="K24" s="80">
        <v>0</v>
      </c>
      <c r="L24" s="81" t="str">
        <f t="shared" si="1"/>
        <v/>
      </c>
      <c r="M24" s="16" t="str">
        <f t="shared" si="113"/>
        <v/>
      </c>
      <c r="N24" s="82">
        <v>0</v>
      </c>
      <c r="O24" s="83" t="str">
        <f t="shared" si="114"/>
        <v/>
      </c>
      <c r="P24" s="83">
        <v>0</v>
      </c>
      <c r="Q24" s="84" t="str">
        <f t="shared" si="3"/>
        <v/>
      </c>
      <c r="R24" s="18" t="str">
        <f t="shared" si="115"/>
        <v/>
      </c>
      <c r="S24" s="79">
        <v>1332</v>
      </c>
      <c r="T24" s="80">
        <f t="shared" si="116"/>
        <v>1198.8</v>
      </c>
      <c r="U24" s="80">
        <v>198</v>
      </c>
      <c r="V24" s="81">
        <f t="shared" si="6"/>
        <v>1024</v>
      </c>
      <c r="W24" s="16">
        <f t="shared" si="117"/>
        <v>0.14581247914581244</v>
      </c>
      <c r="X24" s="82">
        <v>0</v>
      </c>
      <c r="Y24" s="83" t="str">
        <f t="shared" si="118"/>
        <v/>
      </c>
      <c r="Z24" s="83">
        <v>0</v>
      </c>
      <c r="AA24" s="84" t="str">
        <f t="shared" si="9"/>
        <v/>
      </c>
      <c r="AB24" s="18" t="str">
        <f t="shared" si="119"/>
        <v/>
      </c>
      <c r="AC24" s="79">
        <v>0</v>
      </c>
      <c r="AD24" s="80" t="str">
        <f t="shared" si="120"/>
        <v/>
      </c>
      <c r="AE24" s="80">
        <v>0</v>
      </c>
      <c r="AF24" s="81" t="str">
        <f t="shared" si="12"/>
        <v/>
      </c>
      <c r="AG24" s="16" t="str">
        <f t="shared" si="121"/>
        <v/>
      </c>
      <c r="AH24" s="82">
        <v>0</v>
      </c>
      <c r="AI24" s="83" t="str">
        <f t="shared" si="122"/>
        <v/>
      </c>
      <c r="AJ24" s="83">
        <v>0</v>
      </c>
      <c r="AK24" s="84" t="str">
        <f t="shared" si="15"/>
        <v/>
      </c>
      <c r="AL24" s="18" t="str">
        <f t="shared" si="123"/>
        <v/>
      </c>
      <c r="AM24" s="79">
        <v>1277</v>
      </c>
      <c r="AN24" s="80">
        <f t="shared" si="124"/>
        <v>1149.3</v>
      </c>
      <c r="AO24" s="80">
        <v>239</v>
      </c>
      <c r="AP24" s="81">
        <f t="shared" si="18"/>
        <v>983</v>
      </c>
      <c r="AQ24" s="16">
        <f t="shared" si="125"/>
        <v>0.14469677194814232</v>
      </c>
      <c r="AR24" s="82">
        <v>0</v>
      </c>
      <c r="AS24" s="83" t="str">
        <f t="shared" si="126"/>
        <v/>
      </c>
      <c r="AT24" s="83">
        <v>0</v>
      </c>
      <c r="AU24" s="84" t="str">
        <f t="shared" si="21"/>
        <v/>
      </c>
      <c r="AV24" s="18" t="str">
        <f t="shared" si="127"/>
        <v/>
      </c>
      <c r="AW24" s="79">
        <v>0</v>
      </c>
      <c r="AX24" s="80" t="str">
        <f t="shared" si="128"/>
        <v/>
      </c>
      <c r="AY24" s="80">
        <v>0</v>
      </c>
      <c r="AZ24" s="81" t="str">
        <f t="shared" si="24"/>
        <v/>
      </c>
      <c r="BA24" s="16" t="str">
        <f t="shared" si="129"/>
        <v/>
      </c>
      <c r="BB24" s="82">
        <v>0</v>
      </c>
      <c r="BC24" s="83" t="str">
        <f t="shared" si="130"/>
        <v/>
      </c>
      <c r="BD24" s="83">
        <v>0</v>
      </c>
      <c r="BE24" s="84" t="str">
        <f t="shared" si="27"/>
        <v/>
      </c>
      <c r="BF24" s="18" t="str">
        <f t="shared" si="131"/>
        <v/>
      </c>
      <c r="BG24" s="79">
        <v>1277</v>
      </c>
      <c r="BH24" s="80">
        <f t="shared" si="132"/>
        <v>1149.3</v>
      </c>
      <c r="BI24" s="80">
        <v>239</v>
      </c>
      <c r="BJ24" s="81">
        <f t="shared" si="30"/>
        <v>983</v>
      </c>
      <c r="BK24" s="16">
        <f t="shared" si="133"/>
        <v>0.14469677194814232</v>
      </c>
      <c r="BL24" s="82">
        <v>0</v>
      </c>
      <c r="BM24" s="83" t="str">
        <f t="shared" si="134"/>
        <v/>
      </c>
      <c r="BN24" s="83">
        <v>0</v>
      </c>
      <c r="BO24" s="84" t="str">
        <f t="shared" si="33"/>
        <v/>
      </c>
      <c r="BP24" s="18" t="str">
        <f t="shared" si="135"/>
        <v/>
      </c>
      <c r="BQ24" s="79">
        <v>1221</v>
      </c>
      <c r="BR24" s="80">
        <f t="shared" si="136"/>
        <v>1098.9000000000001</v>
      </c>
      <c r="BS24" s="80">
        <v>262</v>
      </c>
      <c r="BT24" s="81">
        <f t="shared" si="36"/>
        <v>960</v>
      </c>
      <c r="BU24" s="16">
        <f t="shared" si="137"/>
        <v>0.12639912639912648</v>
      </c>
      <c r="BV24" s="82">
        <v>1221</v>
      </c>
      <c r="BW24" s="83">
        <f t="shared" si="138"/>
        <v>1098.9000000000001</v>
      </c>
      <c r="BX24" s="83">
        <v>262</v>
      </c>
      <c r="BY24" s="84">
        <f t="shared" si="39"/>
        <v>960</v>
      </c>
      <c r="BZ24" s="18">
        <f t="shared" si="139"/>
        <v>0.12639912639912648</v>
      </c>
      <c r="CA24" s="79">
        <f>IFERROR(VLOOKUP(A24,#REF!,2,FALSE),0)</f>
        <v>0</v>
      </c>
      <c r="CB24" s="80" t="str">
        <f t="shared" si="140"/>
        <v/>
      </c>
      <c r="CC24" s="80">
        <f>IFERROR(VLOOKUP(A24,#REF!,3,FALSE),0)</f>
        <v>0</v>
      </c>
      <c r="CD24" s="81" t="str">
        <f t="shared" si="42"/>
        <v/>
      </c>
      <c r="CE24" s="16" t="str">
        <f t="shared" si="141"/>
        <v/>
      </c>
      <c r="CF24" s="82">
        <f>IFERROR(VLOOKUP(A24,#REF!,2,FALSE),0)</f>
        <v>0</v>
      </c>
      <c r="CG24" s="83" t="str">
        <f t="shared" si="142"/>
        <v/>
      </c>
      <c r="CH24" s="83">
        <f>IFERROR(VLOOKUP(A24,#REF!,3,FALSE),0)</f>
        <v>0</v>
      </c>
      <c r="CI24" s="84" t="str">
        <f t="shared" si="45"/>
        <v/>
      </c>
      <c r="CJ24" s="18" t="str">
        <f t="shared" si="143"/>
        <v/>
      </c>
    </row>
    <row r="25" spans="1:88" s="5" customFormat="1" ht="12.75" customHeight="1" thickBot="1">
      <c r="A25" s="45" t="s">
        <v>17</v>
      </c>
      <c r="B25" s="38" t="s">
        <v>304</v>
      </c>
      <c r="C25" s="9"/>
      <c r="D25" s="52">
        <v>3.12</v>
      </c>
      <c r="E25" s="2" t="s">
        <v>324</v>
      </c>
      <c r="F25" s="85">
        <v>1649</v>
      </c>
      <c r="G25" s="85">
        <v>1499</v>
      </c>
      <c r="H25" s="126">
        <v>1146</v>
      </c>
      <c r="I25" s="86">
        <v>0</v>
      </c>
      <c r="J25" s="87" t="str">
        <f t="shared" si="112"/>
        <v/>
      </c>
      <c r="K25" s="87">
        <v>0</v>
      </c>
      <c r="L25" s="88" t="str">
        <f t="shared" si="1"/>
        <v/>
      </c>
      <c r="M25" s="17" t="str">
        <f t="shared" si="113"/>
        <v/>
      </c>
      <c r="N25" s="89">
        <v>0</v>
      </c>
      <c r="O25" s="90" t="str">
        <f t="shared" si="114"/>
        <v/>
      </c>
      <c r="P25" s="90">
        <v>0</v>
      </c>
      <c r="Q25" s="91" t="str">
        <f t="shared" si="3"/>
        <v/>
      </c>
      <c r="R25" s="19" t="str">
        <f t="shared" si="115"/>
        <v/>
      </c>
      <c r="S25" s="86" t="s">
        <v>291</v>
      </c>
      <c r="T25" s="87" t="str">
        <f t="shared" si="116"/>
        <v/>
      </c>
      <c r="U25" s="87">
        <v>0</v>
      </c>
      <c r="V25" s="88" t="str">
        <f t="shared" si="6"/>
        <v/>
      </c>
      <c r="W25" s="17" t="str">
        <f t="shared" si="117"/>
        <v/>
      </c>
      <c r="X25" s="89">
        <v>0</v>
      </c>
      <c r="Y25" s="90" t="str">
        <f t="shared" si="118"/>
        <v/>
      </c>
      <c r="Z25" s="90">
        <v>0</v>
      </c>
      <c r="AA25" s="91" t="str">
        <f t="shared" si="9"/>
        <v/>
      </c>
      <c r="AB25" s="19" t="str">
        <f t="shared" si="119"/>
        <v/>
      </c>
      <c r="AC25" s="86">
        <v>0</v>
      </c>
      <c r="AD25" s="87" t="str">
        <f t="shared" si="120"/>
        <v/>
      </c>
      <c r="AE25" s="87">
        <v>0</v>
      </c>
      <c r="AF25" s="88" t="str">
        <f t="shared" si="12"/>
        <v/>
      </c>
      <c r="AG25" s="17" t="str">
        <f t="shared" si="121"/>
        <v/>
      </c>
      <c r="AH25" s="89">
        <v>0</v>
      </c>
      <c r="AI25" s="90" t="str">
        <f t="shared" si="122"/>
        <v/>
      </c>
      <c r="AJ25" s="90">
        <v>0</v>
      </c>
      <c r="AK25" s="91" t="str">
        <f t="shared" si="15"/>
        <v/>
      </c>
      <c r="AL25" s="19" t="str">
        <f t="shared" si="123"/>
        <v/>
      </c>
      <c r="AM25" s="86" t="s">
        <v>291</v>
      </c>
      <c r="AN25" s="87" t="str">
        <f t="shared" si="124"/>
        <v/>
      </c>
      <c r="AO25" s="87">
        <v>0</v>
      </c>
      <c r="AP25" s="88" t="str">
        <f t="shared" si="18"/>
        <v/>
      </c>
      <c r="AQ25" s="17" t="str">
        <f t="shared" si="125"/>
        <v/>
      </c>
      <c r="AR25" s="89">
        <v>0</v>
      </c>
      <c r="AS25" s="90" t="str">
        <f t="shared" si="126"/>
        <v/>
      </c>
      <c r="AT25" s="90">
        <v>0</v>
      </c>
      <c r="AU25" s="91" t="str">
        <f t="shared" si="21"/>
        <v/>
      </c>
      <c r="AV25" s="19" t="str">
        <f t="shared" si="127"/>
        <v/>
      </c>
      <c r="AW25" s="86">
        <v>0</v>
      </c>
      <c r="AX25" s="87" t="str">
        <f t="shared" si="128"/>
        <v/>
      </c>
      <c r="AY25" s="87">
        <v>0</v>
      </c>
      <c r="AZ25" s="88" t="str">
        <f t="shared" si="24"/>
        <v/>
      </c>
      <c r="BA25" s="17" t="str">
        <f t="shared" si="129"/>
        <v/>
      </c>
      <c r="BB25" s="89">
        <v>0</v>
      </c>
      <c r="BC25" s="90" t="str">
        <f t="shared" si="130"/>
        <v/>
      </c>
      <c r="BD25" s="90">
        <v>0</v>
      </c>
      <c r="BE25" s="91" t="str">
        <f t="shared" si="27"/>
        <v/>
      </c>
      <c r="BF25" s="19" t="str">
        <f t="shared" si="131"/>
        <v/>
      </c>
      <c r="BG25" s="86">
        <v>0</v>
      </c>
      <c r="BH25" s="87" t="str">
        <f t="shared" si="132"/>
        <v/>
      </c>
      <c r="BI25" s="87">
        <v>0</v>
      </c>
      <c r="BJ25" s="88" t="str">
        <f t="shared" si="30"/>
        <v/>
      </c>
      <c r="BK25" s="17" t="str">
        <f t="shared" si="133"/>
        <v/>
      </c>
      <c r="BL25" s="89">
        <v>0</v>
      </c>
      <c r="BM25" s="90" t="str">
        <f t="shared" si="134"/>
        <v/>
      </c>
      <c r="BN25" s="90">
        <v>0</v>
      </c>
      <c r="BO25" s="91" t="str">
        <f t="shared" si="33"/>
        <v/>
      </c>
      <c r="BP25" s="19" t="str">
        <f t="shared" si="135"/>
        <v/>
      </c>
      <c r="BQ25" s="86" t="s">
        <v>291</v>
      </c>
      <c r="BR25" s="87" t="str">
        <f t="shared" si="136"/>
        <v/>
      </c>
      <c r="BS25" s="87">
        <v>0</v>
      </c>
      <c r="BT25" s="88" t="str">
        <f t="shared" si="36"/>
        <v/>
      </c>
      <c r="BU25" s="17" t="str">
        <f t="shared" si="137"/>
        <v/>
      </c>
      <c r="BV25" s="89" t="s">
        <v>291</v>
      </c>
      <c r="BW25" s="90" t="str">
        <f t="shared" si="138"/>
        <v/>
      </c>
      <c r="BX25" s="90">
        <v>0</v>
      </c>
      <c r="BY25" s="91" t="str">
        <f t="shared" si="39"/>
        <v/>
      </c>
      <c r="BZ25" s="19" t="str">
        <f t="shared" si="139"/>
        <v/>
      </c>
      <c r="CA25" s="86">
        <f>IFERROR(VLOOKUP(A25,#REF!,2,FALSE),0)</f>
        <v>0</v>
      </c>
      <c r="CB25" s="87" t="str">
        <f t="shared" si="140"/>
        <v/>
      </c>
      <c r="CC25" s="87">
        <f>IFERROR(VLOOKUP(A25,#REF!,3,FALSE),0)</f>
        <v>0</v>
      </c>
      <c r="CD25" s="88" t="str">
        <f t="shared" si="42"/>
        <v/>
      </c>
      <c r="CE25" s="17" t="str">
        <f t="shared" si="141"/>
        <v/>
      </c>
      <c r="CF25" s="89">
        <f>IFERROR(VLOOKUP(A25,#REF!,2,FALSE),0)</f>
        <v>0</v>
      </c>
      <c r="CG25" s="90" t="str">
        <f t="shared" si="142"/>
        <v/>
      </c>
      <c r="CH25" s="90">
        <f>IFERROR(VLOOKUP(A25,#REF!,3,FALSE),0)</f>
        <v>0</v>
      </c>
      <c r="CI25" s="91" t="str">
        <f t="shared" si="45"/>
        <v/>
      </c>
      <c r="CJ25" s="19" t="str">
        <f t="shared" si="143"/>
        <v/>
      </c>
    </row>
    <row r="26" spans="1:88" s="5" customFormat="1" ht="12.75" customHeight="1">
      <c r="A26" s="44" t="s">
        <v>26</v>
      </c>
      <c r="B26" s="40" t="s">
        <v>304</v>
      </c>
      <c r="C26" s="4" t="s">
        <v>634</v>
      </c>
      <c r="D26" s="51">
        <v>3.57</v>
      </c>
      <c r="E26" s="41" t="s">
        <v>330</v>
      </c>
      <c r="F26" s="78">
        <v>2419</v>
      </c>
      <c r="G26" s="78">
        <v>2199</v>
      </c>
      <c r="H26" s="124">
        <v>1658</v>
      </c>
      <c r="I26" s="79">
        <v>0</v>
      </c>
      <c r="J26" s="80" t="str">
        <f t="shared" ref="J26:J48" si="144">IFERROR(IF(I26&gt;1,I26*0.9,""),"")</f>
        <v/>
      </c>
      <c r="K26" s="80">
        <v>0</v>
      </c>
      <c r="L26" s="81" t="str">
        <f t="shared" si="1"/>
        <v/>
      </c>
      <c r="M26" s="16" t="str">
        <f t="shared" si="81"/>
        <v/>
      </c>
      <c r="N26" s="82">
        <v>1888</v>
      </c>
      <c r="O26" s="83">
        <f t="shared" ref="O26:O48" si="145">IFERROR(IF(N26&gt;1,N26*0.9,""),"")</f>
        <v>1699.2</v>
      </c>
      <c r="P26" s="83">
        <v>232</v>
      </c>
      <c r="Q26" s="84">
        <f t="shared" si="3"/>
        <v>1426</v>
      </c>
      <c r="R26" s="18">
        <f t="shared" si="83"/>
        <v>0.16078154425612054</v>
      </c>
      <c r="S26" s="79" t="s">
        <v>291</v>
      </c>
      <c r="T26" s="80" t="str">
        <f t="shared" ref="T26:T48" si="146">IFERROR(IF(S26&gt;1,S26*0.9,""),"")</f>
        <v/>
      </c>
      <c r="U26" s="80">
        <v>0</v>
      </c>
      <c r="V26" s="81" t="str">
        <f t="shared" si="6"/>
        <v/>
      </c>
      <c r="W26" s="16" t="str">
        <f t="shared" si="85"/>
        <v/>
      </c>
      <c r="X26" s="82">
        <v>0</v>
      </c>
      <c r="Y26" s="83" t="str">
        <f t="shared" ref="Y26:Y48" si="147">IFERROR(IF(X26&gt;1,X26*0.9,""),"")</f>
        <v/>
      </c>
      <c r="Z26" s="83">
        <v>0</v>
      </c>
      <c r="AA26" s="84" t="str">
        <f t="shared" si="9"/>
        <v/>
      </c>
      <c r="AB26" s="18" t="str">
        <f t="shared" si="87"/>
        <v/>
      </c>
      <c r="AC26" s="79">
        <v>1888</v>
      </c>
      <c r="AD26" s="80">
        <f t="shared" ref="AD26:AD48" si="148">IFERROR(IF(AC26&gt;1,AC26*0.9,""),"")</f>
        <v>1699.2</v>
      </c>
      <c r="AE26" s="80">
        <v>232</v>
      </c>
      <c r="AF26" s="81">
        <f t="shared" si="12"/>
        <v>1426</v>
      </c>
      <c r="AG26" s="16">
        <f t="shared" si="89"/>
        <v>0.16078154425612054</v>
      </c>
      <c r="AH26" s="82">
        <v>0</v>
      </c>
      <c r="AI26" s="83" t="str">
        <f t="shared" ref="AI26:AI48" si="149">IFERROR(IF(AH26&gt;1,AH26*0.9,""),"")</f>
        <v/>
      </c>
      <c r="AJ26" s="83">
        <v>0</v>
      </c>
      <c r="AK26" s="84" t="str">
        <f t="shared" si="15"/>
        <v/>
      </c>
      <c r="AL26" s="18" t="str">
        <f t="shared" si="91"/>
        <v/>
      </c>
      <c r="AM26" s="79" t="s">
        <v>291</v>
      </c>
      <c r="AN26" s="80" t="str">
        <f t="shared" ref="AN26:AN48" si="150">IFERROR(IF(AM26&gt;1,AM26*0.9,""),"")</f>
        <v/>
      </c>
      <c r="AO26" s="80">
        <v>0</v>
      </c>
      <c r="AP26" s="81" t="str">
        <f t="shared" si="18"/>
        <v/>
      </c>
      <c r="AQ26" s="16" t="str">
        <f t="shared" si="93"/>
        <v/>
      </c>
      <c r="AR26" s="82">
        <v>1888</v>
      </c>
      <c r="AS26" s="83">
        <f t="shared" ref="AS26:AS48" si="151">IFERROR(IF(AR26&gt;1,AR26*0.9,""),"")</f>
        <v>1699.2</v>
      </c>
      <c r="AT26" s="83">
        <v>232</v>
      </c>
      <c r="AU26" s="84">
        <f t="shared" si="21"/>
        <v>1426</v>
      </c>
      <c r="AV26" s="18">
        <f t="shared" si="95"/>
        <v>0.16078154425612054</v>
      </c>
      <c r="AW26" s="79">
        <v>0</v>
      </c>
      <c r="AX26" s="80" t="str">
        <f t="shared" ref="AX26:AX48" si="152">IFERROR(IF(AW26&gt;1,AW26*0.9,""),"")</f>
        <v/>
      </c>
      <c r="AY26" s="80">
        <v>0</v>
      </c>
      <c r="AZ26" s="81" t="str">
        <f t="shared" si="24"/>
        <v/>
      </c>
      <c r="BA26" s="16" t="str">
        <f t="shared" si="97"/>
        <v/>
      </c>
      <c r="BB26" s="82">
        <v>0</v>
      </c>
      <c r="BC26" s="83" t="str">
        <f t="shared" ref="BC26:BC48" si="153">IFERROR(IF(BB26&gt;1,BB26*0.9,""),"")</f>
        <v/>
      </c>
      <c r="BD26" s="83">
        <v>0</v>
      </c>
      <c r="BE26" s="84" t="str">
        <f t="shared" si="27"/>
        <v/>
      </c>
      <c r="BF26" s="18" t="str">
        <f t="shared" si="99"/>
        <v/>
      </c>
      <c r="BG26" s="79">
        <v>0</v>
      </c>
      <c r="BH26" s="80" t="str">
        <f t="shared" ref="BH26:BH48" si="154">IFERROR(IF(BG26&gt;1,BG26*0.9,""),"")</f>
        <v/>
      </c>
      <c r="BI26" s="80">
        <v>0</v>
      </c>
      <c r="BJ26" s="81" t="str">
        <f t="shared" si="30"/>
        <v/>
      </c>
      <c r="BK26" s="16" t="str">
        <f t="shared" si="101"/>
        <v/>
      </c>
      <c r="BL26" s="82">
        <v>1888</v>
      </c>
      <c r="BM26" s="83">
        <f t="shared" ref="BM26:BM48" si="155">IFERROR(IF(BL26&gt;1,BL26*0.9,""),"")</f>
        <v>1699.2</v>
      </c>
      <c r="BN26" s="83">
        <v>232</v>
      </c>
      <c r="BO26" s="84">
        <f t="shared" si="33"/>
        <v>1426</v>
      </c>
      <c r="BP26" s="18">
        <f t="shared" si="103"/>
        <v>0.16078154425612054</v>
      </c>
      <c r="BQ26" s="79">
        <v>0</v>
      </c>
      <c r="BR26" s="80" t="str">
        <f t="shared" ref="BR26:BR48" si="156">IFERROR(IF(BQ26&gt;1,BQ26*0.9,""),"")</f>
        <v/>
      </c>
      <c r="BS26" s="80">
        <v>0</v>
      </c>
      <c r="BT26" s="81" t="str">
        <f t="shared" si="36"/>
        <v/>
      </c>
      <c r="BU26" s="16" t="str">
        <f t="shared" si="105"/>
        <v/>
      </c>
      <c r="BV26" s="82">
        <v>0</v>
      </c>
      <c r="BW26" s="83" t="str">
        <f t="shared" ref="BW26:BW48" si="157">IFERROR(IF(BV26&gt;1,BV26*0.9,""),"")</f>
        <v/>
      </c>
      <c r="BX26" s="83">
        <v>0</v>
      </c>
      <c r="BY26" s="84" t="str">
        <f t="shared" si="39"/>
        <v/>
      </c>
      <c r="BZ26" s="18" t="str">
        <f t="shared" si="107"/>
        <v/>
      </c>
      <c r="CA26" s="79">
        <f>IFERROR(VLOOKUP(A26,#REF!,2,FALSE),0)</f>
        <v>0</v>
      </c>
      <c r="CB26" s="80" t="str">
        <f t="shared" ref="CB26:CB48" si="158">IFERROR(IF(CA26&gt;1,CA26*0.9,""),"")</f>
        <v/>
      </c>
      <c r="CC26" s="80">
        <f>IFERROR(VLOOKUP(A26,#REF!,3,FALSE),0)</f>
        <v>0</v>
      </c>
      <c r="CD26" s="81" t="str">
        <f t="shared" si="42"/>
        <v/>
      </c>
      <c r="CE26" s="16" t="str">
        <f t="shared" si="109"/>
        <v/>
      </c>
      <c r="CF26" s="82">
        <f>IFERROR(VLOOKUP(A26,#REF!,2,FALSE),0)</f>
        <v>0</v>
      </c>
      <c r="CG26" s="83" t="str">
        <f t="shared" ref="CG26:CG48" si="159">IFERROR(IF(CF26&gt;1,CF26*0.9,""),"")</f>
        <v/>
      </c>
      <c r="CH26" s="83">
        <f>IFERROR(VLOOKUP(A26,#REF!,3,FALSE),0)</f>
        <v>0</v>
      </c>
      <c r="CI26" s="84" t="str">
        <f t="shared" si="45"/>
        <v/>
      </c>
      <c r="CJ26" s="18" t="str">
        <f t="shared" si="111"/>
        <v/>
      </c>
    </row>
    <row r="27" spans="1:88" s="5" customFormat="1" ht="12.75" customHeight="1">
      <c r="A27" s="44" t="s">
        <v>626</v>
      </c>
      <c r="B27" s="40" t="s">
        <v>304</v>
      </c>
      <c r="C27" s="4" t="s">
        <v>508</v>
      </c>
      <c r="D27" s="51" t="s">
        <v>635</v>
      </c>
      <c r="E27" s="41" t="s">
        <v>330</v>
      </c>
      <c r="F27" s="78">
        <v>2419</v>
      </c>
      <c r="G27" s="78">
        <v>2199</v>
      </c>
      <c r="H27" s="124">
        <v>1675</v>
      </c>
      <c r="I27" s="79">
        <v>0</v>
      </c>
      <c r="J27" s="80" t="str">
        <f t="shared" si="144"/>
        <v/>
      </c>
      <c r="K27" s="80">
        <v>0</v>
      </c>
      <c r="L27" s="81" t="str">
        <f t="shared" si="1"/>
        <v/>
      </c>
      <c r="M27" s="16" t="str">
        <f t="shared" si="81"/>
        <v/>
      </c>
      <c r="N27" s="82">
        <v>0</v>
      </c>
      <c r="O27" s="83" t="str">
        <f t="shared" si="145"/>
        <v/>
      </c>
      <c r="P27" s="83">
        <v>0</v>
      </c>
      <c r="Q27" s="84" t="str">
        <f t="shared" si="3"/>
        <v/>
      </c>
      <c r="R27" s="18" t="str">
        <f t="shared" si="83"/>
        <v/>
      </c>
      <c r="S27" s="79">
        <v>0</v>
      </c>
      <c r="T27" s="80" t="str">
        <f t="shared" si="146"/>
        <v/>
      </c>
      <c r="U27" s="80">
        <v>0</v>
      </c>
      <c r="V27" s="81" t="str">
        <f t="shared" si="6"/>
        <v/>
      </c>
      <c r="W27" s="16" t="str">
        <f t="shared" si="85"/>
        <v/>
      </c>
      <c r="X27" s="82">
        <v>0</v>
      </c>
      <c r="Y27" s="83" t="str">
        <f t="shared" si="147"/>
        <v/>
      </c>
      <c r="Z27" s="83">
        <v>0</v>
      </c>
      <c r="AA27" s="84" t="str">
        <f t="shared" si="9"/>
        <v/>
      </c>
      <c r="AB27" s="18" t="str">
        <f t="shared" si="87"/>
        <v/>
      </c>
      <c r="AC27" s="79">
        <v>0</v>
      </c>
      <c r="AD27" s="80" t="str">
        <f t="shared" si="148"/>
        <v/>
      </c>
      <c r="AE27" s="80">
        <v>0</v>
      </c>
      <c r="AF27" s="81" t="str">
        <f t="shared" si="12"/>
        <v/>
      </c>
      <c r="AG27" s="16" t="str">
        <f t="shared" si="89"/>
        <v/>
      </c>
      <c r="AH27" s="82">
        <v>0</v>
      </c>
      <c r="AI27" s="83" t="str">
        <f t="shared" si="149"/>
        <v/>
      </c>
      <c r="AJ27" s="83">
        <v>0</v>
      </c>
      <c r="AK27" s="84" t="str">
        <f t="shared" si="15"/>
        <v/>
      </c>
      <c r="AL27" s="18" t="str">
        <f t="shared" si="91"/>
        <v/>
      </c>
      <c r="AM27" s="79">
        <v>0</v>
      </c>
      <c r="AN27" s="80" t="str">
        <f t="shared" si="150"/>
        <v/>
      </c>
      <c r="AO27" s="80">
        <v>0</v>
      </c>
      <c r="AP27" s="81" t="str">
        <f t="shared" si="18"/>
        <v/>
      </c>
      <c r="AQ27" s="16" t="str">
        <f t="shared" si="93"/>
        <v/>
      </c>
      <c r="AR27" s="82">
        <v>0</v>
      </c>
      <c r="AS27" s="83" t="str">
        <f t="shared" si="151"/>
        <v/>
      </c>
      <c r="AT27" s="83">
        <v>0</v>
      </c>
      <c r="AU27" s="84" t="str">
        <f t="shared" si="21"/>
        <v/>
      </c>
      <c r="AV27" s="18" t="str">
        <f t="shared" si="95"/>
        <v/>
      </c>
      <c r="AW27" s="79">
        <v>0</v>
      </c>
      <c r="AX27" s="80" t="str">
        <f t="shared" si="152"/>
        <v/>
      </c>
      <c r="AY27" s="80">
        <v>0</v>
      </c>
      <c r="AZ27" s="81" t="str">
        <f t="shared" si="24"/>
        <v/>
      </c>
      <c r="BA27" s="16" t="str">
        <f t="shared" si="97"/>
        <v/>
      </c>
      <c r="BB27" s="82">
        <v>0</v>
      </c>
      <c r="BC27" s="83" t="str">
        <f t="shared" si="153"/>
        <v/>
      </c>
      <c r="BD27" s="83">
        <v>0</v>
      </c>
      <c r="BE27" s="84" t="str">
        <f t="shared" si="27"/>
        <v/>
      </c>
      <c r="BF27" s="18" t="str">
        <f t="shared" si="99"/>
        <v/>
      </c>
      <c r="BG27" s="79">
        <v>0</v>
      </c>
      <c r="BH27" s="80" t="str">
        <f t="shared" si="154"/>
        <v/>
      </c>
      <c r="BI27" s="80">
        <v>0</v>
      </c>
      <c r="BJ27" s="81" t="str">
        <f t="shared" si="30"/>
        <v/>
      </c>
      <c r="BK27" s="16" t="str">
        <f t="shared" si="101"/>
        <v/>
      </c>
      <c r="BL27" s="82">
        <v>0</v>
      </c>
      <c r="BM27" s="83" t="str">
        <f t="shared" si="155"/>
        <v/>
      </c>
      <c r="BN27" s="83">
        <v>0</v>
      </c>
      <c r="BO27" s="84" t="str">
        <f t="shared" si="33"/>
        <v/>
      </c>
      <c r="BP27" s="18" t="str">
        <f t="shared" si="103"/>
        <v/>
      </c>
      <c r="BQ27" s="79">
        <v>0</v>
      </c>
      <c r="BR27" s="80" t="str">
        <f t="shared" si="156"/>
        <v/>
      </c>
      <c r="BS27" s="80">
        <v>0</v>
      </c>
      <c r="BT27" s="81" t="str">
        <f t="shared" si="36"/>
        <v/>
      </c>
      <c r="BU27" s="16" t="str">
        <f t="shared" si="105"/>
        <v/>
      </c>
      <c r="BV27" s="82">
        <v>0</v>
      </c>
      <c r="BW27" s="83" t="str">
        <f t="shared" si="157"/>
        <v/>
      </c>
      <c r="BX27" s="83">
        <v>0</v>
      </c>
      <c r="BY27" s="84" t="str">
        <f t="shared" si="39"/>
        <v/>
      </c>
      <c r="BZ27" s="18" t="str">
        <f t="shared" si="107"/>
        <v/>
      </c>
      <c r="CA27" s="79">
        <f>IFERROR(VLOOKUP(A27,#REF!,2,FALSE),0)</f>
        <v>0</v>
      </c>
      <c r="CB27" s="80" t="str">
        <f t="shared" si="158"/>
        <v/>
      </c>
      <c r="CC27" s="80">
        <f>IFERROR(VLOOKUP(A27,#REF!,3,FALSE),0)</f>
        <v>0</v>
      </c>
      <c r="CD27" s="81" t="str">
        <f t="shared" si="42"/>
        <v/>
      </c>
      <c r="CE27" s="16" t="str">
        <f t="shared" si="109"/>
        <v/>
      </c>
      <c r="CF27" s="82">
        <f>IFERROR(VLOOKUP(A27,#REF!,2,FALSE),0)</f>
        <v>0</v>
      </c>
      <c r="CG27" s="83" t="str">
        <f t="shared" si="159"/>
        <v/>
      </c>
      <c r="CH27" s="83">
        <f>IFERROR(VLOOKUP(A27,#REF!,3,FALSE),0)</f>
        <v>0</v>
      </c>
      <c r="CI27" s="84" t="str">
        <f t="shared" si="45"/>
        <v/>
      </c>
      <c r="CJ27" s="18" t="str">
        <f t="shared" si="111"/>
        <v/>
      </c>
    </row>
    <row r="28" spans="1:88" s="5" customFormat="1" ht="12.75" customHeight="1">
      <c r="A28" s="44" t="s">
        <v>25</v>
      </c>
      <c r="B28" s="40" t="s">
        <v>304</v>
      </c>
      <c r="C28" s="4" t="s">
        <v>634</v>
      </c>
      <c r="D28" s="51">
        <v>3.57</v>
      </c>
      <c r="E28" s="41" t="s">
        <v>330</v>
      </c>
      <c r="F28" s="78">
        <v>2199</v>
      </c>
      <c r="G28" s="78">
        <v>1999</v>
      </c>
      <c r="H28" s="124">
        <v>1508</v>
      </c>
      <c r="I28" s="79">
        <v>0</v>
      </c>
      <c r="J28" s="80" t="str">
        <f t="shared" si="144"/>
        <v/>
      </c>
      <c r="K28" s="80">
        <v>0</v>
      </c>
      <c r="L28" s="81" t="str">
        <f t="shared" si="1"/>
        <v/>
      </c>
      <c r="M28" s="16" t="str">
        <f t="shared" si="81"/>
        <v/>
      </c>
      <c r="N28" s="82">
        <v>1777</v>
      </c>
      <c r="O28" s="83">
        <f t="shared" si="145"/>
        <v>1599.3</v>
      </c>
      <c r="P28" s="83">
        <v>165</v>
      </c>
      <c r="Q28" s="84">
        <f t="shared" si="3"/>
        <v>1343</v>
      </c>
      <c r="R28" s="18">
        <f t="shared" si="83"/>
        <v>0.16025761270555866</v>
      </c>
      <c r="S28" s="79" t="s">
        <v>291</v>
      </c>
      <c r="T28" s="80" t="str">
        <f t="shared" si="146"/>
        <v/>
      </c>
      <c r="U28" s="80">
        <v>0</v>
      </c>
      <c r="V28" s="81" t="str">
        <f t="shared" si="6"/>
        <v/>
      </c>
      <c r="W28" s="16" t="str">
        <f t="shared" si="85"/>
        <v/>
      </c>
      <c r="X28" s="82">
        <v>0</v>
      </c>
      <c r="Y28" s="83" t="str">
        <f t="shared" si="147"/>
        <v/>
      </c>
      <c r="Z28" s="83">
        <v>0</v>
      </c>
      <c r="AA28" s="84" t="str">
        <f t="shared" si="9"/>
        <v/>
      </c>
      <c r="AB28" s="18" t="str">
        <f t="shared" si="87"/>
        <v/>
      </c>
      <c r="AC28" s="79">
        <v>1777</v>
      </c>
      <c r="AD28" s="80">
        <f t="shared" si="148"/>
        <v>1599.3</v>
      </c>
      <c r="AE28" s="80">
        <v>165</v>
      </c>
      <c r="AF28" s="81">
        <f t="shared" si="12"/>
        <v>1343</v>
      </c>
      <c r="AG28" s="16">
        <f t="shared" si="89"/>
        <v>0.16025761270555866</v>
      </c>
      <c r="AH28" s="82">
        <v>0</v>
      </c>
      <c r="AI28" s="83" t="str">
        <f t="shared" si="149"/>
        <v/>
      </c>
      <c r="AJ28" s="83">
        <v>0</v>
      </c>
      <c r="AK28" s="84" t="str">
        <f t="shared" si="15"/>
        <v/>
      </c>
      <c r="AL28" s="18" t="str">
        <f t="shared" si="91"/>
        <v/>
      </c>
      <c r="AM28" s="79" t="s">
        <v>291</v>
      </c>
      <c r="AN28" s="80" t="str">
        <f t="shared" si="150"/>
        <v/>
      </c>
      <c r="AO28" s="80">
        <v>0</v>
      </c>
      <c r="AP28" s="81" t="str">
        <f t="shared" si="18"/>
        <v/>
      </c>
      <c r="AQ28" s="16" t="str">
        <f t="shared" si="93"/>
        <v/>
      </c>
      <c r="AR28" s="82">
        <v>1777</v>
      </c>
      <c r="AS28" s="83">
        <f t="shared" si="151"/>
        <v>1599.3</v>
      </c>
      <c r="AT28" s="83">
        <v>165</v>
      </c>
      <c r="AU28" s="84">
        <f t="shared" si="21"/>
        <v>1343</v>
      </c>
      <c r="AV28" s="18">
        <f t="shared" si="95"/>
        <v>0.16025761270555866</v>
      </c>
      <c r="AW28" s="79">
        <v>0</v>
      </c>
      <c r="AX28" s="80" t="str">
        <f t="shared" si="152"/>
        <v/>
      </c>
      <c r="AY28" s="80">
        <v>0</v>
      </c>
      <c r="AZ28" s="81" t="str">
        <f t="shared" si="24"/>
        <v/>
      </c>
      <c r="BA28" s="16" t="str">
        <f t="shared" si="97"/>
        <v/>
      </c>
      <c r="BB28" s="82">
        <v>0</v>
      </c>
      <c r="BC28" s="83" t="str">
        <f t="shared" si="153"/>
        <v/>
      </c>
      <c r="BD28" s="83">
        <v>0</v>
      </c>
      <c r="BE28" s="84" t="str">
        <f t="shared" si="27"/>
        <v/>
      </c>
      <c r="BF28" s="18" t="str">
        <f t="shared" si="99"/>
        <v/>
      </c>
      <c r="BG28" s="79" t="s">
        <v>291</v>
      </c>
      <c r="BH28" s="80" t="str">
        <f t="shared" si="154"/>
        <v/>
      </c>
      <c r="BI28" s="80">
        <v>0</v>
      </c>
      <c r="BJ28" s="81" t="str">
        <f t="shared" si="30"/>
        <v/>
      </c>
      <c r="BK28" s="16" t="str">
        <f t="shared" si="101"/>
        <v/>
      </c>
      <c r="BL28" s="82">
        <v>1777</v>
      </c>
      <c r="BM28" s="83">
        <f t="shared" si="155"/>
        <v>1599.3</v>
      </c>
      <c r="BN28" s="83">
        <v>165</v>
      </c>
      <c r="BO28" s="84">
        <f t="shared" si="33"/>
        <v>1343</v>
      </c>
      <c r="BP28" s="18">
        <f t="shared" si="103"/>
        <v>0.16025761270555866</v>
      </c>
      <c r="BQ28" s="79">
        <v>0</v>
      </c>
      <c r="BR28" s="80" t="str">
        <f t="shared" si="156"/>
        <v/>
      </c>
      <c r="BS28" s="80">
        <v>0</v>
      </c>
      <c r="BT28" s="81" t="str">
        <f t="shared" si="36"/>
        <v/>
      </c>
      <c r="BU28" s="16" t="str">
        <f t="shared" si="105"/>
        <v/>
      </c>
      <c r="BV28" s="82">
        <v>0</v>
      </c>
      <c r="BW28" s="83" t="str">
        <f t="shared" si="157"/>
        <v/>
      </c>
      <c r="BX28" s="83">
        <v>0</v>
      </c>
      <c r="BY28" s="84" t="str">
        <f t="shared" si="39"/>
        <v/>
      </c>
      <c r="BZ28" s="18" t="str">
        <f t="shared" si="107"/>
        <v/>
      </c>
      <c r="CA28" s="79">
        <f>IFERROR(VLOOKUP(A28,#REF!,2,FALSE),0)</f>
        <v>0</v>
      </c>
      <c r="CB28" s="80" t="str">
        <f t="shared" si="158"/>
        <v/>
      </c>
      <c r="CC28" s="80">
        <f>IFERROR(VLOOKUP(A28,#REF!,3,FALSE),0)</f>
        <v>0</v>
      </c>
      <c r="CD28" s="81" t="str">
        <f t="shared" si="42"/>
        <v/>
      </c>
      <c r="CE28" s="16" t="str">
        <f t="shared" si="109"/>
        <v/>
      </c>
      <c r="CF28" s="82">
        <f>IFERROR(VLOOKUP(A28,#REF!,2,FALSE),0)</f>
        <v>0</v>
      </c>
      <c r="CG28" s="83" t="str">
        <f t="shared" si="159"/>
        <v/>
      </c>
      <c r="CH28" s="83">
        <f>IFERROR(VLOOKUP(A28,#REF!,3,FALSE),0)</f>
        <v>0</v>
      </c>
      <c r="CI28" s="84" t="str">
        <f t="shared" si="45"/>
        <v/>
      </c>
      <c r="CJ28" s="18" t="str">
        <f t="shared" si="111"/>
        <v/>
      </c>
    </row>
    <row r="29" spans="1:88" s="5" customFormat="1" ht="12.75" customHeight="1">
      <c r="A29" s="44" t="s">
        <v>627</v>
      </c>
      <c r="B29" s="40" t="s">
        <v>304</v>
      </c>
      <c r="C29" s="4" t="s">
        <v>508</v>
      </c>
      <c r="D29" s="51" t="s">
        <v>635</v>
      </c>
      <c r="E29" s="41" t="s">
        <v>330</v>
      </c>
      <c r="F29" s="78">
        <v>2199</v>
      </c>
      <c r="G29" s="78">
        <v>1999</v>
      </c>
      <c r="H29" s="124">
        <v>1524</v>
      </c>
      <c r="I29" s="79">
        <v>0</v>
      </c>
      <c r="J29" s="80" t="str">
        <f t="shared" si="144"/>
        <v/>
      </c>
      <c r="K29" s="80">
        <v>0</v>
      </c>
      <c r="L29" s="81" t="str">
        <f t="shared" si="1"/>
        <v/>
      </c>
      <c r="M29" s="16" t="str">
        <f t="shared" si="81"/>
        <v/>
      </c>
      <c r="N29" s="82">
        <v>0</v>
      </c>
      <c r="O29" s="83" t="str">
        <f t="shared" si="145"/>
        <v/>
      </c>
      <c r="P29" s="83">
        <v>0</v>
      </c>
      <c r="Q29" s="84" t="str">
        <f t="shared" si="3"/>
        <v/>
      </c>
      <c r="R29" s="18" t="str">
        <f t="shared" si="83"/>
        <v/>
      </c>
      <c r="S29" s="79">
        <v>0</v>
      </c>
      <c r="T29" s="80" t="str">
        <f t="shared" si="146"/>
        <v/>
      </c>
      <c r="U29" s="80">
        <v>0</v>
      </c>
      <c r="V29" s="81" t="str">
        <f t="shared" si="6"/>
        <v/>
      </c>
      <c r="W29" s="16" t="str">
        <f t="shared" si="85"/>
        <v/>
      </c>
      <c r="X29" s="82">
        <v>0</v>
      </c>
      <c r="Y29" s="83" t="str">
        <f t="shared" si="147"/>
        <v/>
      </c>
      <c r="Z29" s="83">
        <v>0</v>
      </c>
      <c r="AA29" s="84" t="str">
        <f t="shared" si="9"/>
        <v/>
      </c>
      <c r="AB29" s="18" t="str">
        <f t="shared" si="87"/>
        <v/>
      </c>
      <c r="AC29" s="79">
        <v>0</v>
      </c>
      <c r="AD29" s="80" t="str">
        <f t="shared" si="148"/>
        <v/>
      </c>
      <c r="AE29" s="80">
        <v>0</v>
      </c>
      <c r="AF29" s="81" t="str">
        <f t="shared" si="12"/>
        <v/>
      </c>
      <c r="AG29" s="16" t="str">
        <f t="shared" si="89"/>
        <v/>
      </c>
      <c r="AH29" s="82">
        <v>0</v>
      </c>
      <c r="AI29" s="83" t="str">
        <f t="shared" si="149"/>
        <v/>
      </c>
      <c r="AJ29" s="83">
        <v>0</v>
      </c>
      <c r="AK29" s="84" t="str">
        <f t="shared" si="15"/>
        <v/>
      </c>
      <c r="AL29" s="18" t="str">
        <f t="shared" si="91"/>
        <v/>
      </c>
      <c r="AM29" s="79">
        <v>0</v>
      </c>
      <c r="AN29" s="80" t="str">
        <f t="shared" si="150"/>
        <v/>
      </c>
      <c r="AO29" s="80">
        <v>0</v>
      </c>
      <c r="AP29" s="81" t="str">
        <f t="shared" si="18"/>
        <v/>
      </c>
      <c r="AQ29" s="16" t="str">
        <f t="shared" si="93"/>
        <v/>
      </c>
      <c r="AR29" s="82">
        <v>0</v>
      </c>
      <c r="AS29" s="83" t="str">
        <f t="shared" si="151"/>
        <v/>
      </c>
      <c r="AT29" s="83">
        <v>0</v>
      </c>
      <c r="AU29" s="84" t="str">
        <f t="shared" si="21"/>
        <v/>
      </c>
      <c r="AV29" s="18" t="str">
        <f t="shared" si="95"/>
        <v/>
      </c>
      <c r="AW29" s="79">
        <v>0</v>
      </c>
      <c r="AX29" s="80" t="str">
        <f t="shared" si="152"/>
        <v/>
      </c>
      <c r="AY29" s="80">
        <v>0</v>
      </c>
      <c r="AZ29" s="81" t="str">
        <f t="shared" si="24"/>
        <v/>
      </c>
      <c r="BA29" s="16" t="str">
        <f t="shared" si="97"/>
        <v/>
      </c>
      <c r="BB29" s="82">
        <v>0</v>
      </c>
      <c r="BC29" s="83" t="str">
        <f t="shared" si="153"/>
        <v/>
      </c>
      <c r="BD29" s="83">
        <v>0</v>
      </c>
      <c r="BE29" s="84" t="str">
        <f t="shared" si="27"/>
        <v/>
      </c>
      <c r="BF29" s="18" t="str">
        <f t="shared" si="99"/>
        <v/>
      </c>
      <c r="BG29" s="79">
        <v>0</v>
      </c>
      <c r="BH29" s="80" t="str">
        <f t="shared" si="154"/>
        <v/>
      </c>
      <c r="BI29" s="80">
        <v>0</v>
      </c>
      <c r="BJ29" s="81" t="str">
        <f t="shared" si="30"/>
        <v/>
      </c>
      <c r="BK29" s="16" t="str">
        <f t="shared" si="101"/>
        <v/>
      </c>
      <c r="BL29" s="82">
        <v>0</v>
      </c>
      <c r="BM29" s="83" t="str">
        <f t="shared" si="155"/>
        <v/>
      </c>
      <c r="BN29" s="83">
        <v>0</v>
      </c>
      <c r="BO29" s="84" t="str">
        <f t="shared" si="33"/>
        <v/>
      </c>
      <c r="BP29" s="18" t="str">
        <f t="shared" si="103"/>
        <v/>
      </c>
      <c r="BQ29" s="79">
        <v>0</v>
      </c>
      <c r="BR29" s="80" t="str">
        <f t="shared" si="156"/>
        <v/>
      </c>
      <c r="BS29" s="80">
        <v>0</v>
      </c>
      <c r="BT29" s="81" t="str">
        <f t="shared" si="36"/>
        <v/>
      </c>
      <c r="BU29" s="16" t="str">
        <f t="shared" si="105"/>
        <v/>
      </c>
      <c r="BV29" s="82">
        <v>0</v>
      </c>
      <c r="BW29" s="83" t="str">
        <f t="shared" si="157"/>
        <v/>
      </c>
      <c r="BX29" s="83">
        <v>0</v>
      </c>
      <c r="BY29" s="84" t="str">
        <f t="shared" si="39"/>
        <v/>
      </c>
      <c r="BZ29" s="18" t="str">
        <f t="shared" si="107"/>
        <v/>
      </c>
      <c r="CA29" s="79">
        <f>IFERROR(VLOOKUP(A29,#REF!,2,FALSE),0)</f>
        <v>0</v>
      </c>
      <c r="CB29" s="80" t="str">
        <f t="shared" si="158"/>
        <v/>
      </c>
      <c r="CC29" s="80">
        <f>IFERROR(VLOOKUP(A29,#REF!,3,FALSE),0)</f>
        <v>0</v>
      </c>
      <c r="CD29" s="81" t="str">
        <f t="shared" si="42"/>
        <v/>
      </c>
      <c r="CE29" s="16" t="str">
        <f t="shared" si="109"/>
        <v/>
      </c>
      <c r="CF29" s="82">
        <f>IFERROR(VLOOKUP(A29,#REF!,2,FALSE),0)</f>
        <v>0</v>
      </c>
      <c r="CG29" s="83" t="str">
        <f t="shared" si="159"/>
        <v/>
      </c>
      <c r="CH29" s="83">
        <f>IFERROR(VLOOKUP(A29,#REF!,3,FALSE),0)</f>
        <v>0</v>
      </c>
      <c r="CI29" s="84" t="str">
        <f t="shared" si="45"/>
        <v/>
      </c>
      <c r="CJ29" s="18" t="str">
        <f t="shared" si="111"/>
        <v/>
      </c>
    </row>
    <row r="30" spans="1:88" s="5" customFormat="1" ht="12.75" customHeight="1">
      <c r="A30" s="44" t="s">
        <v>21</v>
      </c>
      <c r="B30" s="40" t="s">
        <v>304</v>
      </c>
      <c r="C30" s="4"/>
      <c r="D30" s="51">
        <v>2.08</v>
      </c>
      <c r="E30" s="41" t="s">
        <v>310</v>
      </c>
      <c r="F30" s="78">
        <v>1979</v>
      </c>
      <c r="G30" s="78">
        <v>1799</v>
      </c>
      <c r="H30" s="124">
        <v>1437</v>
      </c>
      <c r="I30" s="79">
        <v>0</v>
      </c>
      <c r="J30" s="80" t="str">
        <f t="shared" si="144"/>
        <v/>
      </c>
      <c r="K30" s="80">
        <v>0</v>
      </c>
      <c r="L30" s="81" t="str">
        <f t="shared" si="1"/>
        <v/>
      </c>
      <c r="M30" s="16" t="str">
        <f t="shared" si="81"/>
        <v/>
      </c>
      <c r="N30" s="82">
        <v>1554</v>
      </c>
      <c r="O30" s="83">
        <f t="shared" si="145"/>
        <v>1398.6000000000001</v>
      </c>
      <c r="P30" s="83">
        <v>194</v>
      </c>
      <c r="Q30" s="84">
        <f t="shared" si="3"/>
        <v>1243</v>
      </c>
      <c r="R30" s="18">
        <f t="shared" si="83"/>
        <v>0.11125411125411135</v>
      </c>
      <c r="S30" s="79" t="s">
        <v>291</v>
      </c>
      <c r="T30" s="80" t="str">
        <f t="shared" si="146"/>
        <v/>
      </c>
      <c r="U30" s="80">
        <v>0</v>
      </c>
      <c r="V30" s="81" t="str">
        <f t="shared" si="6"/>
        <v/>
      </c>
      <c r="W30" s="16" t="str">
        <f t="shared" si="85"/>
        <v/>
      </c>
      <c r="X30" s="82">
        <v>0</v>
      </c>
      <c r="Y30" s="83" t="str">
        <f t="shared" si="147"/>
        <v/>
      </c>
      <c r="Z30" s="83">
        <v>0</v>
      </c>
      <c r="AA30" s="84" t="str">
        <f t="shared" si="9"/>
        <v/>
      </c>
      <c r="AB30" s="18" t="str">
        <f t="shared" si="87"/>
        <v/>
      </c>
      <c r="AC30" s="79">
        <v>1554</v>
      </c>
      <c r="AD30" s="80">
        <f t="shared" si="148"/>
        <v>1398.6000000000001</v>
      </c>
      <c r="AE30" s="80">
        <v>194</v>
      </c>
      <c r="AF30" s="81">
        <f t="shared" si="12"/>
        <v>1243</v>
      </c>
      <c r="AG30" s="16">
        <f t="shared" si="89"/>
        <v>0.11125411125411135</v>
      </c>
      <c r="AH30" s="82">
        <v>0</v>
      </c>
      <c r="AI30" s="83" t="str">
        <f t="shared" si="149"/>
        <v/>
      </c>
      <c r="AJ30" s="83">
        <v>0</v>
      </c>
      <c r="AK30" s="84" t="str">
        <f t="shared" si="15"/>
        <v/>
      </c>
      <c r="AL30" s="18" t="str">
        <f t="shared" si="91"/>
        <v/>
      </c>
      <c r="AM30" s="79" t="s">
        <v>291</v>
      </c>
      <c r="AN30" s="80" t="str">
        <f t="shared" si="150"/>
        <v/>
      </c>
      <c r="AO30" s="80">
        <v>0</v>
      </c>
      <c r="AP30" s="81" t="str">
        <f t="shared" si="18"/>
        <v/>
      </c>
      <c r="AQ30" s="16" t="str">
        <f t="shared" si="93"/>
        <v/>
      </c>
      <c r="AR30" s="82">
        <v>1554</v>
      </c>
      <c r="AS30" s="83">
        <f t="shared" si="151"/>
        <v>1398.6000000000001</v>
      </c>
      <c r="AT30" s="83">
        <v>194</v>
      </c>
      <c r="AU30" s="84">
        <f t="shared" si="21"/>
        <v>1243</v>
      </c>
      <c r="AV30" s="18">
        <f t="shared" si="95"/>
        <v>0.11125411125411135</v>
      </c>
      <c r="AW30" s="79">
        <v>0</v>
      </c>
      <c r="AX30" s="80" t="str">
        <f t="shared" si="152"/>
        <v/>
      </c>
      <c r="AY30" s="80">
        <v>0</v>
      </c>
      <c r="AZ30" s="81" t="str">
        <f t="shared" si="24"/>
        <v/>
      </c>
      <c r="BA30" s="16" t="str">
        <f t="shared" si="97"/>
        <v/>
      </c>
      <c r="BB30" s="82">
        <v>0</v>
      </c>
      <c r="BC30" s="83" t="str">
        <f t="shared" si="153"/>
        <v/>
      </c>
      <c r="BD30" s="83">
        <v>0</v>
      </c>
      <c r="BE30" s="84" t="str">
        <f t="shared" si="27"/>
        <v/>
      </c>
      <c r="BF30" s="18" t="str">
        <f t="shared" si="99"/>
        <v/>
      </c>
      <c r="BG30" s="79" t="s">
        <v>291</v>
      </c>
      <c r="BH30" s="80" t="str">
        <f t="shared" si="154"/>
        <v/>
      </c>
      <c r="BI30" s="80">
        <v>0</v>
      </c>
      <c r="BJ30" s="81" t="str">
        <f t="shared" si="30"/>
        <v/>
      </c>
      <c r="BK30" s="16" t="str">
        <f t="shared" si="101"/>
        <v/>
      </c>
      <c r="BL30" s="82">
        <v>1554</v>
      </c>
      <c r="BM30" s="83">
        <f t="shared" si="155"/>
        <v>1398.6000000000001</v>
      </c>
      <c r="BN30" s="83">
        <v>194</v>
      </c>
      <c r="BO30" s="84">
        <f t="shared" si="33"/>
        <v>1243</v>
      </c>
      <c r="BP30" s="18">
        <f t="shared" si="103"/>
        <v>0.11125411125411135</v>
      </c>
      <c r="BQ30" s="79">
        <v>0</v>
      </c>
      <c r="BR30" s="80" t="str">
        <f t="shared" si="156"/>
        <v/>
      </c>
      <c r="BS30" s="80">
        <v>0</v>
      </c>
      <c r="BT30" s="81" t="str">
        <f t="shared" si="36"/>
        <v/>
      </c>
      <c r="BU30" s="16" t="str">
        <f t="shared" si="105"/>
        <v/>
      </c>
      <c r="BV30" s="82">
        <v>0</v>
      </c>
      <c r="BW30" s="83" t="str">
        <f t="shared" si="157"/>
        <v/>
      </c>
      <c r="BX30" s="83">
        <v>0</v>
      </c>
      <c r="BY30" s="84" t="str">
        <f t="shared" si="39"/>
        <v/>
      </c>
      <c r="BZ30" s="18" t="str">
        <f t="shared" si="107"/>
        <v/>
      </c>
      <c r="CA30" s="79">
        <f>IFERROR(VLOOKUP(A30,#REF!,2,FALSE),0)</f>
        <v>0</v>
      </c>
      <c r="CB30" s="80" t="str">
        <f t="shared" si="158"/>
        <v/>
      </c>
      <c r="CC30" s="80">
        <f>IFERROR(VLOOKUP(A30,#REF!,3,FALSE),0)</f>
        <v>0</v>
      </c>
      <c r="CD30" s="81" t="str">
        <f t="shared" si="42"/>
        <v/>
      </c>
      <c r="CE30" s="16" t="str">
        <f t="shared" si="109"/>
        <v/>
      </c>
      <c r="CF30" s="82">
        <f>IFERROR(VLOOKUP(A30,#REF!,2,FALSE),0)</f>
        <v>0</v>
      </c>
      <c r="CG30" s="83" t="str">
        <f t="shared" si="159"/>
        <v/>
      </c>
      <c r="CH30" s="83">
        <f>IFERROR(VLOOKUP(A30,#REF!,3,FALSE),0)</f>
        <v>0</v>
      </c>
      <c r="CI30" s="84" t="str">
        <f t="shared" si="45"/>
        <v/>
      </c>
      <c r="CJ30" s="18" t="str">
        <f t="shared" si="111"/>
        <v/>
      </c>
    </row>
    <row r="31" spans="1:88" s="5" customFormat="1" ht="12.75" customHeight="1">
      <c r="A31" s="44" t="s">
        <v>20</v>
      </c>
      <c r="B31" s="40" t="s">
        <v>304</v>
      </c>
      <c r="C31" s="4"/>
      <c r="D31" s="51">
        <v>2.08</v>
      </c>
      <c r="E31" s="41" t="s">
        <v>310</v>
      </c>
      <c r="F31" s="78">
        <v>1869</v>
      </c>
      <c r="G31" s="78">
        <v>1699</v>
      </c>
      <c r="H31" s="124">
        <v>1358</v>
      </c>
      <c r="I31" s="79">
        <v>0</v>
      </c>
      <c r="J31" s="80" t="str">
        <f t="shared" si="144"/>
        <v/>
      </c>
      <c r="K31" s="80">
        <v>0</v>
      </c>
      <c r="L31" s="81" t="str">
        <f t="shared" si="1"/>
        <v/>
      </c>
      <c r="M31" s="16" t="str">
        <f t="shared" si="81"/>
        <v/>
      </c>
      <c r="N31" s="82">
        <v>0</v>
      </c>
      <c r="O31" s="83" t="str">
        <f t="shared" si="145"/>
        <v/>
      </c>
      <c r="P31" s="83">
        <v>0</v>
      </c>
      <c r="Q31" s="84" t="str">
        <f t="shared" si="3"/>
        <v/>
      </c>
      <c r="R31" s="18" t="str">
        <f t="shared" si="83"/>
        <v/>
      </c>
      <c r="S31" s="79">
        <v>0</v>
      </c>
      <c r="T31" s="80" t="str">
        <f t="shared" si="146"/>
        <v/>
      </c>
      <c r="U31" s="80">
        <v>0</v>
      </c>
      <c r="V31" s="81" t="str">
        <f t="shared" si="6"/>
        <v/>
      </c>
      <c r="W31" s="16" t="str">
        <f t="shared" si="85"/>
        <v/>
      </c>
      <c r="X31" s="82">
        <v>0</v>
      </c>
      <c r="Y31" s="83" t="str">
        <f t="shared" si="147"/>
        <v/>
      </c>
      <c r="Z31" s="83">
        <v>0</v>
      </c>
      <c r="AA31" s="84" t="str">
        <f t="shared" si="9"/>
        <v/>
      </c>
      <c r="AB31" s="18" t="str">
        <f t="shared" si="87"/>
        <v/>
      </c>
      <c r="AC31" s="79">
        <v>0</v>
      </c>
      <c r="AD31" s="80" t="str">
        <f t="shared" si="148"/>
        <v/>
      </c>
      <c r="AE31" s="80">
        <v>0</v>
      </c>
      <c r="AF31" s="81" t="str">
        <f t="shared" si="12"/>
        <v/>
      </c>
      <c r="AG31" s="16" t="str">
        <f t="shared" si="89"/>
        <v/>
      </c>
      <c r="AH31" s="82">
        <v>0</v>
      </c>
      <c r="AI31" s="83" t="str">
        <f t="shared" si="149"/>
        <v/>
      </c>
      <c r="AJ31" s="83">
        <v>0</v>
      </c>
      <c r="AK31" s="84" t="str">
        <f t="shared" si="15"/>
        <v/>
      </c>
      <c r="AL31" s="18" t="str">
        <f t="shared" si="91"/>
        <v/>
      </c>
      <c r="AM31" s="79">
        <v>0</v>
      </c>
      <c r="AN31" s="80" t="str">
        <f t="shared" si="150"/>
        <v/>
      </c>
      <c r="AO31" s="80">
        <v>0</v>
      </c>
      <c r="AP31" s="81" t="str">
        <f t="shared" si="18"/>
        <v/>
      </c>
      <c r="AQ31" s="16" t="str">
        <f t="shared" si="93"/>
        <v/>
      </c>
      <c r="AR31" s="82">
        <v>0</v>
      </c>
      <c r="AS31" s="83" t="str">
        <f t="shared" si="151"/>
        <v/>
      </c>
      <c r="AT31" s="83">
        <v>0</v>
      </c>
      <c r="AU31" s="84" t="str">
        <f t="shared" si="21"/>
        <v/>
      </c>
      <c r="AV31" s="18" t="str">
        <f t="shared" si="95"/>
        <v/>
      </c>
      <c r="AW31" s="79">
        <v>0</v>
      </c>
      <c r="AX31" s="80" t="str">
        <f t="shared" si="152"/>
        <v/>
      </c>
      <c r="AY31" s="80">
        <v>0</v>
      </c>
      <c r="AZ31" s="81" t="str">
        <f t="shared" si="24"/>
        <v/>
      </c>
      <c r="BA31" s="16" t="str">
        <f t="shared" si="97"/>
        <v/>
      </c>
      <c r="BB31" s="82">
        <v>0</v>
      </c>
      <c r="BC31" s="83" t="str">
        <f t="shared" si="153"/>
        <v/>
      </c>
      <c r="BD31" s="83">
        <v>0</v>
      </c>
      <c r="BE31" s="84" t="str">
        <f t="shared" si="27"/>
        <v/>
      </c>
      <c r="BF31" s="18" t="str">
        <f t="shared" si="99"/>
        <v/>
      </c>
      <c r="BG31" s="79">
        <v>0</v>
      </c>
      <c r="BH31" s="80" t="str">
        <f t="shared" si="154"/>
        <v/>
      </c>
      <c r="BI31" s="80">
        <v>0</v>
      </c>
      <c r="BJ31" s="81" t="str">
        <f t="shared" si="30"/>
        <v/>
      </c>
      <c r="BK31" s="16" t="str">
        <f t="shared" si="101"/>
        <v/>
      </c>
      <c r="BL31" s="82">
        <v>0</v>
      </c>
      <c r="BM31" s="83" t="str">
        <f t="shared" si="155"/>
        <v/>
      </c>
      <c r="BN31" s="83">
        <v>0</v>
      </c>
      <c r="BO31" s="84" t="str">
        <f t="shared" si="33"/>
        <v/>
      </c>
      <c r="BP31" s="18" t="str">
        <f t="shared" si="103"/>
        <v/>
      </c>
      <c r="BQ31" s="79">
        <v>0</v>
      </c>
      <c r="BR31" s="80" t="str">
        <f t="shared" si="156"/>
        <v/>
      </c>
      <c r="BS31" s="80">
        <v>0</v>
      </c>
      <c r="BT31" s="81" t="str">
        <f t="shared" si="36"/>
        <v/>
      </c>
      <c r="BU31" s="16" t="str">
        <f t="shared" si="105"/>
        <v/>
      </c>
      <c r="BV31" s="82">
        <v>0</v>
      </c>
      <c r="BW31" s="83" t="str">
        <f t="shared" si="157"/>
        <v/>
      </c>
      <c r="BX31" s="83">
        <v>0</v>
      </c>
      <c r="BY31" s="84" t="str">
        <f t="shared" si="39"/>
        <v/>
      </c>
      <c r="BZ31" s="18" t="str">
        <f t="shared" si="107"/>
        <v/>
      </c>
      <c r="CA31" s="79">
        <f>IFERROR(VLOOKUP(A31,#REF!,2,FALSE),0)</f>
        <v>0</v>
      </c>
      <c r="CB31" s="80" t="str">
        <f t="shared" si="158"/>
        <v/>
      </c>
      <c r="CC31" s="80">
        <f>IFERROR(VLOOKUP(A31,#REF!,3,FALSE),0)</f>
        <v>0</v>
      </c>
      <c r="CD31" s="81" t="str">
        <f t="shared" si="42"/>
        <v/>
      </c>
      <c r="CE31" s="16" t="str">
        <f t="shared" si="109"/>
        <v/>
      </c>
      <c r="CF31" s="82">
        <f>IFERROR(VLOOKUP(A31,#REF!,2,FALSE),0)</f>
        <v>0</v>
      </c>
      <c r="CG31" s="83" t="str">
        <f t="shared" si="159"/>
        <v/>
      </c>
      <c r="CH31" s="83">
        <f>IFERROR(VLOOKUP(A31,#REF!,3,FALSE),0)</f>
        <v>0</v>
      </c>
      <c r="CI31" s="84" t="str">
        <f t="shared" si="45"/>
        <v/>
      </c>
      <c r="CJ31" s="18" t="str">
        <f t="shared" si="111"/>
        <v/>
      </c>
    </row>
    <row r="32" spans="1:88" s="5" customFormat="1" ht="12.75" customHeight="1">
      <c r="A32" s="44" t="s">
        <v>24</v>
      </c>
      <c r="B32" s="40" t="s">
        <v>304</v>
      </c>
      <c r="C32" s="4"/>
      <c r="D32" s="51">
        <v>3.12</v>
      </c>
      <c r="E32" s="41" t="s">
        <v>331</v>
      </c>
      <c r="F32" s="78">
        <v>2089</v>
      </c>
      <c r="G32" s="78">
        <v>1899</v>
      </c>
      <c r="H32" s="124">
        <v>1475</v>
      </c>
      <c r="I32" s="79">
        <v>0</v>
      </c>
      <c r="J32" s="80" t="str">
        <f>IFERROR(IF(I32&gt;1,I32*0.9,""),"")</f>
        <v/>
      </c>
      <c r="K32" s="80">
        <v>0</v>
      </c>
      <c r="L32" s="81" t="str">
        <f t="shared" si="1"/>
        <v/>
      </c>
      <c r="M32" s="16" t="str">
        <f>IFERROR(IF((IFERROR(IF(K32&gt;1,(J32-L32)/J32,""),(($G32*0.9)-L32)/($G32*0.9)))&gt;1%,IFERROR(IF(K32&gt;1,(J32-L32)/J32,""),(($G32*0.9)-L32)/($G32*0.9)),""),"")</f>
        <v/>
      </c>
      <c r="N32" s="82">
        <v>1777</v>
      </c>
      <c r="O32" s="83">
        <f>IFERROR(IF(N32&gt;1,N32*0.9,""),"")</f>
        <v>1599.3</v>
      </c>
      <c r="P32" s="83">
        <v>92</v>
      </c>
      <c r="Q32" s="84">
        <f t="shared" si="3"/>
        <v>1383</v>
      </c>
      <c r="R32" s="18">
        <f>IFERROR(IF((IFERROR(IF(P32&gt;1,(O32-Q32)/O32,""),(($G32*0.9)-Q32)/($G32*0.9)))&gt;1%,IFERROR(IF(P32&gt;1,(O32-Q32)/O32,""),(($G32*0.9)-Q32)/($G32*0.9)),""),"")</f>
        <v>0.13524667041830798</v>
      </c>
      <c r="S32" s="79" t="s">
        <v>291</v>
      </c>
      <c r="T32" s="80" t="str">
        <f>IFERROR(IF(S32&gt;1,S32*0.9,""),"")</f>
        <v/>
      </c>
      <c r="U32" s="80">
        <v>0</v>
      </c>
      <c r="V32" s="81" t="str">
        <f t="shared" si="6"/>
        <v/>
      </c>
      <c r="W32" s="16" t="str">
        <f>IFERROR(IF((IFERROR(IF(U32&gt;1,(T32-V32)/T32,""),(($G32*0.9)-V32)/($G32*0.9)))&gt;1%,IFERROR(IF(U32&gt;1,(T32-V32)/T32,""),(($G32*0.9)-V32)/($G32*0.9)),""),"")</f>
        <v/>
      </c>
      <c r="X32" s="82">
        <v>0</v>
      </c>
      <c r="Y32" s="83" t="str">
        <f>IFERROR(IF(X32&gt;1,X32*0.9,""),"")</f>
        <v/>
      </c>
      <c r="Z32" s="83">
        <v>0</v>
      </c>
      <c r="AA32" s="84" t="str">
        <f t="shared" si="9"/>
        <v/>
      </c>
      <c r="AB32" s="18" t="str">
        <f>IFERROR(IF((IFERROR(IF(Z32&gt;1,(Y32-AA32)/Y32,""),(($G32*0.9)-AA32)/($G32*0.9)))&gt;1%,IFERROR(IF(Z32&gt;1,(Y32-AA32)/Y32,""),(($G32*0.9)-AA32)/($G32*0.9)),""),"")</f>
        <v/>
      </c>
      <c r="AC32" s="79">
        <v>1777</v>
      </c>
      <c r="AD32" s="80">
        <f>IFERROR(IF(AC32&gt;1,AC32*0.9,""),"")</f>
        <v>1599.3</v>
      </c>
      <c r="AE32" s="80">
        <v>90</v>
      </c>
      <c r="AF32" s="81">
        <f t="shared" si="12"/>
        <v>1385</v>
      </c>
      <c r="AG32" s="16">
        <f>IFERROR(IF((IFERROR(IF(AE32&gt;1,(AD32-AF32)/AD32,""),(($G32*0.9)-AF32)/($G32*0.9)))&gt;1%,IFERROR(IF(AE32&gt;1,(AD32-AF32)/AD32,""),(($G32*0.9)-AF32)/($G32*0.9)),""),"")</f>
        <v>0.13399612330394545</v>
      </c>
      <c r="AH32" s="82">
        <v>0</v>
      </c>
      <c r="AI32" s="83" t="str">
        <f>IFERROR(IF(AH32&gt;1,AH32*0.9,""),"")</f>
        <v/>
      </c>
      <c r="AJ32" s="83">
        <v>0</v>
      </c>
      <c r="AK32" s="84" t="str">
        <f t="shared" si="15"/>
        <v/>
      </c>
      <c r="AL32" s="18" t="str">
        <f>IFERROR(IF((IFERROR(IF(AJ32&gt;1,(AI32-AK32)/AI32,""),(($G32*0.9)-AK32)/($G32*0.9)))&gt;1%,IFERROR(IF(AJ32&gt;1,(AI32-AK32)/AI32,""),(($G32*0.9)-AK32)/($G32*0.9)),""),"")</f>
        <v/>
      </c>
      <c r="AM32" s="79" t="s">
        <v>291</v>
      </c>
      <c r="AN32" s="80" t="str">
        <f>IFERROR(IF(AM32&gt;1,AM32*0.9,""),"")</f>
        <v/>
      </c>
      <c r="AO32" s="80">
        <v>0</v>
      </c>
      <c r="AP32" s="81" t="str">
        <f t="shared" si="18"/>
        <v/>
      </c>
      <c r="AQ32" s="16" t="str">
        <f>IFERROR(IF((IFERROR(IF(AO32&gt;1,(AN32-AP32)/AN32,""),(($G32*0.9)-AP32)/($G32*0.9)))&gt;1%,IFERROR(IF(AO32&gt;1,(AN32-AP32)/AN32,""),(($G32*0.9)-AP32)/($G32*0.9)),""),"")</f>
        <v/>
      </c>
      <c r="AR32" s="82">
        <v>1777</v>
      </c>
      <c r="AS32" s="83">
        <f>IFERROR(IF(AR32&gt;1,AR32*0.9,""),"")</f>
        <v>1599.3</v>
      </c>
      <c r="AT32" s="83">
        <v>90</v>
      </c>
      <c r="AU32" s="84">
        <f t="shared" si="21"/>
        <v>1385</v>
      </c>
      <c r="AV32" s="18">
        <f>IFERROR(IF((IFERROR(IF(AT32&gt;1,(AS32-AU32)/AS32,""),(($G32*0.9)-AU32)/($G32*0.9)))&gt;1%,IFERROR(IF(AT32&gt;1,(AS32-AU32)/AS32,""),(($G32*0.9)-AU32)/($G32*0.9)),""),"")</f>
        <v>0.13399612330394545</v>
      </c>
      <c r="AW32" s="79">
        <v>0</v>
      </c>
      <c r="AX32" s="80" t="str">
        <f>IFERROR(IF(AW32&gt;1,AW32*0.9,""),"")</f>
        <v/>
      </c>
      <c r="AY32" s="80">
        <v>0</v>
      </c>
      <c r="AZ32" s="81" t="str">
        <f t="shared" si="24"/>
        <v/>
      </c>
      <c r="BA32" s="16" t="str">
        <f>IFERROR(IF((IFERROR(IF(AY32&gt;1,(AX32-AZ32)/AX32,""),(($G32*0.9)-AZ32)/($G32*0.9)))&gt;1%,IFERROR(IF(AY32&gt;1,(AX32-AZ32)/AX32,""),(($G32*0.9)-AZ32)/($G32*0.9)),""),"")</f>
        <v/>
      </c>
      <c r="BB32" s="82">
        <v>0</v>
      </c>
      <c r="BC32" s="83" t="str">
        <f>IFERROR(IF(BB32&gt;1,BB32*0.9,""),"")</f>
        <v/>
      </c>
      <c r="BD32" s="83">
        <v>0</v>
      </c>
      <c r="BE32" s="84" t="str">
        <f t="shared" si="27"/>
        <v/>
      </c>
      <c r="BF32" s="18" t="str">
        <f>IFERROR(IF((IFERROR(IF(BD32&gt;1,(BC32-BE32)/BC32,""),(($G32*0.9)-BE32)/($G32*0.9)))&gt;1%,IFERROR(IF(BD32&gt;1,(BC32-BE32)/BC32,""),(($G32*0.9)-BE32)/($G32*0.9)),""),"")</f>
        <v/>
      </c>
      <c r="BG32" s="79" t="s">
        <v>291</v>
      </c>
      <c r="BH32" s="80" t="str">
        <f>IFERROR(IF(BG32&gt;1,BG32*0.9,""),"")</f>
        <v/>
      </c>
      <c r="BI32" s="80">
        <v>0</v>
      </c>
      <c r="BJ32" s="81" t="str">
        <f t="shared" si="30"/>
        <v/>
      </c>
      <c r="BK32" s="16" t="str">
        <f>IFERROR(IF((IFERROR(IF(BI32&gt;1,(BH32-BJ32)/BH32,""),(($G32*0.9)-BJ32)/($G32*0.9)))&gt;1%,IFERROR(IF(BI32&gt;1,(BH32-BJ32)/BH32,""),(($G32*0.9)-BJ32)/($G32*0.9)),""),"")</f>
        <v/>
      </c>
      <c r="BL32" s="82">
        <v>1777</v>
      </c>
      <c r="BM32" s="83">
        <f>IFERROR(IF(BL32&gt;1,BL32*0.9,""),"")</f>
        <v>1599.3</v>
      </c>
      <c r="BN32" s="83">
        <v>90</v>
      </c>
      <c r="BO32" s="84">
        <f t="shared" si="33"/>
        <v>1385</v>
      </c>
      <c r="BP32" s="18">
        <f>IFERROR(IF((IFERROR(IF(BN32&gt;1,(BM32-BO32)/BM32,""),(($G32*0.9)-BO32)/($G32*0.9)))&gt;1%,IFERROR(IF(BN32&gt;1,(BM32-BO32)/BM32,""),(($G32*0.9)-BO32)/($G32*0.9)),""),"")</f>
        <v>0.13399612330394545</v>
      </c>
      <c r="BQ32" s="79">
        <v>0</v>
      </c>
      <c r="BR32" s="80" t="str">
        <f>IFERROR(IF(BQ32&gt;1,BQ32*0.9,""),"")</f>
        <v/>
      </c>
      <c r="BS32" s="80">
        <v>0</v>
      </c>
      <c r="BT32" s="81" t="str">
        <f t="shared" si="36"/>
        <v/>
      </c>
      <c r="BU32" s="16" t="str">
        <f>IFERROR(IF((IFERROR(IF(BS32&gt;1,(BR32-BT32)/BR32,""),(($G32*0.9)-BT32)/($G32*0.9)))&gt;1%,IFERROR(IF(BS32&gt;1,(BR32-BT32)/BR32,""),(($G32*0.9)-BT32)/($G32*0.9)),""),"")</f>
        <v/>
      </c>
      <c r="BV32" s="82">
        <v>0</v>
      </c>
      <c r="BW32" s="83" t="str">
        <f>IFERROR(IF(BV32&gt;1,BV32*0.9,""),"")</f>
        <v/>
      </c>
      <c r="BX32" s="83">
        <v>0</v>
      </c>
      <c r="BY32" s="84" t="str">
        <f t="shared" si="39"/>
        <v/>
      </c>
      <c r="BZ32" s="18" t="str">
        <f>IFERROR(IF((IFERROR(IF(BX32&gt;1,(BW32-BY32)/BW32,""),(($G32*0.9)-BY32)/($G32*0.9)))&gt;1%,IFERROR(IF(BX32&gt;1,(BW32-BY32)/BW32,""),(($G32*0.9)-BY32)/($G32*0.9)),""),"")</f>
        <v/>
      </c>
      <c r="CA32" s="79">
        <f>IFERROR(VLOOKUP(A32,#REF!,2,FALSE),0)</f>
        <v>0</v>
      </c>
      <c r="CB32" s="80" t="str">
        <f>IFERROR(IF(CA32&gt;1,CA32*0.9,""),"")</f>
        <v/>
      </c>
      <c r="CC32" s="80">
        <f>IFERROR(VLOOKUP(A32,#REF!,3,FALSE),0)</f>
        <v>0</v>
      </c>
      <c r="CD32" s="81" t="str">
        <f t="shared" si="42"/>
        <v/>
      </c>
      <c r="CE32" s="16" t="str">
        <f>IFERROR(IF((IFERROR(IF(CC32&gt;1,(CB32-CD32)/CB32,""),(($G32*0.9)-CD32)/($G32*0.9)))&gt;1%,IFERROR(IF(CC32&gt;1,(CB32-CD32)/CB32,""),(($G32*0.9)-CD32)/($G32*0.9)),""),"")</f>
        <v/>
      </c>
      <c r="CF32" s="82">
        <f>IFERROR(VLOOKUP(A32,#REF!,2,FALSE),0)</f>
        <v>0</v>
      </c>
      <c r="CG32" s="83" t="str">
        <f>IFERROR(IF(CF32&gt;1,CF32*0.9,""),"")</f>
        <v/>
      </c>
      <c r="CH32" s="83">
        <f>IFERROR(VLOOKUP(A32,#REF!,3,FALSE),0)</f>
        <v>0</v>
      </c>
      <c r="CI32" s="84" t="str">
        <f t="shared" si="45"/>
        <v/>
      </c>
      <c r="CJ32" s="18" t="str">
        <f>IFERROR(IF((IFERROR(IF(CH32&gt;1,(CG32-CI32)/CG32,""),(($G32*0.9)-CI32)/($G32*0.9)))&gt;1%,IFERROR(IF(CH32&gt;1,(CG32-CI32)/CG32,""),(($G32*0.9)-CI32)/($G32*0.9)),""),"")</f>
        <v/>
      </c>
    </row>
    <row r="33" spans="1:88" s="5" customFormat="1" ht="12.75" customHeight="1">
      <c r="A33" s="44" t="s">
        <v>23</v>
      </c>
      <c r="B33" s="40" t="s">
        <v>304</v>
      </c>
      <c r="C33" s="4"/>
      <c r="D33" s="51">
        <v>3.12</v>
      </c>
      <c r="E33" s="41" t="s">
        <v>331</v>
      </c>
      <c r="F33" s="78">
        <v>1979</v>
      </c>
      <c r="G33" s="78">
        <v>1799</v>
      </c>
      <c r="H33" s="124">
        <v>1398</v>
      </c>
      <c r="I33" s="79">
        <v>0</v>
      </c>
      <c r="J33" s="80" t="str">
        <f>IFERROR(IF(I33&gt;1,I33*0.9,""),"")</f>
        <v/>
      </c>
      <c r="K33" s="80">
        <v>0</v>
      </c>
      <c r="L33" s="81" t="str">
        <f t="shared" si="1"/>
        <v/>
      </c>
      <c r="M33" s="16" t="str">
        <f>IFERROR(IF((IFERROR(IF(K33&gt;1,(J33-L33)/J33,""),(($G33*0.9)-L33)/($G33*0.9)))&gt;1%,IFERROR(IF(K33&gt;1,(J33-L33)/J33,""),(($G33*0.9)-L33)/($G33*0.9)),""),"")</f>
        <v/>
      </c>
      <c r="N33" s="82">
        <v>0</v>
      </c>
      <c r="O33" s="83" t="str">
        <f>IFERROR(IF(N33&gt;1,N33*0.9,""),"")</f>
        <v/>
      </c>
      <c r="P33" s="83">
        <v>0</v>
      </c>
      <c r="Q33" s="84" t="str">
        <f t="shared" si="3"/>
        <v/>
      </c>
      <c r="R33" s="18" t="str">
        <f>IFERROR(IF((IFERROR(IF(P33&gt;1,(O33-Q33)/O33,""),(($G33*0.9)-Q33)/($G33*0.9)))&gt;1%,IFERROR(IF(P33&gt;1,(O33-Q33)/O33,""),(($G33*0.9)-Q33)/($G33*0.9)),""),"")</f>
        <v/>
      </c>
      <c r="S33" s="79">
        <v>0</v>
      </c>
      <c r="T33" s="80" t="str">
        <f>IFERROR(IF(S33&gt;1,S33*0.9,""),"")</f>
        <v/>
      </c>
      <c r="U33" s="80">
        <v>0</v>
      </c>
      <c r="V33" s="81" t="str">
        <f t="shared" si="6"/>
        <v/>
      </c>
      <c r="W33" s="16" t="str">
        <f>IFERROR(IF((IFERROR(IF(U33&gt;1,(T33-V33)/T33,""),(($G33*0.9)-V33)/($G33*0.9)))&gt;1%,IFERROR(IF(U33&gt;1,(T33-V33)/T33,""),(($G33*0.9)-V33)/($G33*0.9)),""),"")</f>
        <v/>
      </c>
      <c r="X33" s="82">
        <v>0</v>
      </c>
      <c r="Y33" s="83" t="str">
        <f>IFERROR(IF(X33&gt;1,X33*0.9,""),"")</f>
        <v/>
      </c>
      <c r="Z33" s="83">
        <v>0</v>
      </c>
      <c r="AA33" s="84" t="str">
        <f t="shared" si="9"/>
        <v/>
      </c>
      <c r="AB33" s="18" t="str">
        <f>IFERROR(IF((IFERROR(IF(Z33&gt;1,(Y33-AA33)/Y33,""),(($G33*0.9)-AA33)/($G33*0.9)))&gt;1%,IFERROR(IF(Z33&gt;1,(Y33-AA33)/Y33,""),(($G33*0.9)-AA33)/($G33*0.9)),""),"")</f>
        <v/>
      </c>
      <c r="AC33" s="79">
        <v>0</v>
      </c>
      <c r="AD33" s="80" t="str">
        <f>IFERROR(IF(AC33&gt;1,AC33*0.9,""),"")</f>
        <v/>
      </c>
      <c r="AE33" s="80">
        <v>0</v>
      </c>
      <c r="AF33" s="81" t="str">
        <f t="shared" si="12"/>
        <v/>
      </c>
      <c r="AG33" s="16" t="str">
        <f>IFERROR(IF((IFERROR(IF(AE33&gt;1,(AD33-AF33)/AD33,""),(($G33*0.9)-AF33)/($G33*0.9)))&gt;1%,IFERROR(IF(AE33&gt;1,(AD33-AF33)/AD33,""),(($G33*0.9)-AF33)/($G33*0.9)),""),"")</f>
        <v/>
      </c>
      <c r="AH33" s="82">
        <v>0</v>
      </c>
      <c r="AI33" s="83" t="str">
        <f>IFERROR(IF(AH33&gt;1,AH33*0.9,""),"")</f>
        <v/>
      </c>
      <c r="AJ33" s="83">
        <v>0</v>
      </c>
      <c r="AK33" s="84" t="str">
        <f t="shared" si="15"/>
        <v/>
      </c>
      <c r="AL33" s="18" t="str">
        <f>IFERROR(IF((IFERROR(IF(AJ33&gt;1,(AI33-AK33)/AI33,""),(($G33*0.9)-AK33)/($G33*0.9)))&gt;1%,IFERROR(IF(AJ33&gt;1,(AI33-AK33)/AI33,""),(($G33*0.9)-AK33)/($G33*0.9)),""),"")</f>
        <v/>
      </c>
      <c r="AM33" s="79">
        <v>0</v>
      </c>
      <c r="AN33" s="80" t="str">
        <f>IFERROR(IF(AM33&gt;1,AM33*0.9,""),"")</f>
        <v/>
      </c>
      <c r="AO33" s="80">
        <v>0</v>
      </c>
      <c r="AP33" s="81" t="str">
        <f t="shared" si="18"/>
        <v/>
      </c>
      <c r="AQ33" s="16" t="str">
        <f>IFERROR(IF((IFERROR(IF(AO33&gt;1,(AN33-AP33)/AN33,""),(($G33*0.9)-AP33)/($G33*0.9)))&gt;1%,IFERROR(IF(AO33&gt;1,(AN33-AP33)/AN33,""),(($G33*0.9)-AP33)/($G33*0.9)),""),"")</f>
        <v/>
      </c>
      <c r="AR33" s="82">
        <v>0</v>
      </c>
      <c r="AS33" s="83" t="str">
        <f>IFERROR(IF(AR33&gt;1,AR33*0.9,""),"")</f>
        <v/>
      </c>
      <c r="AT33" s="83">
        <v>0</v>
      </c>
      <c r="AU33" s="84" t="str">
        <f t="shared" si="21"/>
        <v/>
      </c>
      <c r="AV33" s="18" t="str">
        <f>IFERROR(IF((IFERROR(IF(AT33&gt;1,(AS33-AU33)/AS33,""),(($G33*0.9)-AU33)/($G33*0.9)))&gt;1%,IFERROR(IF(AT33&gt;1,(AS33-AU33)/AS33,""),(($G33*0.9)-AU33)/($G33*0.9)),""),"")</f>
        <v/>
      </c>
      <c r="AW33" s="79">
        <v>0</v>
      </c>
      <c r="AX33" s="80" t="str">
        <f>IFERROR(IF(AW33&gt;1,AW33*0.9,""),"")</f>
        <v/>
      </c>
      <c r="AY33" s="80">
        <v>0</v>
      </c>
      <c r="AZ33" s="81" t="str">
        <f t="shared" si="24"/>
        <v/>
      </c>
      <c r="BA33" s="16" t="str">
        <f>IFERROR(IF((IFERROR(IF(AY33&gt;1,(AX33-AZ33)/AX33,""),(($G33*0.9)-AZ33)/($G33*0.9)))&gt;1%,IFERROR(IF(AY33&gt;1,(AX33-AZ33)/AX33,""),(($G33*0.9)-AZ33)/($G33*0.9)),""),"")</f>
        <v/>
      </c>
      <c r="BB33" s="82">
        <v>0</v>
      </c>
      <c r="BC33" s="83" t="str">
        <f>IFERROR(IF(BB33&gt;1,BB33*0.9,""),"")</f>
        <v/>
      </c>
      <c r="BD33" s="83">
        <v>0</v>
      </c>
      <c r="BE33" s="84" t="str">
        <f t="shared" si="27"/>
        <v/>
      </c>
      <c r="BF33" s="18" t="str">
        <f>IFERROR(IF((IFERROR(IF(BD33&gt;1,(BC33-BE33)/BC33,""),(($G33*0.9)-BE33)/($G33*0.9)))&gt;1%,IFERROR(IF(BD33&gt;1,(BC33-BE33)/BC33,""),(($G33*0.9)-BE33)/($G33*0.9)),""),"")</f>
        <v/>
      </c>
      <c r="BG33" s="79">
        <v>0</v>
      </c>
      <c r="BH33" s="80" t="str">
        <f>IFERROR(IF(BG33&gt;1,BG33*0.9,""),"")</f>
        <v/>
      </c>
      <c r="BI33" s="80">
        <v>0</v>
      </c>
      <c r="BJ33" s="81" t="str">
        <f t="shared" si="30"/>
        <v/>
      </c>
      <c r="BK33" s="16" t="str">
        <f>IFERROR(IF((IFERROR(IF(BI33&gt;1,(BH33-BJ33)/BH33,""),(($G33*0.9)-BJ33)/($G33*0.9)))&gt;1%,IFERROR(IF(BI33&gt;1,(BH33-BJ33)/BH33,""),(($G33*0.9)-BJ33)/($G33*0.9)),""),"")</f>
        <v/>
      </c>
      <c r="BL33" s="82">
        <v>0</v>
      </c>
      <c r="BM33" s="83" t="str">
        <f>IFERROR(IF(BL33&gt;1,BL33*0.9,""),"")</f>
        <v/>
      </c>
      <c r="BN33" s="83">
        <v>0</v>
      </c>
      <c r="BO33" s="84" t="str">
        <f t="shared" si="33"/>
        <v/>
      </c>
      <c r="BP33" s="18" t="str">
        <f>IFERROR(IF((IFERROR(IF(BN33&gt;1,(BM33-BO33)/BM33,""),(($G33*0.9)-BO33)/($G33*0.9)))&gt;1%,IFERROR(IF(BN33&gt;1,(BM33-BO33)/BM33,""),(($G33*0.9)-BO33)/($G33*0.9)),""),"")</f>
        <v/>
      </c>
      <c r="BQ33" s="79">
        <v>0</v>
      </c>
      <c r="BR33" s="80" t="str">
        <f>IFERROR(IF(BQ33&gt;1,BQ33*0.9,""),"")</f>
        <v/>
      </c>
      <c r="BS33" s="80">
        <v>0</v>
      </c>
      <c r="BT33" s="81" t="str">
        <f t="shared" si="36"/>
        <v/>
      </c>
      <c r="BU33" s="16" t="str">
        <f>IFERROR(IF((IFERROR(IF(BS33&gt;1,(BR33-BT33)/BR33,""),(($G33*0.9)-BT33)/($G33*0.9)))&gt;1%,IFERROR(IF(BS33&gt;1,(BR33-BT33)/BR33,""),(($G33*0.9)-BT33)/($G33*0.9)),""),"")</f>
        <v/>
      </c>
      <c r="BV33" s="82">
        <v>0</v>
      </c>
      <c r="BW33" s="83" t="str">
        <f>IFERROR(IF(BV33&gt;1,BV33*0.9,""),"")</f>
        <v/>
      </c>
      <c r="BX33" s="83">
        <v>0</v>
      </c>
      <c r="BY33" s="84" t="str">
        <f t="shared" si="39"/>
        <v/>
      </c>
      <c r="BZ33" s="18" t="str">
        <f>IFERROR(IF((IFERROR(IF(BX33&gt;1,(BW33-BY33)/BW33,""),(($G33*0.9)-BY33)/($G33*0.9)))&gt;1%,IFERROR(IF(BX33&gt;1,(BW33-BY33)/BW33,""),(($G33*0.9)-BY33)/($G33*0.9)),""),"")</f>
        <v/>
      </c>
      <c r="CA33" s="79">
        <f>IFERROR(VLOOKUP(A33,#REF!,2,FALSE),0)</f>
        <v>0</v>
      </c>
      <c r="CB33" s="80" t="str">
        <f>IFERROR(IF(CA33&gt;1,CA33*0.9,""),"")</f>
        <v/>
      </c>
      <c r="CC33" s="80">
        <f>IFERROR(VLOOKUP(A33,#REF!,3,FALSE),0)</f>
        <v>0</v>
      </c>
      <c r="CD33" s="81" t="str">
        <f t="shared" si="42"/>
        <v/>
      </c>
      <c r="CE33" s="16" t="str">
        <f>IFERROR(IF((IFERROR(IF(CC33&gt;1,(CB33-CD33)/CB33,""),(($G33*0.9)-CD33)/($G33*0.9)))&gt;1%,IFERROR(IF(CC33&gt;1,(CB33-CD33)/CB33,""),(($G33*0.9)-CD33)/($G33*0.9)),""),"")</f>
        <v/>
      </c>
      <c r="CF33" s="82">
        <f>IFERROR(VLOOKUP(A33,#REF!,2,FALSE),0)</f>
        <v>0</v>
      </c>
      <c r="CG33" s="83" t="str">
        <f>IFERROR(IF(CF33&gt;1,CF33*0.9,""),"")</f>
        <v/>
      </c>
      <c r="CH33" s="83">
        <f>IFERROR(VLOOKUP(A33,#REF!,3,FALSE),0)</f>
        <v>0</v>
      </c>
      <c r="CI33" s="84" t="str">
        <f t="shared" si="45"/>
        <v/>
      </c>
      <c r="CJ33" s="18" t="str">
        <f>IFERROR(IF((IFERROR(IF(CH33&gt;1,(CG33-CI33)/CG33,""),(($G33*0.9)-CI33)/($G33*0.9)))&gt;1%,IFERROR(IF(CH33&gt;1,(CG33-CI33)/CG33,""),(($G33*0.9)-CI33)/($G33*0.9)),""),"")</f>
        <v/>
      </c>
    </row>
    <row r="34" spans="1:88" s="5" customFormat="1" ht="12.75" customHeight="1">
      <c r="A34" s="44" t="s">
        <v>22</v>
      </c>
      <c r="B34" s="40" t="s">
        <v>304</v>
      </c>
      <c r="C34" s="4" t="s">
        <v>514</v>
      </c>
      <c r="D34" s="51">
        <v>3.84</v>
      </c>
      <c r="E34" s="41" t="s">
        <v>332</v>
      </c>
      <c r="F34" s="78">
        <v>2089</v>
      </c>
      <c r="G34" s="78">
        <v>1899</v>
      </c>
      <c r="H34" s="124">
        <v>1517</v>
      </c>
      <c r="I34" s="79">
        <v>0</v>
      </c>
      <c r="J34" s="80" t="str">
        <f t="shared" ref="J34:J45" si="160">IFERROR(IF(I34&gt;1,I34*0.9,""),"")</f>
        <v/>
      </c>
      <c r="K34" s="80">
        <v>0</v>
      </c>
      <c r="L34" s="81" t="str">
        <f t="shared" si="1"/>
        <v/>
      </c>
      <c r="M34" s="16" t="str">
        <f t="shared" si="81"/>
        <v/>
      </c>
      <c r="N34" s="82">
        <v>0</v>
      </c>
      <c r="O34" s="83" t="str">
        <f t="shared" ref="O34:O45" si="161">IFERROR(IF(N34&gt;1,N34*0.9,""),"")</f>
        <v/>
      </c>
      <c r="P34" s="83">
        <v>0</v>
      </c>
      <c r="Q34" s="84" t="str">
        <f t="shared" si="3"/>
        <v/>
      </c>
      <c r="R34" s="18" t="str">
        <f t="shared" si="83"/>
        <v/>
      </c>
      <c r="S34" s="79" t="s">
        <v>291</v>
      </c>
      <c r="T34" s="80" t="str">
        <f t="shared" ref="T34:T45" si="162">IFERROR(IF(S34&gt;1,S34*0.9,""),"")</f>
        <v/>
      </c>
      <c r="U34" s="80">
        <v>0</v>
      </c>
      <c r="V34" s="81" t="str">
        <f t="shared" si="6"/>
        <v/>
      </c>
      <c r="W34" s="16" t="str">
        <f t="shared" si="85"/>
        <v/>
      </c>
      <c r="X34" s="82">
        <v>0</v>
      </c>
      <c r="Y34" s="83" t="str">
        <f t="shared" ref="Y34:Y45" si="163">IFERROR(IF(X34&gt;1,X34*0.9,""),"")</f>
        <v/>
      </c>
      <c r="Z34" s="83">
        <v>0</v>
      </c>
      <c r="AA34" s="84" t="str">
        <f t="shared" si="9"/>
        <v/>
      </c>
      <c r="AB34" s="18" t="str">
        <f t="shared" si="87"/>
        <v/>
      </c>
      <c r="AC34" s="79">
        <v>0</v>
      </c>
      <c r="AD34" s="80" t="str">
        <f t="shared" ref="AD34:AD45" si="164">IFERROR(IF(AC34&gt;1,AC34*0.9,""),"")</f>
        <v/>
      </c>
      <c r="AE34" s="80">
        <v>0</v>
      </c>
      <c r="AF34" s="81" t="str">
        <f t="shared" si="12"/>
        <v/>
      </c>
      <c r="AG34" s="16" t="str">
        <f t="shared" si="89"/>
        <v/>
      </c>
      <c r="AH34" s="82">
        <v>0</v>
      </c>
      <c r="AI34" s="83" t="str">
        <f t="shared" ref="AI34:AI45" si="165">IFERROR(IF(AH34&gt;1,AH34*0.9,""),"")</f>
        <v/>
      </c>
      <c r="AJ34" s="83">
        <v>0</v>
      </c>
      <c r="AK34" s="84" t="str">
        <f t="shared" si="15"/>
        <v/>
      </c>
      <c r="AL34" s="18" t="str">
        <f t="shared" si="91"/>
        <v/>
      </c>
      <c r="AM34" s="79">
        <v>0</v>
      </c>
      <c r="AN34" s="80" t="str">
        <f t="shared" ref="AN34:AN45" si="166">IFERROR(IF(AM34&gt;1,AM34*0.9,""),"")</f>
        <v/>
      </c>
      <c r="AO34" s="80">
        <v>0</v>
      </c>
      <c r="AP34" s="81" t="str">
        <f t="shared" si="18"/>
        <v/>
      </c>
      <c r="AQ34" s="16" t="str">
        <f t="shared" si="93"/>
        <v/>
      </c>
      <c r="AR34" s="82">
        <v>0</v>
      </c>
      <c r="AS34" s="83" t="str">
        <f t="shared" ref="AS34:AS45" si="167">IFERROR(IF(AR34&gt;1,AR34*0.9,""),"")</f>
        <v/>
      </c>
      <c r="AT34" s="83">
        <v>0</v>
      </c>
      <c r="AU34" s="84" t="str">
        <f t="shared" si="21"/>
        <v/>
      </c>
      <c r="AV34" s="18" t="str">
        <f t="shared" si="95"/>
        <v/>
      </c>
      <c r="AW34" s="79">
        <v>0</v>
      </c>
      <c r="AX34" s="80" t="str">
        <f t="shared" ref="AX34:AX45" si="168">IFERROR(IF(AW34&gt;1,AW34*0.9,""),"")</f>
        <v/>
      </c>
      <c r="AY34" s="80">
        <v>0</v>
      </c>
      <c r="AZ34" s="81" t="str">
        <f t="shared" si="24"/>
        <v/>
      </c>
      <c r="BA34" s="16" t="str">
        <f t="shared" si="97"/>
        <v/>
      </c>
      <c r="BB34" s="82">
        <v>0</v>
      </c>
      <c r="BC34" s="83" t="str">
        <f t="shared" ref="BC34:BC45" si="169">IFERROR(IF(BB34&gt;1,BB34*0.9,""),"")</f>
        <v/>
      </c>
      <c r="BD34" s="83">
        <v>0</v>
      </c>
      <c r="BE34" s="84" t="str">
        <f t="shared" si="27"/>
        <v/>
      </c>
      <c r="BF34" s="18" t="str">
        <f t="shared" si="99"/>
        <v/>
      </c>
      <c r="BG34" s="79">
        <v>0</v>
      </c>
      <c r="BH34" s="80" t="str">
        <f t="shared" ref="BH34:BH45" si="170">IFERROR(IF(BG34&gt;1,BG34*0.9,""),"")</f>
        <v/>
      </c>
      <c r="BI34" s="80">
        <v>0</v>
      </c>
      <c r="BJ34" s="81" t="str">
        <f t="shared" si="30"/>
        <v/>
      </c>
      <c r="BK34" s="16" t="str">
        <f t="shared" si="101"/>
        <v/>
      </c>
      <c r="BL34" s="82">
        <v>0</v>
      </c>
      <c r="BM34" s="83" t="str">
        <f t="shared" ref="BM34:BM45" si="171">IFERROR(IF(BL34&gt;1,BL34*0.9,""),"")</f>
        <v/>
      </c>
      <c r="BN34" s="83">
        <v>0</v>
      </c>
      <c r="BO34" s="84" t="str">
        <f t="shared" si="33"/>
        <v/>
      </c>
      <c r="BP34" s="18" t="str">
        <f t="shared" si="103"/>
        <v/>
      </c>
      <c r="BQ34" s="79">
        <v>0</v>
      </c>
      <c r="BR34" s="80" t="str">
        <f t="shared" ref="BR34:BR45" si="172">IFERROR(IF(BQ34&gt;1,BQ34*0.9,""),"")</f>
        <v/>
      </c>
      <c r="BS34" s="80">
        <v>0</v>
      </c>
      <c r="BT34" s="81" t="str">
        <f t="shared" si="36"/>
        <v/>
      </c>
      <c r="BU34" s="16" t="str">
        <f t="shared" si="105"/>
        <v/>
      </c>
      <c r="BV34" s="82">
        <v>0</v>
      </c>
      <c r="BW34" s="83" t="str">
        <f t="shared" ref="BW34:BW45" si="173">IFERROR(IF(BV34&gt;1,BV34*0.9,""),"")</f>
        <v/>
      </c>
      <c r="BX34" s="83">
        <v>0</v>
      </c>
      <c r="BY34" s="84" t="str">
        <f t="shared" si="39"/>
        <v/>
      </c>
      <c r="BZ34" s="18" t="str">
        <f t="shared" si="107"/>
        <v/>
      </c>
      <c r="CA34" s="79">
        <f>IFERROR(VLOOKUP(A34,#REF!,2,FALSE),0)</f>
        <v>0</v>
      </c>
      <c r="CB34" s="80" t="str">
        <f t="shared" ref="CB34:CB45" si="174">IFERROR(IF(CA34&gt;1,CA34*0.9,""),"")</f>
        <v/>
      </c>
      <c r="CC34" s="80">
        <f>IFERROR(VLOOKUP(A34,#REF!,3,FALSE),0)</f>
        <v>0</v>
      </c>
      <c r="CD34" s="81" t="str">
        <f t="shared" si="42"/>
        <v/>
      </c>
      <c r="CE34" s="16" t="str">
        <f t="shared" si="109"/>
        <v/>
      </c>
      <c r="CF34" s="82">
        <f>IFERROR(VLOOKUP(A34,#REF!,2,FALSE),0)</f>
        <v>0</v>
      </c>
      <c r="CG34" s="83" t="str">
        <f t="shared" ref="CG34:CG45" si="175">IFERROR(IF(CF34&gt;1,CF34*0.9,""),"")</f>
        <v/>
      </c>
      <c r="CH34" s="83">
        <f>IFERROR(VLOOKUP(A34,#REF!,3,FALSE),0)</f>
        <v>0</v>
      </c>
      <c r="CI34" s="84" t="str">
        <f t="shared" si="45"/>
        <v/>
      </c>
      <c r="CJ34" s="18" t="str">
        <f t="shared" si="111"/>
        <v/>
      </c>
    </row>
    <row r="35" spans="1:88" s="5" customFormat="1" ht="12.75" customHeight="1">
      <c r="A35" s="113" t="s">
        <v>633</v>
      </c>
      <c r="B35" s="40" t="s">
        <v>304</v>
      </c>
      <c r="C35" s="4" t="s">
        <v>518</v>
      </c>
      <c r="D35" s="51" t="s">
        <v>635</v>
      </c>
      <c r="E35" s="41" t="s">
        <v>332</v>
      </c>
      <c r="F35" s="78">
        <v>0</v>
      </c>
      <c r="G35" s="78">
        <v>0</v>
      </c>
      <c r="H35" s="124" t="s">
        <v>507</v>
      </c>
      <c r="I35" s="79">
        <v>0</v>
      </c>
      <c r="J35" s="80" t="str">
        <f t="shared" si="160"/>
        <v/>
      </c>
      <c r="K35" s="80">
        <v>0</v>
      </c>
      <c r="L35" s="81" t="str">
        <f t="shared" si="1"/>
        <v/>
      </c>
      <c r="M35" s="16" t="str">
        <f t="shared" si="81"/>
        <v/>
      </c>
      <c r="N35" s="82">
        <v>0</v>
      </c>
      <c r="O35" s="83" t="str">
        <f t="shared" si="161"/>
        <v/>
      </c>
      <c r="P35" s="83">
        <v>0</v>
      </c>
      <c r="Q35" s="84" t="str">
        <f t="shared" si="3"/>
        <v/>
      </c>
      <c r="R35" s="18" t="str">
        <f t="shared" si="83"/>
        <v/>
      </c>
      <c r="S35" s="79">
        <v>0</v>
      </c>
      <c r="T35" s="80" t="str">
        <f t="shared" si="162"/>
        <v/>
      </c>
      <c r="U35" s="80">
        <v>0</v>
      </c>
      <c r="V35" s="81" t="str">
        <f t="shared" si="6"/>
        <v/>
      </c>
      <c r="W35" s="16" t="str">
        <f t="shared" si="85"/>
        <v/>
      </c>
      <c r="X35" s="82">
        <v>0</v>
      </c>
      <c r="Y35" s="83" t="str">
        <f t="shared" si="163"/>
        <v/>
      </c>
      <c r="Z35" s="83">
        <v>0</v>
      </c>
      <c r="AA35" s="84" t="str">
        <f t="shared" si="9"/>
        <v/>
      </c>
      <c r="AB35" s="18" t="str">
        <f t="shared" si="87"/>
        <v/>
      </c>
      <c r="AC35" s="79">
        <v>0</v>
      </c>
      <c r="AD35" s="80" t="str">
        <f t="shared" si="164"/>
        <v/>
      </c>
      <c r="AE35" s="80">
        <v>0</v>
      </c>
      <c r="AF35" s="81" t="str">
        <f t="shared" si="12"/>
        <v/>
      </c>
      <c r="AG35" s="16" t="str">
        <f t="shared" si="89"/>
        <v/>
      </c>
      <c r="AH35" s="82">
        <v>0</v>
      </c>
      <c r="AI35" s="83" t="str">
        <f t="shared" si="165"/>
        <v/>
      </c>
      <c r="AJ35" s="83">
        <v>0</v>
      </c>
      <c r="AK35" s="84" t="str">
        <f t="shared" si="15"/>
        <v/>
      </c>
      <c r="AL35" s="18" t="str">
        <f t="shared" si="91"/>
        <v/>
      </c>
      <c r="AM35" s="79">
        <v>0</v>
      </c>
      <c r="AN35" s="80" t="str">
        <f t="shared" si="166"/>
        <v/>
      </c>
      <c r="AO35" s="80">
        <v>0</v>
      </c>
      <c r="AP35" s="81" t="str">
        <f t="shared" si="18"/>
        <v/>
      </c>
      <c r="AQ35" s="16" t="str">
        <f t="shared" si="93"/>
        <v/>
      </c>
      <c r="AR35" s="82">
        <v>0</v>
      </c>
      <c r="AS35" s="83" t="str">
        <f t="shared" si="167"/>
        <v/>
      </c>
      <c r="AT35" s="83">
        <v>0</v>
      </c>
      <c r="AU35" s="84" t="str">
        <f t="shared" si="21"/>
        <v/>
      </c>
      <c r="AV35" s="18" t="str">
        <f t="shared" si="95"/>
        <v/>
      </c>
      <c r="AW35" s="79">
        <v>0</v>
      </c>
      <c r="AX35" s="80" t="str">
        <f t="shared" si="168"/>
        <v/>
      </c>
      <c r="AY35" s="80">
        <v>0</v>
      </c>
      <c r="AZ35" s="81" t="str">
        <f t="shared" si="24"/>
        <v/>
      </c>
      <c r="BA35" s="16" t="str">
        <f t="shared" si="97"/>
        <v/>
      </c>
      <c r="BB35" s="82">
        <v>0</v>
      </c>
      <c r="BC35" s="83" t="str">
        <f t="shared" si="169"/>
        <v/>
      </c>
      <c r="BD35" s="83">
        <v>0</v>
      </c>
      <c r="BE35" s="84" t="str">
        <f t="shared" si="27"/>
        <v/>
      </c>
      <c r="BF35" s="18" t="str">
        <f t="shared" si="99"/>
        <v/>
      </c>
      <c r="BG35" s="79">
        <v>0</v>
      </c>
      <c r="BH35" s="80" t="str">
        <f t="shared" si="170"/>
        <v/>
      </c>
      <c r="BI35" s="80">
        <v>0</v>
      </c>
      <c r="BJ35" s="81" t="str">
        <f t="shared" si="30"/>
        <v/>
      </c>
      <c r="BK35" s="16" t="str">
        <f t="shared" si="101"/>
        <v/>
      </c>
      <c r="BL35" s="82">
        <v>0</v>
      </c>
      <c r="BM35" s="83" t="str">
        <f t="shared" si="171"/>
        <v/>
      </c>
      <c r="BN35" s="83">
        <v>0</v>
      </c>
      <c r="BO35" s="84" t="str">
        <f t="shared" si="33"/>
        <v/>
      </c>
      <c r="BP35" s="18" t="str">
        <f t="shared" si="103"/>
        <v/>
      </c>
      <c r="BQ35" s="79">
        <v>0</v>
      </c>
      <c r="BR35" s="80" t="str">
        <f t="shared" si="172"/>
        <v/>
      </c>
      <c r="BS35" s="80">
        <v>0</v>
      </c>
      <c r="BT35" s="81" t="str">
        <f t="shared" si="36"/>
        <v/>
      </c>
      <c r="BU35" s="16" t="str">
        <f t="shared" si="105"/>
        <v/>
      </c>
      <c r="BV35" s="82">
        <v>0</v>
      </c>
      <c r="BW35" s="83" t="str">
        <f t="shared" si="173"/>
        <v/>
      </c>
      <c r="BX35" s="83">
        <v>0</v>
      </c>
      <c r="BY35" s="84" t="str">
        <f t="shared" si="39"/>
        <v/>
      </c>
      <c r="BZ35" s="18" t="str">
        <f t="shared" si="107"/>
        <v/>
      </c>
      <c r="CA35" s="79">
        <f>IFERROR(VLOOKUP(A35,#REF!,2,FALSE),0)</f>
        <v>0</v>
      </c>
      <c r="CB35" s="80" t="str">
        <f t="shared" si="174"/>
        <v/>
      </c>
      <c r="CC35" s="80">
        <f>IFERROR(VLOOKUP(A35,#REF!,3,FALSE),0)</f>
        <v>0</v>
      </c>
      <c r="CD35" s="81" t="str">
        <f t="shared" si="42"/>
        <v/>
      </c>
      <c r="CE35" s="16" t="str">
        <f t="shared" si="109"/>
        <v/>
      </c>
      <c r="CF35" s="82">
        <f>IFERROR(VLOOKUP(A35,#REF!,2,FALSE),0)</f>
        <v>0</v>
      </c>
      <c r="CG35" s="83" t="str">
        <f t="shared" si="175"/>
        <v/>
      </c>
      <c r="CH35" s="83">
        <f>IFERROR(VLOOKUP(A35,#REF!,3,FALSE),0)</f>
        <v>0</v>
      </c>
      <c r="CI35" s="84" t="str">
        <f t="shared" si="45"/>
        <v/>
      </c>
      <c r="CJ35" s="18" t="str">
        <f t="shared" si="111"/>
        <v/>
      </c>
    </row>
    <row r="36" spans="1:88" s="5" customFormat="1" ht="12.75" customHeight="1">
      <c r="A36" s="44" t="s">
        <v>298</v>
      </c>
      <c r="B36" s="40" t="s">
        <v>304</v>
      </c>
      <c r="C36" s="4" t="s">
        <v>6</v>
      </c>
      <c r="D36" s="51">
        <v>4.16</v>
      </c>
      <c r="E36" s="41" t="s">
        <v>498</v>
      </c>
      <c r="F36" s="78">
        <v>2399</v>
      </c>
      <c r="G36" s="78">
        <v>2199</v>
      </c>
      <c r="H36" s="124">
        <v>1738</v>
      </c>
      <c r="I36" s="79">
        <v>0</v>
      </c>
      <c r="J36" s="80" t="str">
        <f>IFERROR(IF(I36&gt;1,I36*0.9,""),"")</f>
        <v/>
      </c>
      <c r="K36" s="80">
        <v>0</v>
      </c>
      <c r="L36" s="81" t="str">
        <f t="shared" si="1"/>
        <v/>
      </c>
      <c r="M36" s="16" t="str">
        <f>IFERROR(IF((IFERROR(IF(K36&gt;1,(J36-L36)/J36,""),(($G36*0.9)-L36)/($G36*0.9)))&gt;1%,IFERROR(IF(K36&gt;1,(J36-L36)/J36,""),(($G36*0.9)-L36)/($G36*0.9)),""),"")</f>
        <v/>
      </c>
      <c r="N36" s="82">
        <v>0</v>
      </c>
      <c r="O36" s="83" t="str">
        <f>IFERROR(IF(N36&gt;1,N36*0.9,""),"")</f>
        <v/>
      </c>
      <c r="P36" s="83">
        <v>0</v>
      </c>
      <c r="Q36" s="84" t="str">
        <f t="shared" si="3"/>
        <v/>
      </c>
      <c r="R36" s="18" t="str">
        <f>IFERROR(IF((IFERROR(IF(P36&gt;1,(O36-Q36)/O36,""),(($G36*0.9)-Q36)/($G36*0.9)))&gt;1%,IFERROR(IF(P36&gt;1,(O36-Q36)/O36,""),(($G36*0.9)-Q36)/($G36*0.9)),""),"")</f>
        <v/>
      </c>
      <c r="S36" s="79">
        <v>0</v>
      </c>
      <c r="T36" s="80" t="str">
        <f>IFERROR(IF(S36&gt;1,S36*0.9,""),"")</f>
        <v/>
      </c>
      <c r="U36" s="80">
        <v>0</v>
      </c>
      <c r="V36" s="81" t="str">
        <f t="shared" si="6"/>
        <v/>
      </c>
      <c r="W36" s="16" t="str">
        <f>IFERROR(IF((IFERROR(IF(U36&gt;1,(T36-V36)/T36,""),(($G36*0.9)-V36)/($G36*0.9)))&gt;1%,IFERROR(IF(U36&gt;1,(T36-V36)/T36,""),(($G36*0.9)-V36)/($G36*0.9)),""),"")</f>
        <v/>
      </c>
      <c r="X36" s="82">
        <v>0</v>
      </c>
      <c r="Y36" s="83" t="str">
        <f>IFERROR(IF(X36&gt;1,X36*0.9,""),"")</f>
        <v/>
      </c>
      <c r="Z36" s="83">
        <v>0</v>
      </c>
      <c r="AA36" s="84" t="str">
        <f t="shared" si="9"/>
        <v/>
      </c>
      <c r="AB36" s="18" t="str">
        <f>IFERROR(IF((IFERROR(IF(Z36&gt;1,(Y36-AA36)/Y36,""),(($G36*0.9)-AA36)/($G36*0.9)))&gt;1%,IFERROR(IF(Z36&gt;1,(Y36-AA36)/Y36,""),(($G36*0.9)-AA36)/($G36*0.9)),""),"")</f>
        <v/>
      </c>
      <c r="AC36" s="79">
        <v>0</v>
      </c>
      <c r="AD36" s="80" t="str">
        <f>IFERROR(IF(AC36&gt;1,AC36*0.9,""),"")</f>
        <v/>
      </c>
      <c r="AE36" s="80">
        <v>0</v>
      </c>
      <c r="AF36" s="81" t="str">
        <f t="shared" si="12"/>
        <v/>
      </c>
      <c r="AG36" s="16" t="str">
        <f>IFERROR(IF((IFERROR(IF(AE36&gt;1,(AD36-AF36)/AD36,""),(($G36*0.9)-AF36)/($G36*0.9)))&gt;1%,IFERROR(IF(AE36&gt;1,(AD36-AF36)/AD36,""),(($G36*0.9)-AF36)/($G36*0.9)),""),"")</f>
        <v/>
      </c>
      <c r="AH36" s="82">
        <v>0</v>
      </c>
      <c r="AI36" s="83" t="str">
        <f>IFERROR(IF(AH36&gt;1,AH36*0.9,""),"")</f>
        <v/>
      </c>
      <c r="AJ36" s="83">
        <v>0</v>
      </c>
      <c r="AK36" s="84" t="str">
        <f t="shared" si="15"/>
        <v/>
      </c>
      <c r="AL36" s="18" t="str">
        <f>IFERROR(IF((IFERROR(IF(AJ36&gt;1,(AI36-AK36)/AI36,""),(($G36*0.9)-AK36)/($G36*0.9)))&gt;1%,IFERROR(IF(AJ36&gt;1,(AI36-AK36)/AI36,""),(($G36*0.9)-AK36)/($G36*0.9)),""),"")</f>
        <v/>
      </c>
      <c r="AM36" s="79">
        <v>0</v>
      </c>
      <c r="AN36" s="80" t="str">
        <f>IFERROR(IF(AM36&gt;1,AM36*0.9,""),"")</f>
        <v/>
      </c>
      <c r="AO36" s="80">
        <v>0</v>
      </c>
      <c r="AP36" s="81" t="str">
        <f t="shared" si="18"/>
        <v/>
      </c>
      <c r="AQ36" s="16" t="str">
        <f>IFERROR(IF((IFERROR(IF(AO36&gt;1,(AN36-AP36)/AN36,""),(($G36*0.9)-AP36)/($G36*0.9)))&gt;1%,IFERROR(IF(AO36&gt;1,(AN36-AP36)/AN36,""),(($G36*0.9)-AP36)/($G36*0.9)),""),"")</f>
        <v/>
      </c>
      <c r="AR36" s="82">
        <v>0</v>
      </c>
      <c r="AS36" s="83" t="str">
        <f>IFERROR(IF(AR36&gt;1,AR36*0.9,""),"")</f>
        <v/>
      </c>
      <c r="AT36" s="83">
        <v>0</v>
      </c>
      <c r="AU36" s="84" t="str">
        <f t="shared" si="21"/>
        <v/>
      </c>
      <c r="AV36" s="18" t="str">
        <f>IFERROR(IF((IFERROR(IF(AT36&gt;1,(AS36-AU36)/AS36,""),(($G36*0.9)-AU36)/($G36*0.9)))&gt;1%,IFERROR(IF(AT36&gt;1,(AS36-AU36)/AS36,""),(($G36*0.9)-AU36)/($G36*0.9)),""),"")</f>
        <v/>
      </c>
      <c r="AW36" s="79">
        <v>0</v>
      </c>
      <c r="AX36" s="80" t="str">
        <f>IFERROR(IF(AW36&gt;1,AW36*0.9,""),"")</f>
        <v/>
      </c>
      <c r="AY36" s="80">
        <v>0</v>
      </c>
      <c r="AZ36" s="81" t="str">
        <f t="shared" si="24"/>
        <v/>
      </c>
      <c r="BA36" s="16" t="str">
        <f>IFERROR(IF((IFERROR(IF(AY36&gt;1,(AX36-AZ36)/AX36,""),(($G36*0.9)-AZ36)/($G36*0.9)))&gt;1%,IFERROR(IF(AY36&gt;1,(AX36-AZ36)/AX36,""),(($G36*0.9)-AZ36)/($G36*0.9)),""),"")</f>
        <v/>
      </c>
      <c r="BB36" s="82">
        <v>0</v>
      </c>
      <c r="BC36" s="83" t="str">
        <f>IFERROR(IF(BB36&gt;1,BB36*0.9,""),"")</f>
        <v/>
      </c>
      <c r="BD36" s="83">
        <v>0</v>
      </c>
      <c r="BE36" s="84" t="str">
        <f t="shared" si="27"/>
        <v/>
      </c>
      <c r="BF36" s="18" t="str">
        <f>IFERROR(IF((IFERROR(IF(BD36&gt;1,(BC36-BE36)/BC36,""),(($G36*0.9)-BE36)/($G36*0.9)))&gt;1%,IFERROR(IF(BD36&gt;1,(BC36-BE36)/BC36,""),(($G36*0.9)-BE36)/($G36*0.9)),""),"")</f>
        <v/>
      </c>
      <c r="BG36" s="79">
        <v>0</v>
      </c>
      <c r="BH36" s="80" t="str">
        <f>IFERROR(IF(BG36&gt;1,BG36*0.9,""),"")</f>
        <v/>
      </c>
      <c r="BI36" s="80">
        <v>0</v>
      </c>
      <c r="BJ36" s="81" t="str">
        <f t="shared" si="30"/>
        <v/>
      </c>
      <c r="BK36" s="16" t="str">
        <f>IFERROR(IF((IFERROR(IF(BI36&gt;1,(BH36-BJ36)/BH36,""),(($G36*0.9)-BJ36)/($G36*0.9)))&gt;1%,IFERROR(IF(BI36&gt;1,(BH36-BJ36)/BH36,""),(($G36*0.9)-BJ36)/($G36*0.9)),""),"")</f>
        <v/>
      </c>
      <c r="BL36" s="82">
        <v>0</v>
      </c>
      <c r="BM36" s="83" t="str">
        <f>IFERROR(IF(BL36&gt;1,BL36*0.9,""),"")</f>
        <v/>
      </c>
      <c r="BN36" s="83">
        <v>0</v>
      </c>
      <c r="BO36" s="84" t="str">
        <f t="shared" si="33"/>
        <v/>
      </c>
      <c r="BP36" s="18" t="str">
        <f>IFERROR(IF((IFERROR(IF(BN36&gt;1,(BM36-BO36)/BM36,""),(($G36*0.9)-BO36)/($G36*0.9)))&gt;1%,IFERROR(IF(BN36&gt;1,(BM36-BO36)/BM36,""),(($G36*0.9)-BO36)/($G36*0.9)),""),"")</f>
        <v/>
      </c>
      <c r="BQ36" s="79">
        <v>0</v>
      </c>
      <c r="BR36" s="80" t="str">
        <f>IFERROR(IF(BQ36&gt;1,BQ36*0.9,""),"")</f>
        <v/>
      </c>
      <c r="BS36" s="80">
        <v>0</v>
      </c>
      <c r="BT36" s="81" t="str">
        <f t="shared" si="36"/>
        <v/>
      </c>
      <c r="BU36" s="16" t="str">
        <f>IFERROR(IF((IFERROR(IF(BS36&gt;1,(BR36-BT36)/BR36,""),(($G36*0.9)-BT36)/($G36*0.9)))&gt;1%,IFERROR(IF(BS36&gt;1,(BR36-BT36)/BR36,""),(($G36*0.9)-BT36)/($G36*0.9)),""),"")</f>
        <v/>
      </c>
      <c r="BV36" s="82">
        <v>0</v>
      </c>
      <c r="BW36" s="83" t="str">
        <f>IFERROR(IF(BV36&gt;1,BV36*0.9,""),"")</f>
        <v/>
      </c>
      <c r="BX36" s="83">
        <v>0</v>
      </c>
      <c r="BY36" s="84" t="str">
        <f t="shared" si="39"/>
        <v/>
      </c>
      <c r="BZ36" s="18" t="str">
        <f>IFERROR(IF((IFERROR(IF(BX36&gt;1,(BW36-BY36)/BW36,""),(($G36*0.9)-BY36)/($G36*0.9)))&gt;1%,IFERROR(IF(BX36&gt;1,(BW36-BY36)/BW36,""),(($G36*0.9)-BY36)/($G36*0.9)),""),"")</f>
        <v/>
      </c>
      <c r="CA36" s="79">
        <f>IFERROR(VLOOKUP(A36,#REF!,2,FALSE),0)</f>
        <v>0</v>
      </c>
      <c r="CB36" s="80" t="str">
        <f>IFERROR(IF(CA36&gt;1,CA36*0.9,""),"")</f>
        <v/>
      </c>
      <c r="CC36" s="80">
        <f>IFERROR(VLOOKUP(A36,#REF!,3,FALSE),0)</f>
        <v>0</v>
      </c>
      <c r="CD36" s="81" t="str">
        <f t="shared" si="42"/>
        <v/>
      </c>
      <c r="CE36" s="16" t="str">
        <f>IFERROR(IF((IFERROR(IF(CC36&gt;1,(CB36-CD36)/CB36,""),(($G36*0.9)-CD36)/($G36*0.9)))&gt;1%,IFERROR(IF(CC36&gt;1,(CB36-CD36)/CB36,""),(($G36*0.9)-CD36)/($G36*0.9)),""),"")</f>
        <v/>
      </c>
      <c r="CF36" s="82">
        <f>IFERROR(VLOOKUP(A36,#REF!,2,FALSE),0)</f>
        <v>0</v>
      </c>
      <c r="CG36" s="83" t="str">
        <f>IFERROR(IF(CF36&gt;1,CF36*0.9,""),"")</f>
        <v/>
      </c>
      <c r="CH36" s="83">
        <f>IFERROR(VLOOKUP(A36,#REF!,3,FALSE),0)</f>
        <v>0</v>
      </c>
      <c r="CI36" s="84" t="str">
        <f t="shared" si="45"/>
        <v/>
      </c>
      <c r="CJ36" s="18" t="str">
        <f>IFERROR(IF((IFERROR(IF(CH36&gt;1,(CG36-CI36)/CG36,""),(($G36*0.9)-CI36)/($G36*0.9)))&gt;1%,IFERROR(IF(CH36&gt;1,(CG36-CI36)/CG36,""),(($G36*0.9)-CI36)/($G36*0.9)),""),"")</f>
        <v/>
      </c>
    </row>
    <row r="37" spans="1:88" s="5" customFormat="1" ht="12.75" customHeight="1">
      <c r="A37" s="44" t="s">
        <v>440</v>
      </c>
      <c r="B37" s="40" t="s">
        <v>304</v>
      </c>
      <c r="C37" s="4"/>
      <c r="D37" s="51">
        <v>2.08</v>
      </c>
      <c r="E37" s="41" t="s">
        <v>478</v>
      </c>
      <c r="F37" s="78">
        <v>2199</v>
      </c>
      <c r="G37" s="78">
        <v>1999</v>
      </c>
      <c r="H37" s="124">
        <v>1600</v>
      </c>
      <c r="I37" s="79">
        <v>0</v>
      </c>
      <c r="J37" s="80" t="str">
        <f t="shared" si="160"/>
        <v/>
      </c>
      <c r="K37" s="80">
        <v>0</v>
      </c>
      <c r="L37" s="81" t="str">
        <f t="shared" si="1"/>
        <v/>
      </c>
      <c r="M37" s="16" t="str">
        <f t="shared" si="81"/>
        <v/>
      </c>
      <c r="N37" s="82">
        <v>0</v>
      </c>
      <c r="O37" s="83" t="str">
        <f t="shared" si="161"/>
        <v/>
      </c>
      <c r="P37" s="83">
        <v>0</v>
      </c>
      <c r="Q37" s="84" t="str">
        <f t="shared" si="3"/>
        <v/>
      </c>
      <c r="R37" s="18" t="str">
        <f t="shared" si="83"/>
        <v/>
      </c>
      <c r="S37" s="79">
        <v>1666</v>
      </c>
      <c r="T37" s="80">
        <f t="shared" si="162"/>
        <v>1499.4</v>
      </c>
      <c r="U37" s="80">
        <v>259</v>
      </c>
      <c r="V37" s="81">
        <f t="shared" si="6"/>
        <v>1341</v>
      </c>
      <c r="W37" s="16">
        <f t="shared" si="85"/>
        <v>0.10564225690276116</v>
      </c>
      <c r="X37" s="82">
        <v>0</v>
      </c>
      <c r="Y37" s="83" t="str">
        <f t="shared" si="163"/>
        <v/>
      </c>
      <c r="Z37" s="83">
        <v>0</v>
      </c>
      <c r="AA37" s="84" t="str">
        <f t="shared" si="9"/>
        <v/>
      </c>
      <c r="AB37" s="18" t="str">
        <f t="shared" si="87"/>
        <v/>
      </c>
      <c r="AC37" s="79">
        <v>0</v>
      </c>
      <c r="AD37" s="80" t="str">
        <f t="shared" si="164"/>
        <v/>
      </c>
      <c r="AE37" s="80">
        <v>0</v>
      </c>
      <c r="AF37" s="81" t="str">
        <f t="shared" si="12"/>
        <v/>
      </c>
      <c r="AG37" s="16" t="str">
        <f t="shared" si="89"/>
        <v/>
      </c>
      <c r="AH37" s="82">
        <v>0</v>
      </c>
      <c r="AI37" s="83" t="str">
        <f t="shared" si="165"/>
        <v/>
      </c>
      <c r="AJ37" s="83">
        <v>0</v>
      </c>
      <c r="AK37" s="84" t="str">
        <f t="shared" si="15"/>
        <v/>
      </c>
      <c r="AL37" s="18" t="str">
        <f t="shared" si="91"/>
        <v/>
      </c>
      <c r="AM37" s="79">
        <v>1554</v>
      </c>
      <c r="AN37" s="80">
        <f t="shared" si="166"/>
        <v>1398.6000000000001</v>
      </c>
      <c r="AO37" s="80">
        <v>347</v>
      </c>
      <c r="AP37" s="81">
        <f t="shared" si="18"/>
        <v>1253</v>
      </c>
      <c r="AQ37" s="16">
        <f t="shared" si="93"/>
        <v>0.10410410410410419</v>
      </c>
      <c r="AR37" s="82">
        <v>0</v>
      </c>
      <c r="AS37" s="83" t="str">
        <f t="shared" si="167"/>
        <v/>
      </c>
      <c r="AT37" s="83">
        <v>0</v>
      </c>
      <c r="AU37" s="84" t="str">
        <f t="shared" si="21"/>
        <v/>
      </c>
      <c r="AV37" s="18" t="str">
        <f t="shared" si="95"/>
        <v/>
      </c>
      <c r="AW37" s="79">
        <v>0</v>
      </c>
      <c r="AX37" s="80" t="str">
        <f t="shared" si="168"/>
        <v/>
      </c>
      <c r="AY37" s="80">
        <v>0</v>
      </c>
      <c r="AZ37" s="81" t="str">
        <f t="shared" si="24"/>
        <v/>
      </c>
      <c r="BA37" s="16" t="str">
        <f t="shared" si="97"/>
        <v/>
      </c>
      <c r="BB37" s="82">
        <v>0</v>
      </c>
      <c r="BC37" s="83" t="str">
        <f t="shared" si="169"/>
        <v/>
      </c>
      <c r="BD37" s="83">
        <v>0</v>
      </c>
      <c r="BE37" s="84" t="str">
        <f t="shared" si="27"/>
        <v/>
      </c>
      <c r="BF37" s="18" t="str">
        <f t="shared" si="99"/>
        <v/>
      </c>
      <c r="BG37" s="79">
        <v>1666</v>
      </c>
      <c r="BH37" s="80">
        <f t="shared" si="170"/>
        <v>1499.4</v>
      </c>
      <c r="BI37" s="80">
        <v>259</v>
      </c>
      <c r="BJ37" s="81">
        <f t="shared" si="30"/>
        <v>1341</v>
      </c>
      <c r="BK37" s="16">
        <f t="shared" si="101"/>
        <v>0.10564225690276116</v>
      </c>
      <c r="BL37" s="82">
        <v>0</v>
      </c>
      <c r="BM37" s="83" t="str">
        <f t="shared" si="171"/>
        <v/>
      </c>
      <c r="BN37" s="83">
        <v>0</v>
      </c>
      <c r="BO37" s="84" t="str">
        <f t="shared" si="33"/>
        <v/>
      </c>
      <c r="BP37" s="18" t="str">
        <f t="shared" si="103"/>
        <v/>
      </c>
      <c r="BQ37" s="79">
        <v>1443</v>
      </c>
      <c r="BR37" s="80">
        <f t="shared" si="172"/>
        <v>1298.7</v>
      </c>
      <c r="BS37" s="80">
        <v>434</v>
      </c>
      <c r="BT37" s="81">
        <f t="shared" si="36"/>
        <v>1166</v>
      </c>
      <c r="BU37" s="16">
        <f t="shared" si="105"/>
        <v>0.10217910217910221</v>
      </c>
      <c r="BV37" s="82">
        <v>1443</v>
      </c>
      <c r="BW37" s="83">
        <f t="shared" si="173"/>
        <v>1298.7</v>
      </c>
      <c r="BX37" s="83">
        <v>434</v>
      </c>
      <c r="BY37" s="84">
        <f t="shared" si="39"/>
        <v>1166</v>
      </c>
      <c r="BZ37" s="18">
        <f t="shared" si="107"/>
        <v>0.10217910217910221</v>
      </c>
      <c r="CA37" s="79">
        <f>IFERROR(VLOOKUP(A37,#REF!,2,FALSE),0)</f>
        <v>0</v>
      </c>
      <c r="CB37" s="80" t="str">
        <f t="shared" si="174"/>
        <v/>
      </c>
      <c r="CC37" s="80">
        <f>IFERROR(VLOOKUP(A37,#REF!,3,FALSE),0)</f>
        <v>0</v>
      </c>
      <c r="CD37" s="81" t="str">
        <f t="shared" si="42"/>
        <v/>
      </c>
      <c r="CE37" s="16" t="str">
        <f t="shared" si="109"/>
        <v/>
      </c>
      <c r="CF37" s="82">
        <f>IFERROR(VLOOKUP(A37,#REF!,2,FALSE),0)</f>
        <v>0</v>
      </c>
      <c r="CG37" s="83" t="str">
        <f t="shared" si="175"/>
        <v/>
      </c>
      <c r="CH37" s="83">
        <f>IFERROR(VLOOKUP(A37,#REF!,3,FALSE),0)</f>
        <v>0</v>
      </c>
      <c r="CI37" s="84" t="str">
        <f t="shared" si="45"/>
        <v/>
      </c>
      <c r="CJ37" s="18" t="str">
        <f t="shared" si="111"/>
        <v/>
      </c>
    </row>
    <row r="38" spans="1:88" s="5" customFormat="1" ht="12.75" customHeight="1">
      <c r="A38" s="44" t="s">
        <v>529</v>
      </c>
      <c r="B38" s="40" t="s">
        <v>304</v>
      </c>
      <c r="C38" s="4" t="s">
        <v>6</v>
      </c>
      <c r="D38" s="51" t="s">
        <v>635</v>
      </c>
      <c r="E38" s="41" t="s">
        <v>594</v>
      </c>
      <c r="F38" s="78">
        <v>3189</v>
      </c>
      <c r="G38" s="78">
        <v>2899</v>
      </c>
      <c r="H38" s="124">
        <v>2243</v>
      </c>
      <c r="I38" s="79">
        <v>0</v>
      </c>
      <c r="J38" s="80" t="str">
        <f>IFERROR(IF(I38&gt;1,I38*0.9,""),"")</f>
        <v/>
      </c>
      <c r="K38" s="80">
        <v>0</v>
      </c>
      <c r="L38" s="81" t="str">
        <f t="shared" si="1"/>
        <v/>
      </c>
      <c r="M38" s="16" t="str">
        <f t="shared" ref="M38:M44" si="176">IFERROR(IF((IFERROR(IF(K38&gt;1,(J38-L38)/J38,""),(($G38*0.9)-L38)/($G38*0.9)))&gt;1%,IFERROR(IF(K38&gt;1,(J38-L38)/J38,""),(($G38*0.9)-L38)/($G38*0.9)),""),"")</f>
        <v/>
      </c>
      <c r="N38" s="82">
        <v>0</v>
      </c>
      <c r="O38" s="83" t="str">
        <f>IFERROR(IF(N38&gt;1,N38*0.9,""),"")</f>
        <v/>
      </c>
      <c r="P38" s="83">
        <v>0</v>
      </c>
      <c r="Q38" s="84" t="str">
        <f t="shared" si="3"/>
        <v/>
      </c>
      <c r="R38" s="18" t="str">
        <f t="shared" ref="R38:R44" si="177">IFERROR(IF((IFERROR(IF(P38&gt;1,(O38-Q38)/O38,""),(($G38*0.9)-Q38)/($G38*0.9)))&gt;1%,IFERROR(IF(P38&gt;1,(O38-Q38)/O38,""),(($G38*0.9)-Q38)/($G38*0.9)),""),"")</f>
        <v/>
      </c>
      <c r="S38" s="79">
        <v>0</v>
      </c>
      <c r="T38" s="80" t="str">
        <f>IFERROR(IF(S38&gt;1,S38*0.9,""),"")</f>
        <v/>
      </c>
      <c r="U38" s="80">
        <v>0</v>
      </c>
      <c r="V38" s="81" t="str">
        <f t="shared" si="6"/>
        <v/>
      </c>
      <c r="W38" s="16" t="str">
        <f t="shared" ref="W38:W44" si="178">IFERROR(IF((IFERROR(IF(U38&gt;1,(T38-V38)/T38,""),(($G38*0.9)-V38)/($G38*0.9)))&gt;1%,IFERROR(IF(U38&gt;1,(T38-V38)/T38,""),(($G38*0.9)-V38)/($G38*0.9)),""),"")</f>
        <v/>
      </c>
      <c r="X38" s="82">
        <v>0</v>
      </c>
      <c r="Y38" s="83" t="str">
        <f>IFERROR(IF(X38&gt;1,X38*0.9,""),"")</f>
        <v/>
      </c>
      <c r="Z38" s="83">
        <v>0</v>
      </c>
      <c r="AA38" s="84" t="str">
        <f t="shared" si="9"/>
        <v/>
      </c>
      <c r="AB38" s="18" t="str">
        <f t="shared" ref="AB38:AB44" si="179">IFERROR(IF((IFERROR(IF(Z38&gt;1,(Y38-AA38)/Y38,""),(($G38*0.9)-AA38)/($G38*0.9)))&gt;1%,IFERROR(IF(Z38&gt;1,(Y38-AA38)/Y38,""),(($G38*0.9)-AA38)/($G38*0.9)),""),"")</f>
        <v/>
      </c>
      <c r="AC38" s="79">
        <v>0</v>
      </c>
      <c r="AD38" s="80" t="str">
        <f>IFERROR(IF(AC38&gt;1,AC38*0.9,""),"")</f>
        <v/>
      </c>
      <c r="AE38" s="80">
        <v>0</v>
      </c>
      <c r="AF38" s="81" t="str">
        <f t="shared" si="12"/>
        <v/>
      </c>
      <c r="AG38" s="16" t="str">
        <f t="shared" ref="AG38:AG44" si="180">IFERROR(IF((IFERROR(IF(AE38&gt;1,(AD38-AF38)/AD38,""),(($G38*0.9)-AF38)/($G38*0.9)))&gt;1%,IFERROR(IF(AE38&gt;1,(AD38-AF38)/AD38,""),(($G38*0.9)-AF38)/($G38*0.9)),""),"")</f>
        <v/>
      </c>
      <c r="AH38" s="82">
        <v>0</v>
      </c>
      <c r="AI38" s="83" t="str">
        <f>IFERROR(IF(AH38&gt;1,AH38*0.9,""),"")</f>
        <v/>
      </c>
      <c r="AJ38" s="83">
        <v>0</v>
      </c>
      <c r="AK38" s="84" t="str">
        <f t="shared" si="15"/>
        <v/>
      </c>
      <c r="AL38" s="18" t="str">
        <f t="shared" ref="AL38:AL44" si="181">IFERROR(IF((IFERROR(IF(AJ38&gt;1,(AI38-AK38)/AI38,""),(($G38*0.9)-AK38)/($G38*0.9)))&gt;1%,IFERROR(IF(AJ38&gt;1,(AI38-AK38)/AI38,""),(($G38*0.9)-AK38)/($G38*0.9)),""),"")</f>
        <v/>
      </c>
      <c r="AM38" s="79" t="s">
        <v>291</v>
      </c>
      <c r="AN38" s="80" t="str">
        <f>IFERROR(IF(AM38&gt;1,AM38*0.9,""),"")</f>
        <v/>
      </c>
      <c r="AO38" s="80">
        <v>0</v>
      </c>
      <c r="AP38" s="81" t="str">
        <f t="shared" si="18"/>
        <v/>
      </c>
      <c r="AQ38" s="16" t="str">
        <f t="shared" ref="AQ38:AQ44" si="182">IFERROR(IF((IFERROR(IF(AO38&gt;1,(AN38-AP38)/AN38,""),(($G38*0.9)-AP38)/($G38*0.9)))&gt;1%,IFERROR(IF(AO38&gt;1,(AN38-AP38)/AN38,""),(($G38*0.9)-AP38)/($G38*0.9)),""),"")</f>
        <v/>
      </c>
      <c r="AR38" s="82">
        <v>0</v>
      </c>
      <c r="AS38" s="83" t="str">
        <f>IFERROR(IF(AR38&gt;1,AR38*0.9,""),"")</f>
        <v/>
      </c>
      <c r="AT38" s="83">
        <v>0</v>
      </c>
      <c r="AU38" s="84" t="str">
        <f t="shared" si="21"/>
        <v/>
      </c>
      <c r="AV38" s="18" t="str">
        <f t="shared" ref="AV38:AV44" si="183">IFERROR(IF((IFERROR(IF(AT38&gt;1,(AS38-AU38)/AS38,""),(($G38*0.9)-AU38)/($G38*0.9)))&gt;1%,IFERROR(IF(AT38&gt;1,(AS38-AU38)/AS38,""),(($G38*0.9)-AU38)/($G38*0.9)),""),"")</f>
        <v/>
      </c>
      <c r="AW38" s="79">
        <v>0</v>
      </c>
      <c r="AX38" s="80" t="str">
        <f>IFERROR(IF(AW38&gt;1,AW38*0.9,""),"")</f>
        <v/>
      </c>
      <c r="AY38" s="80">
        <v>0</v>
      </c>
      <c r="AZ38" s="81" t="str">
        <f t="shared" si="24"/>
        <v/>
      </c>
      <c r="BA38" s="16" t="str">
        <f t="shared" ref="BA38:BA44" si="184">IFERROR(IF((IFERROR(IF(AY38&gt;1,(AX38-AZ38)/AX38,""),(($G38*0.9)-AZ38)/($G38*0.9)))&gt;1%,IFERROR(IF(AY38&gt;1,(AX38-AZ38)/AX38,""),(($G38*0.9)-AZ38)/($G38*0.9)),""),"")</f>
        <v/>
      </c>
      <c r="BB38" s="82">
        <v>0</v>
      </c>
      <c r="BC38" s="83" t="str">
        <f>IFERROR(IF(BB38&gt;1,BB38*0.9,""),"")</f>
        <v/>
      </c>
      <c r="BD38" s="83">
        <v>0</v>
      </c>
      <c r="BE38" s="84" t="str">
        <f t="shared" si="27"/>
        <v/>
      </c>
      <c r="BF38" s="18" t="str">
        <f t="shared" ref="BF38:BF44" si="185">IFERROR(IF((IFERROR(IF(BD38&gt;1,(BC38-BE38)/BC38,""),(($G38*0.9)-BE38)/($G38*0.9)))&gt;1%,IFERROR(IF(BD38&gt;1,(BC38-BE38)/BC38,""),(($G38*0.9)-BE38)/($G38*0.9)),""),"")</f>
        <v/>
      </c>
      <c r="BG38" s="79" t="s">
        <v>291</v>
      </c>
      <c r="BH38" s="80" t="str">
        <f>IFERROR(IF(BG38&gt;1,BG38*0.9,""),"")</f>
        <v/>
      </c>
      <c r="BI38" s="80">
        <v>0</v>
      </c>
      <c r="BJ38" s="81" t="str">
        <f t="shared" si="30"/>
        <v/>
      </c>
      <c r="BK38" s="16" t="str">
        <f t="shared" ref="BK38:BK44" si="186">IFERROR(IF((IFERROR(IF(BI38&gt;1,(BH38-BJ38)/BH38,""),(($G38*0.9)-BJ38)/($G38*0.9)))&gt;1%,IFERROR(IF(BI38&gt;1,(BH38-BJ38)/BH38,""),(($G38*0.9)-BJ38)/($G38*0.9)),""),"")</f>
        <v/>
      </c>
      <c r="BL38" s="82">
        <v>0</v>
      </c>
      <c r="BM38" s="83" t="str">
        <f>IFERROR(IF(BL38&gt;1,BL38*0.9,""),"")</f>
        <v/>
      </c>
      <c r="BN38" s="83">
        <v>0</v>
      </c>
      <c r="BO38" s="84" t="str">
        <f t="shared" si="33"/>
        <v/>
      </c>
      <c r="BP38" s="18" t="str">
        <f t="shared" ref="BP38:BP44" si="187">IFERROR(IF((IFERROR(IF(BN38&gt;1,(BM38-BO38)/BM38,""),(($G38*0.9)-BO38)/($G38*0.9)))&gt;1%,IFERROR(IF(BN38&gt;1,(BM38-BO38)/BM38,""),(($G38*0.9)-BO38)/($G38*0.9)),""),"")</f>
        <v/>
      </c>
      <c r="BQ38" s="79">
        <v>0</v>
      </c>
      <c r="BR38" s="80" t="str">
        <f>IFERROR(IF(BQ38&gt;1,BQ38*0.9,""),"")</f>
        <v/>
      </c>
      <c r="BS38" s="80">
        <v>0</v>
      </c>
      <c r="BT38" s="81" t="str">
        <f t="shared" si="36"/>
        <v/>
      </c>
      <c r="BU38" s="16" t="str">
        <f t="shared" ref="BU38:BU44" si="188">IFERROR(IF((IFERROR(IF(BS38&gt;1,(BR38-BT38)/BR38,""),(($G38*0.9)-BT38)/($G38*0.9)))&gt;1%,IFERROR(IF(BS38&gt;1,(BR38-BT38)/BR38,""),(($G38*0.9)-BT38)/($G38*0.9)),""),"")</f>
        <v/>
      </c>
      <c r="BV38" s="82">
        <v>0</v>
      </c>
      <c r="BW38" s="83" t="str">
        <f>IFERROR(IF(BV38&gt;1,BV38*0.9,""),"")</f>
        <v/>
      </c>
      <c r="BX38" s="83">
        <v>0</v>
      </c>
      <c r="BY38" s="84" t="str">
        <f t="shared" si="39"/>
        <v/>
      </c>
      <c r="BZ38" s="18" t="str">
        <f t="shared" ref="BZ38:BZ44" si="189">IFERROR(IF((IFERROR(IF(BX38&gt;1,(BW38-BY38)/BW38,""),(($G38*0.9)-BY38)/($G38*0.9)))&gt;1%,IFERROR(IF(BX38&gt;1,(BW38-BY38)/BW38,""),(($G38*0.9)-BY38)/($G38*0.9)),""),"")</f>
        <v/>
      </c>
      <c r="CA38" s="79">
        <f>IFERROR(VLOOKUP(A38,#REF!,2,FALSE),0)</f>
        <v>0</v>
      </c>
      <c r="CB38" s="80" t="str">
        <f>IFERROR(IF(CA38&gt;1,CA38*0.9,""),"")</f>
        <v/>
      </c>
      <c r="CC38" s="80">
        <f>IFERROR(VLOOKUP(A38,#REF!,3,FALSE),0)</f>
        <v>0</v>
      </c>
      <c r="CD38" s="81" t="str">
        <f t="shared" si="42"/>
        <v/>
      </c>
      <c r="CE38" s="16" t="str">
        <f t="shared" ref="CE38:CE44" si="190">IFERROR(IF((IFERROR(IF(CC38&gt;1,(CB38-CD38)/CB38,""),(($G38*0.9)-CD38)/($G38*0.9)))&gt;1%,IFERROR(IF(CC38&gt;1,(CB38-CD38)/CB38,""),(($G38*0.9)-CD38)/($G38*0.9)),""),"")</f>
        <v/>
      </c>
      <c r="CF38" s="82">
        <f>IFERROR(VLOOKUP(A38,#REF!,2,FALSE),0)</f>
        <v>0</v>
      </c>
      <c r="CG38" s="83" t="str">
        <f>IFERROR(IF(CF38&gt;1,CF38*0.9,""),"")</f>
        <v/>
      </c>
      <c r="CH38" s="83">
        <f>IFERROR(VLOOKUP(A38,#REF!,3,FALSE),0)</f>
        <v>0</v>
      </c>
      <c r="CI38" s="84" t="str">
        <f t="shared" si="45"/>
        <v/>
      </c>
      <c r="CJ38" s="18" t="str">
        <f t="shared" ref="CJ38:CJ44" si="191">IFERROR(IF((IFERROR(IF(CH38&gt;1,(CG38-CI38)/CG38,""),(($G38*0.9)-CI38)/($G38*0.9)))&gt;1%,IFERROR(IF(CH38&gt;1,(CG38-CI38)/CG38,""),(($G38*0.9)-CI38)/($G38*0.9)),""),"")</f>
        <v/>
      </c>
    </row>
    <row r="39" spans="1:88" s="5" customFormat="1" ht="12.75" customHeight="1">
      <c r="A39" s="44" t="s">
        <v>530</v>
      </c>
      <c r="B39" s="40" t="s">
        <v>304</v>
      </c>
      <c r="C39" s="4" t="s">
        <v>6</v>
      </c>
      <c r="D39" s="51" t="s">
        <v>635</v>
      </c>
      <c r="E39" s="41" t="s">
        <v>594</v>
      </c>
      <c r="F39" s="78">
        <v>2914</v>
      </c>
      <c r="G39" s="78">
        <v>2649</v>
      </c>
      <c r="H39" s="124">
        <v>2049</v>
      </c>
      <c r="I39" s="79">
        <v>0</v>
      </c>
      <c r="J39" s="80" t="str">
        <f t="shared" ref="J39" si="192">IFERROR(IF(I39&gt;1,I39*0.9,""),"")</f>
        <v/>
      </c>
      <c r="K39" s="80">
        <v>0</v>
      </c>
      <c r="L39" s="81" t="str">
        <f t="shared" si="1"/>
        <v/>
      </c>
      <c r="M39" s="16" t="str">
        <f t="shared" si="176"/>
        <v/>
      </c>
      <c r="N39" s="82">
        <v>0</v>
      </c>
      <c r="O39" s="83" t="str">
        <f t="shared" ref="O39" si="193">IFERROR(IF(N39&gt;1,N39*0.9,""),"")</f>
        <v/>
      </c>
      <c r="P39" s="83">
        <v>0</v>
      </c>
      <c r="Q39" s="84" t="str">
        <f t="shared" si="3"/>
        <v/>
      </c>
      <c r="R39" s="18" t="str">
        <f t="shared" si="177"/>
        <v/>
      </c>
      <c r="S39" s="79">
        <v>0</v>
      </c>
      <c r="T39" s="80" t="str">
        <f t="shared" ref="T39" si="194">IFERROR(IF(S39&gt;1,S39*0.9,""),"")</f>
        <v/>
      </c>
      <c r="U39" s="80">
        <v>0</v>
      </c>
      <c r="V39" s="81" t="str">
        <f t="shared" si="6"/>
        <v/>
      </c>
      <c r="W39" s="16" t="str">
        <f t="shared" si="178"/>
        <v/>
      </c>
      <c r="X39" s="82">
        <v>0</v>
      </c>
      <c r="Y39" s="83" t="str">
        <f t="shared" ref="Y39" si="195">IFERROR(IF(X39&gt;1,X39*0.9,""),"")</f>
        <v/>
      </c>
      <c r="Z39" s="83">
        <v>0</v>
      </c>
      <c r="AA39" s="84" t="str">
        <f t="shared" si="9"/>
        <v/>
      </c>
      <c r="AB39" s="18" t="str">
        <f t="shared" si="179"/>
        <v/>
      </c>
      <c r="AC39" s="79">
        <v>0</v>
      </c>
      <c r="AD39" s="80" t="str">
        <f t="shared" ref="AD39" si="196">IFERROR(IF(AC39&gt;1,AC39*0.9,""),"")</f>
        <v/>
      </c>
      <c r="AE39" s="80">
        <v>0</v>
      </c>
      <c r="AF39" s="81" t="str">
        <f t="shared" si="12"/>
        <v/>
      </c>
      <c r="AG39" s="16" t="str">
        <f t="shared" si="180"/>
        <v/>
      </c>
      <c r="AH39" s="82">
        <v>0</v>
      </c>
      <c r="AI39" s="83" t="str">
        <f t="shared" ref="AI39" si="197">IFERROR(IF(AH39&gt;1,AH39*0.9,""),"")</f>
        <v/>
      </c>
      <c r="AJ39" s="83">
        <v>0</v>
      </c>
      <c r="AK39" s="84" t="str">
        <f t="shared" si="15"/>
        <v/>
      </c>
      <c r="AL39" s="18" t="str">
        <f t="shared" si="181"/>
        <v/>
      </c>
      <c r="AM39" s="79" t="s">
        <v>291</v>
      </c>
      <c r="AN39" s="80" t="str">
        <f t="shared" ref="AN39" si="198">IFERROR(IF(AM39&gt;1,AM39*0.9,""),"")</f>
        <v/>
      </c>
      <c r="AO39" s="80">
        <v>0</v>
      </c>
      <c r="AP39" s="81" t="str">
        <f t="shared" si="18"/>
        <v/>
      </c>
      <c r="AQ39" s="16" t="str">
        <f t="shared" si="182"/>
        <v/>
      </c>
      <c r="AR39" s="82">
        <v>0</v>
      </c>
      <c r="AS39" s="83" t="str">
        <f t="shared" ref="AS39" si="199">IFERROR(IF(AR39&gt;1,AR39*0.9,""),"")</f>
        <v/>
      </c>
      <c r="AT39" s="83">
        <v>0</v>
      </c>
      <c r="AU39" s="84" t="str">
        <f t="shared" si="21"/>
        <v/>
      </c>
      <c r="AV39" s="18" t="str">
        <f t="shared" si="183"/>
        <v/>
      </c>
      <c r="AW39" s="79">
        <v>0</v>
      </c>
      <c r="AX39" s="80" t="str">
        <f t="shared" ref="AX39" si="200">IFERROR(IF(AW39&gt;1,AW39*0.9,""),"")</f>
        <v/>
      </c>
      <c r="AY39" s="80">
        <v>0</v>
      </c>
      <c r="AZ39" s="81" t="str">
        <f t="shared" si="24"/>
        <v/>
      </c>
      <c r="BA39" s="16" t="str">
        <f t="shared" si="184"/>
        <v/>
      </c>
      <c r="BB39" s="82">
        <v>0</v>
      </c>
      <c r="BC39" s="83" t="str">
        <f t="shared" ref="BC39" si="201">IFERROR(IF(BB39&gt;1,BB39*0.9,""),"")</f>
        <v/>
      </c>
      <c r="BD39" s="83">
        <v>0</v>
      </c>
      <c r="BE39" s="84" t="str">
        <f t="shared" si="27"/>
        <v/>
      </c>
      <c r="BF39" s="18" t="str">
        <f t="shared" si="185"/>
        <v/>
      </c>
      <c r="BG39" s="79" t="s">
        <v>291</v>
      </c>
      <c r="BH39" s="80" t="str">
        <f t="shared" ref="BH39" si="202">IFERROR(IF(BG39&gt;1,BG39*0.9,""),"")</f>
        <v/>
      </c>
      <c r="BI39" s="80">
        <v>0</v>
      </c>
      <c r="BJ39" s="81" t="str">
        <f t="shared" si="30"/>
        <v/>
      </c>
      <c r="BK39" s="16" t="str">
        <f t="shared" si="186"/>
        <v/>
      </c>
      <c r="BL39" s="82">
        <v>0</v>
      </c>
      <c r="BM39" s="83" t="str">
        <f t="shared" ref="BM39" si="203">IFERROR(IF(BL39&gt;1,BL39*0.9,""),"")</f>
        <v/>
      </c>
      <c r="BN39" s="83">
        <v>0</v>
      </c>
      <c r="BO39" s="84" t="str">
        <f t="shared" si="33"/>
        <v/>
      </c>
      <c r="BP39" s="18" t="str">
        <f t="shared" si="187"/>
        <v/>
      </c>
      <c r="BQ39" s="79">
        <v>0</v>
      </c>
      <c r="BR39" s="80" t="str">
        <f t="shared" ref="BR39" si="204">IFERROR(IF(BQ39&gt;1,BQ39*0.9,""),"")</f>
        <v/>
      </c>
      <c r="BS39" s="80">
        <v>0</v>
      </c>
      <c r="BT39" s="81" t="str">
        <f t="shared" si="36"/>
        <v/>
      </c>
      <c r="BU39" s="16" t="str">
        <f t="shared" si="188"/>
        <v/>
      </c>
      <c r="BV39" s="82">
        <v>0</v>
      </c>
      <c r="BW39" s="83" t="str">
        <f t="shared" ref="BW39" si="205">IFERROR(IF(BV39&gt;1,BV39*0.9,""),"")</f>
        <v/>
      </c>
      <c r="BX39" s="83">
        <v>0</v>
      </c>
      <c r="BY39" s="84" t="str">
        <f t="shared" si="39"/>
        <v/>
      </c>
      <c r="BZ39" s="18" t="str">
        <f t="shared" si="189"/>
        <v/>
      </c>
      <c r="CA39" s="79">
        <f>IFERROR(VLOOKUP(A39,#REF!,2,FALSE),0)</f>
        <v>0</v>
      </c>
      <c r="CB39" s="80" t="str">
        <f t="shared" ref="CB39" si="206">IFERROR(IF(CA39&gt;1,CA39*0.9,""),"")</f>
        <v/>
      </c>
      <c r="CC39" s="80">
        <f>IFERROR(VLOOKUP(A39,#REF!,3,FALSE),0)</f>
        <v>0</v>
      </c>
      <c r="CD39" s="81" t="str">
        <f t="shared" si="42"/>
        <v/>
      </c>
      <c r="CE39" s="16" t="str">
        <f t="shared" si="190"/>
        <v/>
      </c>
      <c r="CF39" s="82">
        <f>IFERROR(VLOOKUP(A39,#REF!,2,FALSE),0)</f>
        <v>0</v>
      </c>
      <c r="CG39" s="83" t="str">
        <f t="shared" ref="CG39" si="207">IFERROR(IF(CF39&gt;1,CF39*0.9,""),"")</f>
        <v/>
      </c>
      <c r="CH39" s="83">
        <f>IFERROR(VLOOKUP(A39,#REF!,3,FALSE),0)</f>
        <v>0</v>
      </c>
      <c r="CI39" s="84" t="str">
        <f t="shared" si="45"/>
        <v/>
      </c>
      <c r="CJ39" s="18" t="str">
        <f t="shared" si="191"/>
        <v/>
      </c>
    </row>
    <row r="40" spans="1:88" s="5" customFormat="1" ht="12.75" customHeight="1">
      <c r="A40" s="44" t="s">
        <v>531</v>
      </c>
      <c r="B40" s="40" t="s">
        <v>304</v>
      </c>
      <c r="C40" s="4" t="s">
        <v>6</v>
      </c>
      <c r="D40" s="51">
        <v>4.16</v>
      </c>
      <c r="E40" s="41" t="s">
        <v>594</v>
      </c>
      <c r="F40" s="78">
        <v>3519</v>
      </c>
      <c r="G40" s="78">
        <v>3199</v>
      </c>
      <c r="H40" s="124">
        <v>2513</v>
      </c>
      <c r="I40" s="79">
        <v>0</v>
      </c>
      <c r="J40" s="80" t="str">
        <f>IFERROR(IF(I40&gt;1,I40*0.9,""),"")</f>
        <v/>
      </c>
      <c r="K40" s="80">
        <v>0</v>
      </c>
      <c r="L40" s="81" t="str">
        <f t="shared" si="1"/>
        <v/>
      </c>
      <c r="M40" s="16" t="str">
        <f t="shared" si="176"/>
        <v/>
      </c>
      <c r="N40" s="82">
        <v>0</v>
      </c>
      <c r="O40" s="83" t="str">
        <f>IFERROR(IF(N40&gt;1,N40*0.9,""),"")</f>
        <v/>
      </c>
      <c r="P40" s="83">
        <v>0</v>
      </c>
      <c r="Q40" s="84" t="str">
        <f t="shared" si="3"/>
        <v/>
      </c>
      <c r="R40" s="18" t="str">
        <f t="shared" si="177"/>
        <v/>
      </c>
      <c r="S40" s="79">
        <v>0</v>
      </c>
      <c r="T40" s="80" t="str">
        <f>IFERROR(IF(S40&gt;1,S40*0.9,""),"")</f>
        <v/>
      </c>
      <c r="U40" s="80">
        <v>0</v>
      </c>
      <c r="V40" s="81" t="str">
        <f t="shared" si="6"/>
        <v/>
      </c>
      <c r="W40" s="16" t="str">
        <f t="shared" si="178"/>
        <v/>
      </c>
      <c r="X40" s="82">
        <v>0</v>
      </c>
      <c r="Y40" s="83" t="str">
        <f>IFERROR(IF(X40&gt;1,X40*0.9,""),"")</f>
        <v/>
      </c>
      <c r="Z40" s="83">
        <v>0</v>
      </c>
      <c r="AA40" s="84" t="str">
        <f t="shared" si="9"/>
        <v/>
      </c>
      <c r="AB40" s="18" t="str">
        <f t="shared" si="179"/>
        <v/>
      </c>
      <c r="AC40" s="79">
        <v>0</v>
      </c>
      <c r="AD40" s="80" t="str">
        <f>IFERROR(IF(AC40&gt;1,AC40*0.9,""),"")</f>
        <v/>
      </c>
      <c r="AE40" s="80">
        <v>0</v>
      </c>
      <c r="AF40" s="81" t="str">
        <f t="shared" si="12"/>
        <v/>
      </c>
      <c r="AG40" s="16" t="str">
        <f t="shared" si="180"/>
        <v/>
      </c>
      <c r="AH40" s="82">
        <v>0</v>
      </c>
      <c r="AI40" s="83" t="str">
        <f>IFERROR(IF(AH40&gt;1,AH40*0.9,""),"")</f>
        <v/>
      </c>
      <c r="AJ40" s="83">
        <v>0</v>
      </c>
      <c r="AK40" s="84" t="str">
        <f t="shared" si="15"/>
        <v/>
      </c>
      <c r="AL40" s="18" t="str">
        <f t="shared" si="181"/>
        <v/>
      </c>
      <c r="AM40" s="79">
        <v>2332</v>
      </c>
      <c r="AN40" s="80">
        <f>IFERROR(IF(AM40&gt;1,AM40*0.9,""),"")</f>
        <v>2098.8000000000002</v>
      </c>
      <c r="AO40" s="80">
        <v>657</v>
      </c>
      <c r="AP40" s="81">
        <f t="shared" si="18"/>
        <v>1856</v>
      </c>
      <c r="AQ40" s="16">
        <f t="shared" si="182"/>
        <v>0.11568515342100255</v>
      </c>
      <c r="AR40" s="82">
        <v>0</v>
      </c>
      <c r="AS40" s="83" t="str">
        <f>IFERROR(IF(AR40&gt;1,AR40*0.9,""),"")</f>
        <v/>
      </c>
      <c r="AT40" s="83">
        <v>0</v>
      </c>
      <c r="AU40" s="84" t="str">
        <f t="shared" si="21"/>
        <v/>
      </c>
      <c r="AV40" s="18" t="str">
        <f t="shared" si="183"/>
        <v/>
      </c>
      <c r="AW40" s="79">
        <v>0</v>
      </c>
      <c r="AX40" s="80" t="str">
        <f>IFERROR(IF(AW40&gt;1,AW40*0.9,""),"")</f>
        <v/>
      </c>
      <c r="AY40" s="80">
        <v>0</v>
      </c>
      <c r="AZ40" s="81" t="str">
        <f t="shared" si="24"/>
        <v/>
      </c>
      <c r="BA40" s="16" t="str">
        <f t="shared" si="184"/>
        <v/>
      </c>
      <c r="BB40" s="82">
        <v>0</v>
      </c>
      <c r="BC40" s="83" t="str">
        <f>IFERROR(IF(BB40&gt;1,BB40*0.9,""),"")</f>
        <v/>
      </c>
      <c r="BD40" s="83">
        <v>0</v>
      </c>
      <c r="BE40" s="84" t="str">
        <f t="shared" si="27"/>
        <v/>
      </c>
      <c r="BF40" s="18" t="str">
        <f t="shared" si="185"/>
        <v/>
      </c>
      <c r="BG40" s="79">
        <v>2332</v>
      </c>
      <c r="BH40" s="80">
        <f>IFERROR(IF(BG40&gt;1,BG40*0.9,""),"")</f>
        <v>2098.8000000000002</v>
      </c>
      <c r="BI40" s="80">
        <v>657</v>
      </c>
      <c r="BJ40" s="81">
        <f t="shared" si="30"/>
        <v>1856</v>
      </c>
      <c r="BK40" s="16">
        <f t="shared" si="186"/>
        <v>0.11568515342100255</v>
      </c>
      <c r="BL40" s="82">
        <v>0</v>
      </c>
      <c r="BM40" s="83" t="str">
        <f>IFERROR(IF(BL40&gt;1,BL40*0.9,""),"")</f>
        <v/>
      </c>
      <c r="BN40" s="83">
        <v>0</v>
      </c>
      <c r="BO40" s="84" t="str">
        <f t="shared" si="33"/>
        <v/>
      </c>
      <c r="BP40" s="18" t="str">
        <f t="shared" si="187"/>
        <v/>
      </c>
      <c r="BQ40" s="79">
        <v>2332</v>
      </c>
      <c r="BR40" s="80">
        <f>IFERROR(IF(BQ40&gt;1,BQ40*0.9,""),"")</f>
        <v>2098.8000000000002</v>
      </c>
      <c r="BS40" s="80">
        <v>620</v>
      </c>
      <c r="BT40" s="81">
        <f t="shared" si="36"/>
        <v>1893</v>
      </c>
      <c r="BU40" s="16">
        <f t="shared" si="188"/>
        <v>9.8056032018296241E-2</v>
      </c>
      <c r="BV40" s="82">
        <v>2332</v>
      </c>
      <c r="BW40" s="83">
        <f>IFERROR(IF(BV40&gt;1,BV40*0.9,""),"")</f>
        <v>2098.8000000000002</v>
      </c>
      <c r="BX40" s="83">
        <v>620</v>
      </c>
      <c r="BY40" s="84">
        <f t="shared" si="39"/>
        <v>1893</v>
      </c>
      <c r="BZ40" s="18">
        <f t="shared" si="189"/>
        <v>9.8056032018296241E-2</v>
      </c>
      <c r="CA40" s="79">
        <f>IFERROR(VLOOKUP(A40,#REF!,2,FALSE),0)</f>
        <v>0</v>
      </c>
      <c r="CB40" s="80" t="str">
        <f>IFERROR(IF(CA40&gt;1,CA40*0.9,""),"")</f>
        <v/>
      </c>
      <c r="CC40" s="80">
        <f>IFERROR(VLOOKUP(A40,#REF!,3,FALSE),0)</f>
        <v>0</v>
      </c>
      <c r="CD40" s="81" t="str">
        <f t="shared" si="42"/>
        <v/>
      </c>
      <c r="CE40" s="16" t="str">
        <f t="shared" si="190"/>
        <v/>
      </c>
      <c r="CF40" s="82">
        <f>IFERROR(VLOOKUP(A40,#REF!,2,FALSE),0)</f>
        <v>0</v>
      </c>
      <c r="CG40" s="83" t="str">
        <f>IFERROR(IF(CF40&gt;1,CF40*0.9,""),"")</f>
        <v/>
      </c>
      <c r="CH40" s="83">
        <f>IFERROR(VLOOKUP(A40,#REF!,3,FALSE),0)</f>
        <v>0</v>
      </c>
      <c r="CI40" s="84" t="str">
        <f t="shared" si="45"/>
        <v/>
      </c>
      <c r="CJ40" s="18" t="str">
        <f t="shared" si="191"/>
        <v/>
      </c>
    </row>
    <row r="41" spans="1:88" s="5" customFormat="1" ht="12.75" customHeight="1">
      <c r="A41" s="44" t="s">
        <v>532</v>
      </c>
      <c r="B41" s="40" t="s">
        <v>304</v>
      </c>
      <c r="C41" s="4" t="s">
        <v>6</v>
      </c>
      <c r="D41" s="51">
        <v>4.16</v>
      </c>
      <c r="E41" s="41" t="s">
        <v>594</v>
      </c>
      <c r="F41" s="78">
        <v>3244</v>
      </c>
      <c r="G41" s="78">
        <v>2949</v>
      </c>
      <c r="H41" s="124">
        <v>2317</v>
      </c>
      <c r="I41" s="79">
        <v>0</v>
      </c>
      <c r="J41" s="80" t="str">
        <f>IFERROR(IF(I41&gt;1,I41*0.9,""),"")</f>
        <v/>
      </c>
      <c r="K41" s="80">
        <v>0</v>
      </c>
      <c r="L41" s="81" t="str">
        <f t="shared" si="1"/>
        <v/>
      </c>
      <c r="M41" s="16" t="str">
        <f t="shared" si="176"/>
        <v/>
      </c>
      <c r="N41" s="82">
        <v>0</v>
      </c>
      <c r="O41" s="83" t="str">
        <f>IFERROR(IF(N41&gt;1,N41*0.9,""),"")</f>
        <v/>
      </c>
      <c r="P41" s="83">
        <v>0</v>
      </c>
      <c r="Q41" s="84" t="str">
        <f t="shared" si="3"/>
        <v/>
      </c>
      <c r="R41" s="18" t="str">
        <f t="shared" si="177"/>
        <v/>
      </c>
      <c r="S41" s="79">
        <v>0</v>
      </c>
      <c r="T41" s="80" t="str">
        <f>IFERROR(IF(S41&gt;1,S41*0.9,""),"")</f>
        <v/>
      </c>
      <c r="U41" s="80">
        <v>0</v>
      </c>
      <c r="V41" s="81" t="str">
        <f t="shared" si="6"/>
        <v/>
      </c>
      <c r="W41" s="16" t="str">
        <f t="shared" si="178"/>
        <v/>
      </c>
      <c r="X41" s="82">
        <v>0</v>
      </c>
      <c r="Y41" s="83" t="str">
        <f>IFERROR(IF(X41&gt;1,X41*0.9,""),"")</f>
        <v/>
      </c>
      <c r="Z41" s="83">
        <v>0</v>
      </c>
      <c r="AA41" s="84" t="str">
        <f t="shared" si="9"/>
        <v/>
      </c>
      <c r="AB41" s="18" t="str">
        <f t="shared" si="179"/>
        <v/>
      </c>
      <c r="AC41" s="79">
        <v>0</v>
      </c>
      <c r="AD41" s="80" t="str">
        <f>IFERROR(IF(AC41&gt;1,AC41*0.9,""),"")</f>
        <v/>
      </c>
      <c r="AE41" s="80">
        <v>0</v>
      </c>
      <c r="AF41" s="81" t="str">
        <f t="shared" si="12"/>
        <v/>
      </c>
      <c r="AG41" s="16" t="str">
        <f t="shared" si="180"/>
        <v/>
      </c>
      <c r="AH41" s="82">
        <v>0</v>
      </c>
      <c r="AI41" s="83" t="str">
        <f>IFERROR(IF(AH41&gt;1,AH41*0.9,""),"")</f>
        <v/>
      </c>
      <c r="AJ41" s="83">
        <v>0</v>
      </c>
      <c r="AK41" s="84" t="str">
        <f t="shared" si="15"/>
        <v/>
      </c>
      <c r="AL41" s="18" t="str">
        <f t="shared" si="181"/>
        <v/>
      </c>
      <c r="AM41" s="79">
        <v>2221</v>
      </c>
      <c r="AN41" s="80">
        <f>IFERROR(IF(AM41&gt;1,AM41*0.9,""),"")</f>
        <v>1998.9</v>
      </c>
      <c r="AO41" s="80">
        <v>552</v>
      </c>
      <c r="AP41" s="81">
        <f t="shared" si="18"/>
        <v>1765</v>
      </c>
      <c r="AQ41" s="16">
        <f t="shared" si="182"/>
        <v>0.11701435789684331</v>
      </c>
      <c r="AR41" s="82">
        <v>0</v>
      </c>
      <c r="AS41" s="83" t="str">
        <f>IFERROR(IF(AR41&gt;1,AR41*0.9,""),"")</f>
        <v/>
      </c>
      <c r="AT41" s="83">
        <v>0</v>
      </c>
      <c r="AU41" s="84" t="str">
        <f t="shared" si="21"/>
        <v/>
      </c>
      <c r="AV41" s="18" t="str">
        <f t="shared" si="183"/>
        <v/>
      </c>
      <c r="AW41" s="79">
        <v>2221</v>
      </c>
      <c r="AX41" s="80">
        <f>IFERROR(IF(AW41&gt;1,AW41*0.9,""),"")</f>
        <v>1998.9</v>
      </c>
      <c r="AY41" s="80">
        <v>552</v>
      </c>
      <c r="AZ41" s="81">
        <f t="shared" si="24"/>
        <v>1765</v>
      </c>
      <c r="BA41" s="16">
        <f t="shared" si="184"/>
        <v>0.11701435789684331</v>
      </c>
      <c r="BB41" s="82">
        <v>0</v>
      </c>
      <c r="BC41" s="83" t="str">
        <f>IFERROR(IF(BB41&gt;1,BB41*0.9,""),"")</f>
        <v/>
      </c>
      <c r="BD41" s="83">
        <v>0</v>
      </c>
      <c r="BE41" s="84" t="str">
        <f t="shared" si="27"/>
        <v/>
      </c>
      <c r="BF41" s="18" t="str">
        <f t="shared" si="185"/>
        <v/>
      </c>
      <c r="BG41" s="79">
        <v>2221</v>
      </c>
      <c r="BH41" s="80">
        <f>IFERROR(IF(BG41&gt;1,BG41*0.9,""),"")</f>
        <v>1998.9</v>
      </c>
      <c r="BI41" s="80">
        <v>552</v>
      </c>
      <c r="BJ41" s="81">
        <f t="shared" si="30"/>
        <v>1765</v>
      </c>
      <c r="BK41" s="16">
        <f t="shared" si="186"/>
        <v>0.11701435789684331</v>
      </c>
      <c r="BL41" s="82">
        <v>0</v>
      </c>
      <c r="BM41" s="83" t="str">
        <f>IFERROR(IF(BL41&gt;1,BL41*0.9,""),"")</f>
        <v/>
      </c>
      <c r="BN41" s="83">
        <v>0</v>
      </c>
      <c r="BO41" s="84" t="str">
        <f t="shared" si="33"/>
        <v/>
      </c>
      <c r="BP41" s="18" t="str">
        <f t="shared" si="187"/>
        <v/>
      </c>
      <c r="BQ41" s="79">
        <v>2221</v>
      </c>
      <c r="BR41" s="80">
        <f>IFERROR(IF(BQ41&gt;1,BQ41*0.9,""),"")</f>
        <v>1998.9</v>
      </c>
      <c r="BS41" s="80">
        <v>515</v>
      </c>
      <c r="BT41" s="81">
        <f t="shared" si="36"/>
        <v>1802</v>
      </c>
      <c r="BU41" s="16">
        <f t="shared" si="188"/>
        <v>9.8504177297513679E-2</v>
      </c>
      <c r="BV41" s="82">
        <v>2221</v>
      </c>
      <c r="BW41" s="83">
        <f>IFERROR(IF(BV41&gt;1,BV41*0.9,""),"")</f>
        <v>1998.9</v>
      </c>
      <c r="BX41" s="83">
        <v>515</v>
      </c>
      <c r="BY41" s="84">
        <f t="shared" si="39"/>
        <v>1802</v>
      </c>
      <c r="BZ41" s="18">
        <f t="shared" si="189"/>
        <v>9.8504177297513679E-2</v>
      </c>
      <c r="CA41" s="79">
        <f>IFERROR(VLOOKUP(A41,#REF!,2,FALSE),0)</f>
        <v>0</v>
      </c>
      <c r="CB41" s="80" t="str">
        <f>IFERROR(IF(CA41&gt;1,CA41*0.9,""),"")</f>
        <v/>
      </c>
      <c r="CC41" s="80">
        <f>IFERROR(VLOOKUP(A41,#REF!,3,FALSE),0)</f>
        <v>0</v>
      </c>
      <c r="CD41" s="81" t="str">
        <f t="shared" si="42"/>
        <v/>
      </c>
      <c r="CE41" s="16" t="str">
        <f t="shared" si="190"/>
        <v/>
      </c>
      <c r="CF41" s="82">
        <f>IFERROR(VLOOKUP(A41,#REF!,2,FALSE),0)</f>
        <v>0</v>
      </c>
      <c r="CG41" s="83" t="str">
        <f>IFERROR(IF(CF41&gt;1,CF41*0.9,""),"")</f>
        <v/>
      </c>
      <c r="CH41" s="83">
        <f>IFERROR(VLOOKUP(A41,#REF!,3,FALSE),0)</f>
        <v>0</v>
      </c>
      <c r="CI41" s="84" t="str">
        <f t="shared" si="45"/>
        <v/>
      </c>
      <c r="CJ41" s="18" t="str">
        <f t="shared" si="191"/>
        <v/>
      </c>
    </row>
    <row r="42" spans="1:88" s="5" customFormat="1" ht="12.75" customHeight="1">
      <c r="A42" s="44" t="s">
        <v>30</v>
      </c>
      <c r="B42" s="40" t="s">
        <v>304</v>
      </c>
      <c r="C42" s="4" t="s">
        <v>514</v>
      </c>
      <c r="D42" s="51">
        <v>3.84</v>
      </c>
      <c r="E42" s="41" t="s">
        <v>334</v>
      </c>
      <c r="F42" s="78">
        <v>2694</v>
      </c>
      <c r="G42" s="78">
        <v>2449</v>
      </c>
      <c r="H42" s="124">
        <v>1956</v>
      </c>
      <c r="I42" s="79">
        <v>0</v>
      </c>
      <c r="J42" s="80" t="str">
        <f>IFERROR(IF(I42&gt;1,I42*0.9,""),"")</f>
        <v/>
      </c>
      <c r="K42" s="80">
        <v>0</v>
      </c>
      <c r="L42" s="81" t="str">
        <f t="shared" si="1"/>
        <v/>
      </c>
      <c r="M42" s="16" t="str">
        <f t="shared" si="176"/>
        <v/>
      </c>
      <c r="N42" s="82">
        <v>0</v>
      </c>
      <c r="O42" s="83" t="str">
        <f>IFERROR(IF(N42&gt;1,N42*0.9,""),"")</f>
        <v/>
      </c>
      <c r="P42" s="83">
        <v>0</v>
      </c>
      <c r="Q42" s="84" t="str">
        <f t="shared" si="3"/>
        <v/>
      </c>
      <c r="R42" s="18" t="str">
        <f t="shared" si="177"/>
        <v/>
      </c>
      <c r="S42" s="79">
        <v>0</v>
      </c>
      <c r="T42" s="80" t="str">
        <f>IFERROR(IF(S42&gt;1,S42*0.9,""),"")</f>
        <v/>
      </c>
      <c r="U42" s="80">
        <v>0</v>
      </c>
      <c r="V42" s="81" t="str">
        <f t="shared" si="6"/>
        <v/>
      </c>
      <c r="W42" s="16" t="str">
        <f t="shared" si="178"/>
        <v/>
      </c>
      <c r="X42" s="82">
        <v>0</v>
      </c>
      <c r="Y42" s="83" t="str">
        <f>IFERROR(IF(X42&gt;1,X42*0.9,""),"")</f>
        <v/>
      </c>
      <c r="Z42" s="83">
        <v>0</v>
      </c>
      <c r="AA42" s="84" t="str">
        <f t="shared" si="9"/>
        <v/>
      </c>
      <c r="AB42" s="18" t="str">
        <f t="shared" si="179"/>
        <v/>
      </c>
      <c r="AC42" s="79">
        <v>0</v>
      </c>
      <c r="AD42" s="80" t="str">
        <f>IFERROR(IF(AC42&gt;1,AC42*0.9,""),"")</f>
        <v/>
      </c>
      <c r="AE42" s="80">
        <v>0</v>
      </c>
      <c r="AF42" s="81" t="str">
        <f t="shared" si="12"/>
        <v/>
      </c>
      <c r="AG42" s="16" t="str">
        <f t="shared" si="180"/>
        <v/>
      </c>
      <c r="AH42" s="82">
        <v>0</v>
      </c>
      <c r="AI42" s="83" t="str">
        <f>IFERROR(IF(AH42&gt;1,AH42*0.9,""),"")</f>
        <v/>
      </c>
      <c r="AJ42" s="83">
        <v>0</v>
      </c>
      <c r="AK42" s="84" t="str">
        <f t="shared" si="15"/>
        <v/>
      </c>
      <c r="AL42" s="18" t="str">
        <f t="shared" si="181"/>
        <v/>
      </c>
      <c r="AM42" s="79">
        <v>0</v>
      </c>
      <c r="AN42" s="80" t="str">
        <f>IFERROR(IF(AM42&gt;1,AM42*0.9,""),"")</f>
        <v/>
      </c>
      <c r="AO42" s="80">
        <v>0</v>
      </c>
      <c r="AP42" s="81" t="str">
        <f t="shared" si="18"/>
        <v/>
      </c>
      <c r="AQ42" s="16" t="str">
        <f t="shared" si="182"/>
        <v/>
      </c>
      <c r="AR42" s="82">
        <v>0</v>
      </c>
      <c r="AS42" s="83" t="str">
        <f>IFERROR(IF(AR42&gt;1,AR42*0.9,""),"")</f>
        <v/>
      </c>
      <c r="AT42" s="83">
        <v>0</v>
      </c>
      <c r="AU42" s="84" t="str">
        <f t="shared" si="21"/>
        <v/>
      </c>
      <c r="AV42" s="18" t="str">
        <f t="shared" si="183"/>
        <v/>
      </c>
      <c r="AW42" s="79">
        <v>0</v>
      </c>
      <c r="AX42" s="80" t="str">
        <f>IFERROR(IF(AW42&gt;1,AW42*0.9,""),"")</f>
        <v/>
      </c>
      <c r="AY42" s="80">
        <v>0</v>
      </c>
      <c r="AZ42" s="81" t="str">
        <f t="shared" si="24"/>
        <v/>
      </c>
      <c r="BA42" s="16" t="str">
        <f t="shared" si="184"/>
        <v/>
      </c>
      <c r="BB42" s="82">
        <v>0</v>
      </c>
      <c r="BC42" s="83" t="str">
        <f>IFERROR(IF(BB42&gt;1,BB42*0.9,""),"")</f>
        <v/>
      </c>
      <c r="BD42" s="83">
        <v>0</v>
      </c>
      <c r="BE42" s="84" t="str">
        <f t="shared" si="27"/>
        <v/>
      </c>
      <c r="BF42" s="18" t="str">
        <f t="shared" si="185"/>
        <v/>
      </c>
      <c r="BG42" s="79">
        <v>0</v>
      </c>
      <c r="BH42" s="80" t="str">
        <f>IFERROR(IF(BG42&gt;1,BG42*0.9,""),"")</f>
        <v/>
      </c>
      <c r="BI42" s="80">
        <v>0</v>
      </c>
      <c r="BJ42" s="81" t="str">
        <f t="shared" si="30"/>
        <v/>
      </c>
      <c r="BK42" s="16" t="str">
        <f t="shared" si="186"/>
        <v/>
      </c>
      <c r="BL42" s="82">
        <v>0</v>
      </c>
      <c r="BM42" s="83" t="str">
        <f>IFERROR(IF(BL42&gt;1,BL42*0.9,""),"")</f>
        <v/>
      </c>
      <c r="BN42" s="83">
        <v>0</v>
      </c>
      <c r="BO42" s="84" t="str">
        <f t="shared" si="33"/>
        <v/>
      </c>
      <c r="BP42" s="18" t="str">
        <f t="shared" si="187"/>
        <v/>
      </c>
      <c r="BQ42" s="79">
        <v>0</v>
      </c>
      <c r="BR42" s="80" t="str">
        <f>IFERROR(IF(BQ42&gt;1,BQ42*0.9,""),"")</f>
        <v/>
      </c>
      <c r="BS42" s="80">
        <v>0</v>
      </c>
      <c r="BT42" s="81" t="str">
        <f t="shared" si="36"/>
        <v/>
      </c>
      <c r="BU42" s="16" t="str">
        <f t="shared" si="188"/>
        <v/>
      </c>
      <c r="BV42" s="82">
        <v>0</v>
      </c>
      <c r="BW42" s="83" t="str">
        <f>IFERROR(IF(BV42&gt;1,BV42*0.9,""),"")</f>
        <v/>
      </c>
      <c r="BX42" s="83">
        <v>0</v>
      </c>
      <c r="BY42" s="84" t="str">
        <f t="shared" si="39"/>
        <v/>
      </c>
      <c r="BZ42" s="18" t="str">
        <f t="shared" si="189"/>
        <v/>
      </c>
      <c r="CA42" s="79">
        <f>IFERROR(VLOOKUP(A42,#REF!,2,FALSE),0)</f>
        <v>0</v>
      </c>
      <c r="CB42" s="80" t="str">
        <f>IFERROR(IF(CA42&gt;1,CA42*0.9,""),"")</f>
        <v/>
      </c>
      <c r="CC42" s="80">
        <f>IFERROR(VLOOKUP(A42,#REF!,3,FALSE),0)</f>
        <v>0</v>
      </c>
      <c r="CD42" s="81" t="str">
        <f t="shared" si="42"/>
        <v/>
      </c>
      <c r="CE42" s="16" t="str">
        <f t="shared" si="190"/>
        <v/>
      </c>
      <c r="CF42" s="82">
        <f>IFERROR(VLOOKUP(A42,#REF!,2,FALSE),0)</f>
        <v>0</v>
      </c>
      <c r="CG42" s="83" t="str">
        <f>IFERROR(IF(CF42&gt;1,CF42*0.9,""),"")</f>
        <v/>
      </c>
      <c r="CH42" s="83">
        <f>IFERROR(VLOOKUP(A42,#REF!,3,FALSE),0)</f>
        <v>0</v>
      </c>
      <c r="CI42" s="84" t="str">
        <f t="shared" si="45"/>
        <v/>
      </c>
      <c r="CJ42" s="18" t="str">
        <f t="shared" si="191"/>
        <v/>
      </c>
    </row>
    <row r="43" spans="1:88" s="5" customFormat="1" ht="12.75" customHeight="1">
      <c r="A43" s="44" t="s">
        <v>516</v>
      </c>
      <c r="B43" s="40" t="s">
        <v>304</v>
      </c>
      <c r="C43" s="4" t="s">
        <v>6</v>
      </c>
      <c r="D43" s="51">
        <v>4.16</v>
      </c>
      <c r="E43" s="41" t="s">
        <v>595</v>
      </c>
      <c r="F43" s="78">
        <v>2804</v>
      </c>
      <c r="G43" s="78">
        <v>2549</v>
      </c>
      <c r="H43" s="124">
        <v>2039</v>
      </c>
      <c r="I43" s="79">
        <v>0</v>
      </c>
      <c r="J43" s="80" t="str">
        <f>IFERROR(IF(I43&gt;1,I43*0.9,""),"")</f>
        <v/>
      </c>
      <c r="K43" s="80">
        <v>0</v>
      </c>
      <c r="L43" s="81" t="str">
        <f t="shared" si="1"/>
        <v/>
      </c>
      <c r="M43" s="16" t="str">
        <f t="shared" si="176"/>
        <v/>
      </c>
      <c r="N43" s="82">
        <v>0</v>
      </c>
      <c r="O43" s="83" t="str">
        <f>IFERROR(IF(N43&gt;1,N43*0.9,""),"")</f>
        <v/>
      </c>
      <c r="P43" s="83">
        <v>0</v>
      </c>
      <c r="Q43" s="84" t="str">
        <f t="shared" si="3"/>
        <v/>
      </c>
      <c r="R43" s="18" t="str">
        <f t="shared" si="177"/>
        <v/>
      </c>
      <c r="S43" s="79" t="s">
        <v>291</v>
      </c>
      <c r="T43" s="80" t="str">
        <f>IFERROR(IF(S43&gt;1,S43*0.9,""),"")</f>
        <v/>
      </c>
      <c r="U43" s="80">
        <v>0</v>
      </c>
      <c r="V43" s="81" t="str">
        <f t="shared" si="6"/>
        <v/>
      </c>
      <c r="W43" s="16" t="str">
        <f t="shared" si="178"/>
        <v/>
      </c>
      <c r="X43" s="82">
        <v>0</v>
      </c>
      <c r="Y43" s="83" t="str">
        <f>IFERROR(IF(X43&gt;1,X43*0.9,""),"")</f>
        <v/>
      </c>
      <c r="Z43" s="83">
        <v>0</v>
      </c>
      <c r="AA43" s="84" t="str">
        <f t="shared" si="9"/>
        <v/>
      </c>
      <c r="AB43" s="18" t="str">
        <f t="shared" si="179"/>
        <v/>
      </c>
      <c r="AC43" s="79">
        <v>0</v>
      </c>
      <c r="AD43" s="80" t="str">
        <f>IFERROR(IF(AC43&gt;1,AC43*0.9,""),"")</f>
        <v/>
      </c>
      <c r="AE43" s="80">
        <v>0</v>
      </c>
      <c r="AF43" s="81" t="str">
        <f t="shared" si="12"/>
        <v/>
      </c>
      <c r="AG43" s="16" t="str">
        <f t="shared" si="180"/>
        <v/>
      </c>
      <c r="AH43" s="82">
        <v>0</v>
      </c>
      <c r="AI43" s="83" t="str">
        <f>IFERROR(IF(AH43&gt;1,AH43*0.9,""),"")</f>
        <v/>
      </c>
      <c r="AJ43" s="83">
        <v>0</v>
      </c>
      <c r="AK43" s="84" t="str">
        <f t="shared" si="15"/>
        <v/>
      </c>
      <c r="AL43" s="18" t="str">
        <f t="shared" si="181"/>
        <v/>
      </c>
      <c r="AM43" s="79">
        <v>2054</v>
      </c>
      <c r="AN43" s="80">
        <f>IFERROR(IF(AM43&gt;1,AM43*0.9,""),"")</f>
        <v>1848.6000000000001</v>
      </c>
      <c r="AO43" s="80">
        <v>385</v>
      </c>
      <c r="AP43" s="81">
        <f t="shared" si="18"/>
        <v>1654</v>
      </c>
      <c r="AQ43" s="16">
        <f t="shared" si="182"/>
        <v>0.10526885210429521</v>
      </c>
      <c r="AR43" s="82">
        <v>0</v>
      </c>
      <c r="AS43" s="83" t="str">
        <f>IFERROR(IF(AR43&gt;1,AR43*0.9,""),"")</f>
        <v/>
      </c>
      <c r="AT43" s="83">
        <v>0</v>
      </c>
      <c r="AU43" s="84" t="str">
        <f t="shared" si="21"/>
        <v/>
      </c>
      <c r="AV43" s="18" t="str">
        <f t="shared" si="183"/>
        <v/>
      </c>
      <c r="AW43" s="79">
        <v>0</v>
      </c>
      <c r="AX43" s="80" t="str">
        <f>IFERROR(IF(AW43&gt;1,AW43*0.9,""),"")</f>
        <v/>
      </c>
      <c r="AY43" s="80">
        <v>0</v>
      </c>
      <c r="AZ43" s="81" t="str">
        <f t="shared" si="24"/>
        <v/>
      </c>
      <c r="BA43" s="16" t="str">
        <f t="shared" si="184"/>
        <v/>
      </c>
      <c r="BB43" s="82">
        <v>0</v>
      </c>
      <c r="BC43" s="83" t="str">
        <f>IFERROR(IF(BB43&gt;1,BB43*0.9,""),"")</f>
        <v/>
      </c>
      <c r="BD43" s="83">
        <v>0</v>
      </c>
      <c r="BE43" s="84" t="str">
        <f t="shared" si="27"/>
        <v/>
      </c>
      <c r="BF43" s="18" t="str">
        <f t="shared" si="185"/>
        <v/>
      </c>
      <c r="BG43" s="79">
        <v>2054</v>
      </c>
      <c r="BH43" s="80">
        <f>IFERROR(IF(BG43&gt;1,BG43*0.9,""),"")</f>
        <v>1848.6000000000001</v>
      </c>
      <c r="BI43" s="80">
        <v>385</v>
      </c>
      <c r="BJ43" s="81">
        <f t="shared" si="30"/>
        <v>1654</v>
      </c>
      <c r="BK43" s="16">
        <f t="shared" si="186"/>
        <v>0.10526885210429521</v>
      </c>
      <c r="BL43" s="82">
        <v>0</v>
      </c>
      <c r="BM43" s="83" t="str">
        <f>IFERROR(IF(BL43&gt;1,BL43*0.9,""),"")</f>
        <v/>
      </c>
      <c r="BN43" s="83">
        <v>0</v>
      </c>
      <c r="BO43" s="84" t="str">
        <f t="shared" si="33"/>
        <v/>
      </c>
      <c r="BP43" s="18" t="str">
        <f t="shared" si="187"/>
        <v/>
      </c>
      <c r="BQ43" s="79">
        <v>1943</v>
      </c>
      <c r="BR43" s="80">
        <f>IFERROR(IF(BQ43&gt;1,BQ43*0.9,""),"")</f>
        <v>1748.7</v>
      </c>
      <c r="BS43" s="80">
        <v>444</v>
      </c>
      <c r="BT43" s="81">
        <f t="shared" si="36"/>
        <v>1595</v>
      </c>
      <c r="BU43" s="16">
        <f t="shared" si="188"/>
        <v>8.7893864013267028E-2</v>
      </c>
      <c r="BV43" s="82">
        <v>1943</v>
      </c>
      <c r="BW43" s="83">
        <f>IFERROR(IF(BV43&gt;1,BV43*0.9,""),"")</f>
        <v>1748.7</v>
      </c>
      <c r="BX43" s="83">
        <v>444</v>
      </c>
      <c r="BY43" s="84">
        <f t="shared" si="39"/>
        <v>1595</v>
      </c>
      <c r="BZ43" s="18">
        <f t="shared" si="189"/>
        <v>8.7893864013267028E-2</v>
      </c>
      <c r="CA43" s="79">
        <f>IFERROR(VLOOKUP(A43,#REF!,2,FALSE),0)</f>
        <v>0</v>
      </c>
      <c r="CB43" s="80" t="str">
        <f>IFERROR(IF(CA43&gt;1,CA43*0.9,""),"")</f>
        <v/>
      </c>
      <c r="CC43" s="80">
        <f>IFERROR(VLOOKUP(A43,#REF!,3,FALSE),0)</f>
        <v>0</v>
      </c>
      <c r="CD43" s="81" t="str">
        <f t="shared" si="42"/>
        <v/>
      </c>
      <c r="CE43" s="16" t="str">
        <f t="shared" si="190"/>
        <v/>
      </c>
      <c r="CF43" s="82">
        <f>IFERROR(VLOOKUP(A43,#REF!,2,FALSE),0)</f>
        <v>0</v>
      </c>
      <c r="CG43" s="83" t="str">
        <f>IFERROR(IF(CF43&gt;1,CF43*0.9,""),"")</f>
        <v/>
      </c>
      <c r="CH43" s="83">
        <f>IFERROR(VLOOKUP(A43,#REF!,3,FALSE),0)</f>
        <v>0</v>
      </c>
      <c r="CI43" s="84" t="str">
        <f t="shared" si="45"/>
        <v/>
      </c>
      <c r="CJ43" s="18" t="str">
        <f t="shared" si="191"/>
        <v/>
      </c>
    </row>
    <row r="44" spans="1:88" s="5" customFormat="1" ht="12.75" customHeight="1">
      <c r="A44" s="44" t="s">
        <v>29</v>
      </c>
      <c r="B44" s="40" t="s">
        <v>304</v>
      </c>
      <c r="C44" s="4" t="s">
        <v>514</v>
      </c>
      <c r="D44" s="51">
        <v>3.84</v>
      </c>
      <c r="E44" s="41" t="s">
        <v>334</v>
      </c>
      <c r="F44" s="78">
        <v>2474</v>
      </c>
      <c r="G44" s="78">
        <v>2249</v>
      </c>
      <c r="H44" s="124">
        <v>1798</v>
      </c>
      <c r="I44" s="79">
        <v>0</v>
      </c>
      <c r="J44" s="80" t="str">
        <f>IFERROR(IF(I44&gt;1,I44*0.9,""),"")</f>
        <v/>
      </c>
      <c r="K44" s="80">
        <v>0</v>
      </c>
      <c r="L44" s="81" t="str">
        <f t="shared" si="1"/>
        <v/>
      </c>
      <c r="M44" s="16" t="str">
        <f t="shared" si="176"/>
        <v/>
      </c>
      <c r="N44" s="82">
        <v>0</v>
      </c>
      <c r="O44" s="83" t="str">
        <f>IFERROR(IF(N44&gt;1,N44*0.9,""),"")</f>
        <v/>
      </c>
      <c r="P44" s="83">
        <v>0</v>
      </c>
      <c r="Q44" s="84" t="str">
        <f t="shared" si="3"/>
        <v/>
      </c>
      <c r="R44" s="18" t="str">
        <f t="shared" si="177"/>
        <v/>
      </c>
      <c r="S44" s="79">
        <v>0</v>
      </c>
      <c r="T44" s="80" t="str">
        <f>IFERROR(IF(S44&gt;1,S44*0.9,""),"")</f>
        <v/>
      </c>
      <c r="U44" s="80">
        <v>0</v>
      </c>
      <c r="V44" s="81" t="str">
        <f t="shared" si="6"/>
        <v/>
      </c>
      <c r="W44" s="16" t="str">
        <f t="shared" si="178"/>
        <v/>
      </c>
      <c r="X44" s="82">
        <v>0</v>
      </c>
      <c r="Y44" s="83" t="str">
        <f>IFERROR(IF(X44&gt;1,X44*0.9,""),"")</f>
        <v/>
      </c>
      <c r="Z44" s="83">
        <v>0</v>
      </c>
      <c r="AA44" s="84" t="str">
        <f t="shared" si="9"/>
        <v/>
      </c>
      <c r="AB44" s="18" t="str">
        <f t="shared" si="179"/>
        <v/>
      </c>
      <c r="AC44" s="79">
        <v>0</v>
      </c>
      <c r="AD44" s="80" t="str">
        <f>IFERROR(IF(AC44&gt;1,AC44*0.9,""),"")</f>
        <v/>
      </c>
      <c r="AE44" s="80">
        <v>0</v>
      </c>
      <c r="AF44" s="81" t="str">
        <f t="shared" si="12"/>
        <v/>
      </c>
      <c r="AG44" s="16" t="str">
        <f t="shared" si="180"/>
        <v/>
      </c>
      <c r="AH44" s="82">
        <v>0</v>
      </c>
      <c r="AI44" s="83" t="str">
        <f>IFERROR(IF(AH44&gt;1,AH44*0.9,""),"")</f>
        <v/>
      </c>
      <c r="AJ44" s="83">
        <v>0</v>
      </c>
      <c r="AK44" s="84" t="str">
        <f t="shared" si="15"/>
        <v/>
      </c>
      <c r="AL44" s="18" t="str">
        <f t="shared" si="181"/>
        <v/>
      </c>
      <c r="AM44" s="79">
        <v>0</v>
      </c>
      <c r="AN44" s="80" t="str">
        <f>IFERROR(IF(AM44&gt;1,AM44*0.9,""),"")</f>
        <v/>
      </c>
      <c r="AO44" s="80">
        <v>0</v>
      </c>
      <c r="AP44" s="81" t="str">
        <f t="shared" si="18"/>
        <v/>
      </c>
      <c r="AQ44" s="16" t="str">
        <f t="shared" si="182"/>
        <v/>
      </c>
      <c r="AR44" s="82">
        <v>0</v>
      </c>
      <c r="AS44" s="83" t="str">
        <f>IFERROR(IF(AR44&gt;1,AR44*0.9,""),"")</f>
        <v/>
      </c>
      <c r="AT44" s="83">
        <v>0</v>
      </c>
      <c r="AU44" s="84" t="str">
        <f t="shared" si="21"/>
        <v/>
      </c>
      <c r="AV44" s="18" t="str">
        <f t="shared" si="183"/>
        <v/>
      </c>
      <c r="AW44" s="79">
        <v>0</v>
      </c>
      <c r="AX44" s="80" t="str">
        <f>IFERROR(IF(AW44&gt;1,AW44*0.9,""),"")</f>
        <v/>
      </c>
      <c r="AY44" s="80">
        <v>0</v>
      </c>
      <c r="AZ44" s="81" t="str">
        <f t="shared" si="24"/>
        <v/>
      </c>
      <c r="BA44" s="16" t="str">
        <f t="shared" si="184"/>
        <v/>
      </c>
      <c r="BB44" s="82">
        <v>0</v>
      </c>
      <c r="BC44" s="83" t="str">
        <f>IFERROR(IF(BB44&gt;1,BB44*0.9,""),"")</f>
        <v/>
      </c>
      <c r="BD44" s="83">
        <v>0</v>
      </c>
      <c r="BE44" s="84" t="str">
        <f t="shared" si="27"/>
        <v/>
      </c>
      <c r="BF44" s="18" t="str">
        <f t="shared" si="185"/>
        <v/>
      </c>
      <c r="BG44" s="79">
        <v>0</v>
      </c>
      <c r="BH44" s="80" t="str">
        <f>IFERROR(IF(BG44&gt;1,BG44*0.9,""),"")</f>
        <v/>
      </c>
      <c r="BI44" s="80">
        <v>0</v>
      </c>
      <c r="BJ44" s="81" t="str">
        <f t="shared" si="30"/>
        <v/>
      </c>
      <c r="BK44" s="16" t="str">
        <f t="shared" si="186"/>
        <v/>
      </c>
      <c r="BL44" s="82">
        <v>0</v>
      </c>
      <c r="BM44" s="83" t="str">
        <f>IFERROR(IF(BL44&gt;1,BL44*0.9,""),"")</f>
        <v/>
      </c>
      <c r="BN44" s="83">
        <v>0</v>
      </c>
      <c r="BO44" s="84" t="str">
        <f t="shared" si="33"/>
        <v/>
      </c>
      <c r="BP44" s="18" t="str">
        <f t="shared" si="187"/>
        <v/>
      </c>
      <c r="BQ44" s="79">
        <v>0</v>
      </c>
      <c r="BR44" s="80" t="str">
        <f>IFERROR(IF(BQ44&gt;1,BQ44*0.9,""),"")</f>
        <v/>
      </c>
      <c r="BS44" s="80">
        <v>0</v>
      </c>
      <c r="BT44" s="81" t="str">
        <f t="shared" si="36"/>
        <v/>
      </c>
      <c r="BU44" s="16" t="str">
        <f t="shared" si="188"/>
        <v/>
      </c>
      <c r="BV44" s="82">
        <v>0</v>
      </c>
      <c r="BW44" s="83" t="str">
        <f>IFERROR(IF(BV44&gt;1,BV44*0.9,""),"")</f>
        <v/>
      </c>
      <c r="BX44" s="83">
        <v>0</v>
      </c>
      <c r="BY44" s="84" t="str">
        <f t="shared" si="39"/>
        <v/>
      </c>
      <c r="BZ44" s="18" t="str">
        <f t="shared" si="189"/>
        <v/>
      </c>
      <c r="CA44" s="79">
        <f>IFERROR(VLOOKUP(A44,#REF!,2,FALSE),0)</f>
        <v>0</v>
      </c>
      <c r="CB44" s="80" t="str">
        <f>IFERROR(IF(CA44&gt;1,CA44*0.9,""),"")</f>
        <v/>
      </c>
      <c r="CC44" s="80">
        <f>IFERROR(VLOOKUP(A44,#REF!,3,FALSE),0)</f>
        <v>0</v>
      </c>
      <c r="CD44" s="81" t="str">
        <f t="shared" si="42"/>
        <v/>
      </c>
      <c r="CE44" s="16" t="str">
        <f t="shared" si="190"/>
        <v/>
      </c>
      <c r="CF44" s="82">
        <f>IFERROR(VLOOKUP(A44,#REF!,2,FALSE),0)</f>
        <v>0</v>
      </c>
      <c r="CG44" s="83" t="str">
        <f>IFERROR(IF(CF44&gt;1,CF44*0.9,""),"")</f>
        <v/>
      </c>
      <c r="CH44" s="83">
        <f>IFERROR(VLOOKUP(A44,#REF!,3,FALSE),0)</f>
        <v>0</v>
      </c>
      <c r="CI44" s="84" t="str">
        <f t="shared" si="45"/>
        <v/>
      </c>
      <c r="CJ44" s="18" t="str">
        <f t="shared" si="191"/>
        <v/>
      </c>
    </row>
    <row r="45" spans="1:88" s="5" customFormat="1" ht="12.75" customHeight="1">
      <c r="A45" s="44" t="s">
        <v>517</v>
      </c>
      <c r="B45" s="40" t="s">
        <v>304</v>
      </c>
      <c r="C45" s="4" t="s">
        <v>6</v>
      </c>
      <c r="D45" s="51">
        <v>4.16</v>
      </c>
      <c r="E45" s="41" t="s">
        <v>595</v>
      </c>
      <c r="F45" s="78">
        <v>2584</v>
      </c>
      <c r="G45" s="78">
        <v>2349</v>
      </c>
      <c r="H45" s="124">
        <v>1880</v>
      </c>
      <c r="I45" s="79">
        <v>0</v>
      </c>
      <c r="J45" s="80" t="str">
        <f t="shared" si="160"/>
        <v/>
      </c>
      <c r="K45" s="80">
        <v>0</v>
      </c>
      <c r="L45" s="81" t="str">
        <f t="shared" si="1"/>
        <v/>
      </c>
      <c r="M45" s="16" t="str">
        <f t="shared" si="81"/>
        <v/>
      </c>
      <c r="N45" s="82">
        <v>0</v>
      </c>
      <c r="O45" s="83" t="str">
        <f t="shared" si="161"/>
        <v/>
      </c>
      <c r="P45" s="83">
        <v>0</v>
      </c>
      <c r="Q45" s="84" t="str">
        <f t="shared" si="3"/>
        <v/>
      </c>
      <c r="R45" s="18" t="str">
        <f t="shared" si="83"/>
        <v/>
      </c>
      <c r="S45" s="79" t="s">
        <v>291</v>
      </c>
      <c r="T45" s="80" t="str">
        <f t="shared" si="162"/>
        <v/>
      </c>
      <c r="U45" s="80">
        <v>0</v>
      </c>
      <c r="V45" s="81" t="str">
        <f t="shared" si="6"/>
        <v/>
      </c>
      <c r="W45" s="16" t="str">
        <f t="shared" si="85"/>
        <v/>
      </c>
      <c r="X45" s="82">
        <v>0</v>
      </c>
      <c r="Y45" s="83" t="str">
        <f t="shared" si="163"/>
        <v/>
      </c>
      <c r="Z45" s="83">
        <v>0</v>
      </c>
      <c r="AA45" s="84" t="str">
        <f t="shared" si="9"/>
        <v/>
      </c>
      <c r="AB45" s="18" t="str">
        <f t="shared" si="87"/>
        <v/>
      </c>
      <c r="AC45" s="79">
        <v>0</v>
      </c>
      <c r="AD45" s="80" t="str">
        <f t="shared" si="164"/>
        <v/>
      </c>
      <c r="AE45" s="80">
        <v>0</v>
      </c>
      <c r="AF45" s="81" t="str">
        <f t="shared" si="12"/>
        <v/>
      </c>
      <c r="AG45" s="16" t="str">
        <f t="shared" si="89"/>
        <v/>
      </c>
      <c r="AH45" s="82">
        <v>0</v>
      </c>
      <c r="AI45" s="83" t="str">
        <f t="shared" si="165"/>
        <v/>
      </c>
      <c r="AJ45" s="83">
        <v>0</v>
      </c>
      <c r="AK45" s="84" t="str">
        <f t="shared" si="15"/>
        <v/>
      </c>
      <c r="AL45" s="18" t="str">
        <f t="shared" si="91"/>
        <v/>
      </c>
      <c r="AM45" s="79">
        <v>1943</v>
      </c>
      <c r="AN45" s="80">
        <f t="shared" si="166"/>
        <v>1748.7</v>
      </c>
      <c r="AO45" s="80">
        <v>316</v>
      </c>
      <c r="AP45" s="81">
        <f t="shared" si="18"/>
        <v>1564</v>
      </c>
      <c r="AQ45" s="16">
        <f t="shared" si="93"/>
        <v>0.10562131869388691</v>
      </c>
      <c r="AR45" s="82">
        <v>0</v>
      </c>
      <c r="AS45" s="83" t="str">
        <f t="shared" si="167"/>
        <v/>
      </c>
      <c r="AT45" s="83">
        <v>0</v>
      </c>
      <c r="AU45" s="84" t="str">
        <f t="shared" si="21"/>
        <v/>
      </c>
      <c r="AV45" s="18" t="str">
        <f t="shared" si="95"/>
        <v/>
      </c>
      <c r="AW45" s="79">
        <v>0</v>
      </c>
      <c r="AX45" s="80" t="str">
        <f t="shared" si="168"/>
        <v/>
      </c>
      <c r="AY45" s="80">
        <v>0</v>
      </c>
      <c r="AZ45" s="81" t="str">
        <f t="shared" si="24"/>
        <v/>
      </c>
      <c r="BA45" s="16" t="str">
        <f t="shared" si="97"/>
        <v/>
      </c>
      <c r="BB45" s="82">
        <v>0</v>
      </c>
      <c r="BC45" s="83" t="str">
        <f t="shared" si="169"/>
        <v/>
      </c>
      <c r="BD45" s="83">
        <v>0</v>
      </c>
      <c r="BE45" s="84" t="str">
        <f t="shared" si="27"/>
        <v/>
      </c>
      <c r="BF45" s="18" t="str">
        <f t="shared" si="99"/>
        <v/>
      </c>
      <c r="BG45" s="79">
        <v>1943</v>
      </c>
      <c r="BH45" s="80">
        <f t="shared" si="170"/>
        <v>1748.7</v>
      </c>
      <c r="BI45" s="80">
        <v>316</v>
      </c>
      <c r="BJ45" s="81">
        <f t="shared" si="30"/>
        <v>1564</v>
      </c>
      <c r="BK45" s="16">
        <f t="shared" si="101"/>
        <v>0.10562131869388691</v>
      </c>
      <c r="BL45" s="82">
        <v>0</v>
      </c>
      <c r="BM45" s="83" t="str">
        <f t="shared" si="171"/>
        <v/>
      </c>
      <c r="BN45" s="83">
        <v>0</v>
      </c>
      <c r="BO45" s="84" t="str">
        <f t="shared" si="33"/>
        <v/>
      </c>
      <c r="BP45" s="18" t="str">
        <f t="shared" si="103"/>
        <v/>
      </c>
      <c r="BQ45" s="79">
        <v>1832</v>
      </c>
      <c r="BR45" s="80">
        <f t="shared" si="172"/>
        <v>1648.8</v>
      </c>
      <c r="BS45" s="80">
        <v>375</v>
      </c>
      <c r="BT45" s="81">
        <f t="shared" si="36"/>
        <v>1505</v>
      </c>
      <c r="BU45" s="16">
        <f t="shared" si="105"/>
        <v>8.7214944201843739E-2</v>
      </c>
      <c r="BV45" s="82">
        <v>1832</v>
      </c>
      <c r="BW45" s="83">
        <f t="shared" si="173"/>
        <v>1648.8</v>
      </c>
      <c r="BX45" s="83">
        <v>377</v>
      </c>
      <c r="BY45" s="84">
        <f t="shared" si="39"/>
        <v>1503</v>
      </c>
      <c r="BZ45" s="18">
        <f t="shared" si="107"/>
        <v>8.8427947598253245E-2</v>
      </c>
      <c r="CA45" s="79">
        <f>IFERROR(VLOOKUP(A45,#REF!,2,FALSE),0)</f>
        <v>0</v>
      </c>
      <c r="CB45" s="80" t="str">
        <f t="shared" si="174"/>
        <v/>
      </c>
      <c r="CC45" s="80">
        <f>IFERROR(VLOOKUP(A45,#REF!,3,FALSE),0)</f>
        <v>0</v>
      </c>
      <c r="CD45" s="81" t="str">
        <f t="shared" si="42"/>
        <v/>
      </c>
      <c r="CE45" s="16" t="str">
        <f t="shared" si="109"/>
        <v/>
      </c>
      <c r="CF45" s="82">
        <f>IFERROR(VLOOKUP(A45,#REF!,2,FALSE),0)</f>
        <v>0</v>
      </c>
      <c r="CG45" s="83" t="str">
        <f t="shared" si="175"/>
        <v/>
      </c>
      <c r="CH45" s="83">
        <f>IFERROR(VLOOKUP(A45,#REF!,3,FALSE),0)</f>
        <v>0</v>
      </c>
      <c r="CI45" s="84" t="str">
        <f t="shared" si="45"/>
        <v/>
      </c>
      <c r="CJ45" s="18" t="str">
        <f t="shared" si="111"/>
        <v/>
      </c>
    </row>
    <row r="46" spans="1:88" s="5" customFormat="1" ht="12.75" customHeight="1">
      <c r="A46" s="44" t="s">
        <v>521</v>
      </c>
      <c r="B46" s="40" t="s">
        <v>304</v>
      </c>
      <c r="C46" s="4" t="s">
        <v>6</v>
      </c>
      <c r="D46" s="51" t="s">
        <v>635</v>
      </c>
      <c r="E46" s="41" t="s">
        <v>595</v>
      </c>
      <c r="F46" s="78">
        <v>2474</v>
      </c>
      <c r="G46" s="78">
        <v>2249</v>
      </c>
      <c r="H46" s="124">
        <v>1800</v>
      </c>
      <c r="I46" s="79">
        <v>0</v>
      </c>
      <c r="J46" s="80" t="str">
        <f t="shared" ref="J46" si="208">IFERROR(IF(I46&gt;1,I46*0.9,""),"")</f>
        <v/>
      </c>
      <c r="K46" s="80">
        <v>0</v>
      </c>
      <c r="L46" s="81" t="str">
        <f t="shared" si="1"/>
        <v/>
      </c>
      <c r="M46" s="16" t="str">
        <f t="shared" si="81"/>
        <v/>
      </c>
      <c r="N46" s="82">
        <v>0</v>
      </c>
      <c r="O46" s="83" t="str">
        <f t="shared" ref="O46" si="209">IFERROR(IF(N46&gt;1,N46*0.9,""),"")</f>
        <v/>
      </c>
      <c r="P46" s="83">
        <v>0</v>
      </c>
      <c r="Q46" s="84" t="str">
        <f t="shared" si="3"/>
        <v/>
      </c>
      <c r="R46" s="18" t="str">
        <f t="shared" si="83"/>
        <v/>
      </c>
      <c r="S46" s="79">
        <v>0</v>
      </c>
      <c r="T46" s="80" t="str">
        <f t="shared" ref="T46" si="210">IFERROR(IF(S46&gt;1,S46*0.9,""),"")</f>
        <v/>
      </c>
      <c r="U46" s="80">
        <v>0</v>
      </c>
      <c r="V46" s="81" t="str">
        <f t="shared" si="6"/>
        <v/>
      </c>
      <c r="W46" s="16" t="str">
        <f t="shared" si="85"/>
        <v/>
      </c>
      <c r="X46" s="82">
        <v>0</v>
      </c>
      <c r="Y46" s="83" t="str">
        <f t="shared" ref="Y46" si="211">IFERROR(IF(X46&gt;1,X46*0.9,""),"")</f>
        <v/>
      </c>
      <c r="Z46" s="83">
        <v>0</v>
      </c>
      <c r="AA46" s="84" t="str">
        <f t="shared" si="9"/>
        <v/>
      </c>
      <c r="AB46" s="18" t="str">
        <f t="shared" si="87"/>
        <v/>
      </c>
      <c r="AC46" s="79">
        <v>0</v>
      </c>
      <c r="AD46" s="80" t="str">
        <f t="shared" ref="AD46" si="212">IFERROR(IF(AC46&gt;1,AC46*0.9,""),"")</f>
        <v/>
      </c>
      <c r="AE46" s="80">
        <v>0</v>
      </c>
      <c r="AF46" s="81" t="str">
        <f t="shared" si="12"/>
        <v/>
      </c>
      <c r="AG46" s="16" t="str">
        <f t="shared" si="89"/>
        <v/>
      </c>
      <c r="AH46" s="82">
        <v>0</v>
      </c>
      <c r="AI46" s="83" t="str">
        <f t="shared" ref="AI46" si="213">IFERROR(IF(AH46&gt;1,AH46*0.9,""),"")</f>
        <v/>
      </c>
      <c r="AJ46" s="83">
        <v>0</v>
      </c>
      <c r="AK46" s="84" t="str">
        <f t="shared" si="15"/>
        <v/>
      </c>
      <c r="AL46" s="18" t="str">
        <f t="shared" si="91"/>
        <v/>
      </c>
      <c r="AM46" s="79">
        <v>0</v>
      </c>
      <c r="AN46" s="80" t="str">
        <f t="shared" ref="AN46" si="214">IFERROR(IF(AM46&gt;1,AM46*0.9,""),"")</f>
        <v/>
      </c>
      <c r="AO46" s="80">
        <v>0</v>
      </c>
      <c r="AP46" s="81" t="str">
        <f t="shared" si="18"/>
        <v/>
      </c>
      <c r="AQ46" s="16" t="str">
        <f t="shared" si="93"/>
        <v/>
      </c>
      <c r="AR46" s="82">
        <v>0</v>
      </c>
      <c r="AS46" s="83" t="str">
        <f t="shared" ref="AS46" si="215">IFERROR(IF(AR46&gt;1,AR46*0.9,""),"")</f>
        <v/>
      </c>
      <c r="AT46" s="83">
        <v>0</v>
      </c>
      <c r="AU46" s="84" t="str">
        <f t="shared" si="21"/>
        <v/>
      </c>
      <c r="AV46" s="18" t="str">
        <f t="shared" si="95"/>
        <v/>
      </c>
      <c r="AW46" s="79">
        <v>0</v>
      </c>
      <c r="AX46" s="80" t="str">
        <f t="shared" ref="AX46" si="216">IFERROR(IF(AW46&gt;1,AW46*0.9,""),"")</f>
        <v/>
      </c>
      <c r="AY46" s="80">
        <v>0</v>
      </c>
      <c r="AZ46" s="81" t="str">
        <f t="shared" si="24"/>
        <v/>
      </c>
      <c r="BA46" s="16" t="str">
        <f t="shared" si="97"/>
        <v/>
      </c>
      <c r="BB46" s="82">
        <v>0</v>
      </c>
      <c r="BC46" s="83" t="str">
        <f t="shared" ref="BC46" si="217">IFERROR(IF(BB46&gt;1,BB46*0.9,""),"")</f>
        <v/>
      </c>
      <c r="BD46" s="83">
        <v>0</v>
      </c>
      <c r="BE46" s="84" t="str">
        <f t="shared" si="27"/>
        <v/>
      </c>
      <c r="BF46" s="18" t="str">
        <f t="shared" si="99"/>
        <v/>
      </c>
      <c r="BG46" s="79">
        <v>0</v>
      </c>
      <c r="BH46" s="80" t="str">
        <f t="shared" ref="BH46" si="218">IFERROR(IF(BG46&gt;1,BG46*0.9,""),"")</f>
        <v/>
      </c>
      <c r="BI46" s="80">
        <v>0</v>
      </c>
      <c r="BJ46" s="81" t="str">
        <f t="shared" si="30"/>
        <v/>
      </c>
      <c r="BK46" s="16" t="str">
        <f t="shared" si="101"/>
        <v/>
      </c>
      <c r="BL46" s="82">
        <v>0</v>
      </c>
      <c r="BM46" s="83" t="str">
        <f t="shared" ref="BM46" si="219">IFERROR(IF(BL46&gt;1,BL46*0.9,""),"")</f>
        <v/>
      </c>
      <c r="BN46" s="83">
        <v>0</v>
      </c>
      <c r="BO46" s="84" t="str">
        <f t="shared" si="33"/>
        <v/>
      </c>
      <c r="BP46" s="18" t="str">
        <f t="shared" si="103"/>
        <v/>
      </c>
      <c r="BQ46" s="79">
        <v>0</v>
      </c>
      <c r="BR46" s="80" t="str">
        <f t="shared" ref="BR46" si="220">IFERROR(IF(BQ46&gt;1,BQ46*0.9,""),"")</f>
        <v/>
      </c>
      <c r="BS46" s="80">
        <v>0</v>
      </c>
      <c r="BT46" s="81" t="str">
        <f t="shared" si="36"/>
        <v/>
      </c>
      <c r="BU46" s="16" t="str">
        <f t="shared" si="105"/>
        <v/>
      </c>
      <c r="BV46" s="82">
        <v>0</v>
      </c>
      <c r="BW46" s="83" t="str">
        <f t="shared" ref="BW46" si="221">IFERROR(IF(BV46&gt;1,BV46*0.9,""),"")</f>
        <v/>
      </c>
      <c r="BX46" s="83">
        <v>0</v>
      </c>
      <c r="BY46" s="84" t="str">
        <f t="shared" si="39"/>
        <v/>
      </c>
      <c r="BZ46" s="18" t="str">
        <f t="shared" si="107"/>
        <v/>
      </c>
      <c r="CA46" s="79">
        <f>IFERROR(VLOOKUP(A46,#REF!,2,FALSE),0)</f>
        <v>0</v>
      </c>
      <c r="CB46" s="80" t="str">
        <f t="shared" ref="CB46" si="222">IFERROR(IF(CA46&gt;1,CA46*0.9,""),"")</f>
        <v/>
      </c>
      <c r="CC46" s="80">
        <f>IFERROR(VLOOKUP(A46,#REF!,3,FALSE),0)</f>
        <v>0</v>
      </c>
      <c r="CD46" s="81" t="str">
        <f t="shared" si="42"/>
        <v/>
      </c>
      <c r="CE46" s="16" t="str">
        <f t="shared" si="109"/>
        <v/>
      </c>
      <c r="CF46" s="82">
        <f>IFERROR(VLOOKUP(A46,#REF!,2,FALSE),0)</f>
        <v>0</v>
      </c>
      <c r="CG46" s="83" t="str">
        <f t="shared" ref="CG46" si="223">IFERROR(IF(CF46&gt;1,CF46*0.9,""),"")</f>
        <v/>
      </c>
      <c r="CH46" s="83">
        <f>IFERROR(VLOOKUP(A46,#REF!,3,FALSE),0)</f>
        <v>0</v>
      </c>
      <c r="CI46" s="84" t="str">
        <f t="shared" si="45"/>
        <v/>
      </c>
      <c r="CJ46" s="18" t="str">
        <f t="shared" si="111"/>
        <v/>
      </c>
    </row>
    <row r="47" spans="1:88" s="5" customFormat="1" ht="12.75" customHeight="1">
      <c r="A47" s="44" t="s">
        <v>28</v>
      </c>
      <c r="B47" s="40" t="s">
        <v>304</v>
      </c>
      <c r="C47" s="4" t="s">
        <v>514</v>
      </c>
      <c r="D47" s="51">
        <v>3.84</v>
      </c>
      <c r="E47" s="41" t="s">
        <v>335</v>
      </c>
      <c r="F47" s="78">
        <v>2419</v>
      </c>
      <c r="G47" s="78">
        <v>2199</v>
      </c>
      <c r="H47" s="124">
        <v>1756</v>
      </c>
      <c r="I47" s="79">
        <v>0</v>
      </c>
      <c r="J47" s="80" t="str">
        <f t="shared" si="144"/>
        <v/>
      </c>
      <c r="K47" s="80">
        <v>0</v>
      </c>
      <c r="L47" s="81" t="str">
        <f t="shared" si="1"/>
        <v/>
      </c>
      <c r="M47" s="16" t="str">
        <f t="shared" si="81"/>
        <v/>
      </c>
      <c r="N47" s="82">
        <v>0</v>
      </c>
      <c r="O47" s="83" t="str">
        <f t="shared" si="145"/>
        <v/>
      </c>
      <c r="P47" s="83">
        <v>0</v>
      </c>
      <c r="Q47" s="84" t="str">
        <f t="shared" si="3"/>
        <v/>
      </c>
      <c r="R47" s="18" t="str">
        <f t="shared" si="83"/>
        <v/>
      </c>
      <c r="S47" s="79">
        <v>0</v>
      </c>
      <c r="T47" s="80" t="str">
        <f t="shared" si="146"/>
        <v/>
      </c>
      <c r="U47" s="80">
        <v>0</v>
      </c>
      <c r="V47" s="81" t="str">
        <f t="shared" si="6"/>
        <v/>
      </c>
      <c r="W47" s="16" t="str">
        <f t="shared" si="85"/>
        <v/>
      </c>
      <c r="X47" s="82">
        <v>0</v>
      </c>
      <c r="Y47" s="83" t="str">
        <f t="shared" si="147"/>
        <v/>
      </c>
      <c r="Z47" s="83">
        <v>0</v>
      </c>
      <c r="AA47" s="84" t="str">
        <f t="shared" si="9"/>
        <v/>
      </c>
      <c r="AB47" s="18" t="str">
        <f t="shared" si="87"/>
        <v/>
      </c>
      <c r="AC47" s="79">
        <v>0</v>
      </c>
      <c r="AD47" s="80" t="str">
        <f t="shared" si="148"/>
        <v/>
      </c>
      <c r="AE47" s="80">
        <v>0</v>
      </c>
      <c r="AF47" s="81" t="str">
        <f t="shared" si="12"/>
        <v/>
      </c>
      <c r="AG47" s="16" t="str">
        <f t="shared" si="89"/>
        <v/>
      </c>
      <c r="AH47" s="82">
        <v>0</v>
      </c>
      <c r="AI47" s="83" t="str">
        <f t="shared" si="149"/>
        <v/>
      </c>
      <c r="AJ47" s="83">
        <v>0</v>
      </c>
      <c r="AK47" s="84" t="str">
        <f t="shared" si="15"/>
        <v/>
      </c>
      <c r="AL47" s="18" t="str">
        <f t="shared" si="91"/>
        <v/>
      </c>
      <c r="AM47" s="79">
        <v>0</v>
      </c>
      <c r="AN47" s="80" t="str">
        <f t="shared" si="150"/>
        <v/>
      </c>
      <c r="AO47" s="80">
        <v>0</v>
      </c>
      <c r="AP47" s="81" t="str">
        <f t="shared" si="18"/>
        <v/>
      </c>
      <c r="AQ47" s="16" t="str">
        <f t="shared" si="93"/>
        <v/>
      </c>
      <c r="AR47" s="82">
        <v>0</v>
      </c>
      <c r="AS47" s="83" t="str">
        <f t="shared" si="151"/>
        <v/>
      </c>
      <c r="AT47" s="83">
        <v>0</v>
      </c>
      <c r="AU47" s="84" t="str">
        <f t="shared" si="21"/>
        <v/>
      </c>
      <c r="AV47" s="18" t="str">
        <f t="shared" si="95"/>
        <v/>
      </c>
      <c r="AW47" s="79">
        <v>0</v>
      </c>
      <c r="AX47" s="80" t="str">
        <f t="shared" si="152"/>
        <v/>
      </c>
      <c r="AY47" s="80">
        <v>0</v>
      </c>
      <c r="AZ47" s="81" t="str">
        <f t="shared" si="24"/>
        <v/>
      </c>
      <c r="BA47" s="16" t="str">
        <f t="shared" si="97"/>
        <v/>
      </c>
      <c r="BB47" s="82">
        <v>0</v>
      </c>
      <c r="BC47" s="83" t="str">
        <f t="shared" si="153"/>
        <v/>
      </c>
      <c r="BD47" s="83">
        <v>0</v>
      </c>
      <c r="BE47" s="84" t="str">
        <f t="shared" si="27"/>
        <v/>
      </c>
      <c r="BF47" s="18" t="str">
        <f t="shared" si="99"/>
        <v/>
      </c>
      <c r="BG47" s="79">
        <v>0</v>
      </c>
      <c r="BH47" s="80" t="str">
        <f t="shared" si="154"/>
        <v/>
      </c>
      <c r="BI47" s="80">
        <v>0</v>
      </c>
      <c r="BJ47" s="81" t="str">
        <f t="shared" si="30"/>
        <v/>
      </c>
      <c r="BK47" s="16" t="str">
        <f t="shared" si="101"/>
        <v/>
      </c>
      <c r="BL47" s="82">
        <v>0</v>
      </c>
      <c r="BM47" s="83" t="str">
        <f t="shared" si="155"/>
        <v/>
      </c>
      <c r="BN47" s="83">
        <v>0</v>
      </c>
      <c r="BO47" s="84" t="str">
        <f t="shared" si="33"/>
        <v/>
      </c>
      <c r="BP47" s="18" t="str">
        <f t="shared" si="103"/>
        <v/>
      </c>
      <c r="BQ47" s="79">
        <v>0</v>
      </c>
      <c r="BR47" s="80" t="str">
        <f t="shared" si="156"/>
        <v/>
      </c>
      <c r="BS47" s="80">
        <v>0</v>
      </c>
      <c r="BT47" s="81" t="str">
        <f t="shared" si="36"/>
        <v/>
      </c>
      <c r="BU47" s="16" t="str">
        <f t="shared" si="105"/>
        <v/>
      </c>
      <c r="BV47" s="82">
        <v>0</v>
      </c>
      <c r="BW47" s="83" t="str">
        <f t="shared" si="157"/>
        <v/>
      </c>
      <c r="BX47" s="83">
        <v>0</v>
      </c>
      <c r="BY47" s="84" t="str">
        <f t="shared" si="39"/>
        <v/>
      </c>
      <c r="BZ47" s="18" t="str">
        <f t="shared" si="107"/>
        <v/>
      </c>
      <c r="CA47" s="79">
        <f>IFERROR(VLOOKUP(A47,#REF!,2,FALSE),0)</f>
        <v>0</v>
      </c>
      <c r="CB47" s="80" t="str">
        <f t="shared" si="158"/>
        <v/>
      </c>
      <c r="CC47" s="80">
        <f>IFERROR(VLOOKUP(A47,#REF!,3,FALSE),0)</f>
        <v>0</v>
      </c>
      <c r="CD47" s="81" t="str">
        <f t="shared" si="42"/>
        <v/>
      </c>
      <c r="CE47" s="16" t="str">
        <f t="shared" si="109"/>
        <v/>
      </c>
      <c r="CF47" s="82">
        <f>IFERROR(VLOOKUP(A47,#REF!,2,FALSE),0)</f>
        <v>0</v>
      </c>
      <c r="CG47" s="83" t="str">
        <f t="shared" si="159"/>
        <v/>
      </c>
      <c r="CH47" s="83">
        <f>IFERROR(VLOOKUP(A47,#REF!,3,FALSE),0)</f>
        <v>0</v>
      </c>
      <c r="CI47" s="84" t="str">
        <f t="shared" si="45"/>
        <v/>
      </c>
      <c r="CJ47" s="18" t="str">
        <f t="shared" si="111"/>
        <v/>
      </c>
    </row>
    <row r="48" spans="1:88" s="5" customFormat="1" ht="12.75" customHeight="1">
      <c r="A48" s="44" t="s">
        <v>27</v>
      </c>
      <c r="B48" s="40" t="s">
        <v>304</v>
      </c>
      <c r="C48" s="4" t="s">
        <v>514</v>
      </c>
      <c r="D48" s="51">
        <v>3.84</v>
      </c>
      <c r="E48" s="41" t="s">
        <v>335</v>
      </c>
      <c r="F48" s="78">
        <v>2309</v>
      </c>
      <c r="G48" s="78">
        <v>2099</v>
      </c>
      <c r="H48" s="124">
        <v>1679</v>
      </c>
      <c r="I48" s="79">
        <v>0</v>
      </c>
      <c r="J48" s="80" t="str">
        <f t="shared" si="144"/>
        <v/>
      </c>
      <c r="K48" s="80">
        <v>0</v>
      </c>
      <c r="L48" s="81" t="str">
        <f t="shared" si="1"/>
        <v/>
      </c>
      <c r="M48" s="16" t="str">
        <f t="shared" si="81"/>
        <v/>
      </c>
      <c r="N48" s="82">
        <v>0</v>
      </c>
      <c r="O48" s="83" t="str">
        <f t="shared" si="145"/>
        <v/>
      </c>
      <c r="P48" s="83">
        <v>0</v>
      </c>
      <c r="Q48" s="84" t="str">
        <f t="shared" si="3"/>
        <v/>
      </c>
      <c r="R48" s="18" t="str">
        <f t="shared" si="83"/>
        <v/>
      </c>
      <c r="S48" s="79">
        <v>0</v>
      </c>
      <c r="T48" s="80" t="str">
        <f t="shared" si="146"/>
        <v/>
      </c>
      <c r="U48" s="80">
        <v>0</v>
      </c>
      <c r="V48" s="81" t="str">
        <f t="shared" si="6"/>
        <v/>
      </c>
      <c r="W48" s="16" t="str">
        <f t="shared" si="85"/>
        <v/>
      </c>
      <c r="X48" s="82">
        <v>0</v>
      </c>
      <c r="Y48" s="83" t="str">
        <f t="shared" si="147"/>
        <v/>
      </c>
      <c r="Z48" s="83">
        <v>0</v>
      </c>
      <c r="AA48" s="84" t="str">
        <f t="shared" si="9"/>
        <v/>
      </c>
      <c r="AB48" s="18" t="str">
        <f t="shared" si="87"/>
        <v/>
      </c>
      <c r="AC48" s="79">
        <v>0</v>
      </c>
      <c r="AD48" s="80" t="str">
        <f t="shared" si="148"/>
        <v/>
      </c>
      <c r="AE48" s="80">
        <v>0</v>
      </c>
      <c r="AF48" s="81" t="str">
        <f t="shared" si="12"/>
        <v/>
      </c>
      <c r="AG48" s="16" t="str">
        <f t="shared" si="89"/>
        <v/>
      </c>
      <c r="AH48" s="82">
        <v>0</v>
      </c>
      <c r="AI48" s="83" t="str">
        <f t="shared" si="149"/>
        <v/>
      </c>
      <c r="AJ48" s="83">
        <v>0</v>
      </c>
      <c r="AK48" s="84" t="str">
        <f t="shared" si="15"/>
        <v/>
      </c>
      <c r="AL48" s="18" t="str">
        <f t="shared" si="91"/>
        <v/>
      </c>
      <c r="AM48" s="79">
        <v>0</v>
      </c>
      <c r="AN48" s="80" t="str">
        <f t="shared" si="150"/>
        <v/>
      </c>
      <c r="AO48" s="80">
        <v>0</v>
      </c>
      <c r="AP48" s="81" t="str">
        <f t="shared" si="18"/>
        <v/>
      </c>
      <c r="AQ48" s="16" t="str">
        <f t="shared" si="93"/>
        <v/>
      </c>
      <c r="AR48" s="82">
        <v>0</v>
      </c>
      <c r="AS48" s="83" t="str">
        <f t="shared" si="151"/>
        <v/>
      </c>
      <c r="AT48" s="83">
        <v>0</v>
      </c>
      <c r="AU48" s="84" t="str">
        <f t="shared" si="21"/>
        <v/>
      </c>
      <c r="AV48" s="18" t="str">
        <f t="shared" si="95"/>
        <v/>
      </c>
      <c r="AW48" s="79">
        <v>0</v>
      </c>
      <c r="AX48" s="80" t="str">
        <f t="shared" si="152"/>
        <v/>
      </c>
      <c r="AY48" s="80">
        <v>0</v>
      </c>
      <c r="AZ48" s="81" t="str">
        <f t="shared" si="24"/>
        <v/>
      </c>
      <c r="BA48" s="16" t="str">
        <f t="shared" si="97"/>
        <v/>
      </c>
      <c r="BB48" s="82">
        <v>0</v>
      </c>
      <c r="BC48" s="83" t="str">
        <f t="shared" si="153"/>
        <v/>
      </c>
      <c r="BD48" s="83">
        <v>0</v>
      </c>
      <c r="BE48" s="84" t="str">
        <f t="shared" si="27"/>
        <v/>
      </c>
      <c r="BF48" s="18" t="str">
        <f t="shared" si="99"/>
        <v/>
      </c>
      <c r="BG48" s="79">
        <v>0</v>
      </c>
      <c r="BH48" s="80" t="str">
        <f t="shared" si="154"/>
        <v/>
      </c>
      <c r="BI48" s="80">
        <v>0</v>
      </c>
      <c r="BJ48" s="81" t="str">
        <f t="shared" si="30"/>
        <v/>
      </c>
      <c r="BK48" s="16" t="str">
        <f t="shared" si="101"/>
        <v/>
      </c>
      <c r="BL48" s="82">
        <v>0</v>
      </c>
      <c r="BM48" s="83" t="str">
        <f t="shared" si="155"/>
        <v/>
      </c>
      <c r="BN48" s="83">
        <v>0</v>
      </c>
      <c r="BO48" s="84" t="str">
        <f t="shared" si="33"/>
        <v/>
      </c>
      <c r="BP48" s="18" t="str">
        <f t="shared" si="103"/>
        <v/>
      </c>
      <c r="BQ48" s="79">
        <v>0</v>
      </c>
      <c r="BR48" s="80" t="str">
        <f t="shared" si="156"/>
        <v/>
      </c>
      <c r="BS48" s="80">
        <v>0</v>
      </c>
      <c r="BT48" s="81" t="str">
        <f t="shared" si="36"/>
        <v/>
      </c>
      <c r="BU48" s="16" t="str">
        <f t="shared" si="105"/>
        <v/>
      </c>
      <c r="BV48" s="82">
        <v>0</v>
      </c>
      <c r="BW48" s="83" t="str">
        <f t="shared" si="157"/>
        <v/>
      </c>
      <c r="BX48" s="83">
        <v>0</v>
      </c>
      <c r="BY48" s="84" t="str">
        <f t="shared" si="39"/>
        <v/>
      </c>
      <c r="BZ48" s="18" t="str">
        <f t="shared" si="107"/>
        <v/>
      </c>
      <c r="CA48" s="79">
        <f>IFERROR(VLOOKUP(A48,#REF!,2,FALSE),0)</f>
        <v>0</v>
      </c>
      <c r="CB48" s="80" t="str">
        <f t="shared" si="158"/>
        <v/>
      </c>
      <c r="CC48" s="80">
        <f>IFERROR(VLOOKUP(A48,#REF!,3,FALSE),0)</f>
        <v>0</v>
      </c>
      <c r="CD48" s="81" t="str">
        <f t="shared" si="42"/>
        <v/>
      </c>
      <c r="CE48" s="16" t="str">
        <f t="shared" si="109"/>
        <v/>
      </c>
      <c r="CF48" s="82">
        <f>IFERROR(VLOOKUP(A48,#REF!,2,FALSE),0)</f>
        <v>0</v>
      </c>
      <c r="CG48" s="83" t="str">
        <f t="shared" si="159"/>
        <v/>
      </c>
      <c r="CH48" s="83">
        <f>IFERROR(VLOOKUP(A48,#REF!,3,FALSE),0)</f>
        <v>0</v>
      </c>
      <c r="CI48" s="84" t="str">
        <f t="shared" si="45"/>
        <v/>
      </c>
      <c r="CJ48" s="18" t="str">
        <f t="shared" si="111"/>
        <v/>
      </c>
    </row>
    <row r="49" spans="1:88" s="5" customFormat="1" ht="12.75" customHeight="1">
      <c r="A49" s="44" t="s">
        <v>623</v>
      </c>
      <c r="B49" s="40" t="s">
        <v>304</v>
      </c>
      <c r="C49" s="4" t="s">
        <v>508</v>
      </c>
      <c r="D49" s="51" t="s">
        <v>635</v>
      </c>
      <c r="E49" s="41" t="s">
        <v>610</v>
      </c>
      <c r="F49" s="78">
        <v>3079</v>
      </c>
      <c r="G49" s="78">
        <v>2799</v>
      </c>
      <c r="H49" s="124">
        <v>2135</v>
      </c>
      <c r="I49" s="79">
        <v>0</v>
      </c>
      <c r="J49" s="80" t="str">
        <f t="shared" ref="J49:J51" si="224">IFERROR(IF(I49&gt;1,I49*0.9,""),"")</f>
        <v/>
      </c>
      <c r="K49" s="80">
        <v>0</v>
      </c>
      <c r="L49" s="81" t="str">
        <f t="shared" si="1"/>
        <v/>
      </c>
      <c r="M49" s="16" t="str">
        <f t="shared" ref="M49:M51" si="225">IFERROR(IF((IFERROR(IF(K49&gt;1,(J49-L49)/J49,""),(($G49*0.9)-L49)/($G49*0.9)))&gt;1%,IFERROR(IF(K49&gt;1,(J49-L49)/J49,""),(($G49*0.9)-L49)/($G49*0.9)),""),"")</f>
        <v/>
      </c>
      <c r="N49" s="82">
        <v>0</v>
      </c>
      <c r="O49" s="83" t="str">
        <f t="shared" ref="O49:O51" si="226">IFERROR(IF(N49&gt;1,N49*0.9,""),"")</f>
        <v/>
      </c>
      <c r="P49" s="83">
        <v>0</v>
      </c>
      <c r="Q49" s="84" t="str">
        <f t="shared" si="3"/>
        <v/>
      </c>
      <c r="R49" s="18" t="str">
        <f t="shared" ref="R49:R51" si="227">IFERROR(IF((IFERROR(IF(P49&gt;1,(O49-Q49)/O49,""),(($G49*0.9)-Q49)/($G49*0.9)))&gt;1%,IFERROR(IF(P49&gt;1,(O49-Q49)/O49,""),(($G49*0.9)-Q49)/($G49*0.9)),""),"")</f>
        <v/>
      </c>
      <c r="S49" s="79">
        <v>0</v>
      </c>
      <c r="T49" s="80" t="str">
        <f t="shared" ref="T49:T51" si="228">IFERROR(IF(S49&gt;1,S49*0.9,""),"")</f>
        <v/>
      </c>
      <c r="U49" s="80">
        <v>0</v>
      </c>
      <c r="V49" s="81" t="str">
        <f t="shared" si="6"/>
        <v/>
      </c>
      <c r="W49" s="16" t="str">
        <f t="shared" ref="W49:W51" si="229">IFERROR(IF((IFERROR(IF(U49&gt;1,(T49-V49)/T49,""),(($G49*0.9)-V49)/($G49*0.9)))&gt;1%,IFERROR(IF(U49&gt;1,(T49-V49)/T49,""),(($G49*0.9)-V49)/($G49*0.9)),""),"")</f>
        <v/>
      </c>
      <c r="X49" s="82">
        <v>0</v>
      </c>
      <c r="Y49" s="83" t="str">
        <f t="shared" ref="Y49:Y51" si="230">IFERROR(IF(X49&gt;1,X49*0.9,""),"")</f>
        <v/>
      </c>
      <c r="Z49" s="83">
        <v>0</v>
      </c>
      <c r="AA49" s="84" t="str">
        <f t="shared" si="9"/>
        <v/>
      </c>
      <c r="AB49" s="18" t="str">
        <f t="shared" ref="AB49:AB51" si="231">IFERROR(IF((IFERROR(IF(Z49&gt;1,(Y49-AA49)/Y49,""),(($G49*0.9)-AA49)/($G49*0.9)))&gt;1%,IFERROR(IF(Z49&gt;1,(Y49-AA49)/Y49,""),(($G49*0.9)-AA49)/($G49*0.9)),""),"")</f>
        <v/>
      </c>
      <c r="AC49" s="79">
        <v>0</v>
      </c>
      <c r="AD49" s="80" t="str">
        <f t="shared" ref="AD49:AD51" si="232">IFERROR(IF(AC49&gt;1,AC49*0.9,""),"")</f>
        <v/>
      </c>
      <c r="AE49" s="80">
        <v>0</v>
      </c>
      <c r="AF49" s="81" t="str">
        <f t="shared" si="12"/>
        <v/>
      </c>
      <c r="AG49" s="16" t="str">
        <f t="shared" ref="AG49:AG51" si="233">IFERROR(IF((IFERROR(IF(AE49&gt;1,(AD49-AF49)/AD49,""),(($G49*0.9)-AF49)/($G49*0.9)))&gt;1%,IFERROR(IF(AE49&gt;1,(AD49-AF49)/AD49,""),(($G49*0.9)-AF49)/($G49*0.9)),""),"")</f>
        <v/>
      </c>
      <c r="AH49" s="82">
        <v>0</v>
      </c>
      <c r="AI49" s="83" t="str">
        <f t="shared" ref="AI49:AI51" si="234">IFERROR(IF(AH49&gt;1,AH49*0.9,""),"")</f>
        <v/>
      </c>
      <c r="AJ49" s="83">
        <v>0</v>
      </c>
      <c r="AK49" s="84" t="str">
        <f t="shared" si="15"/>
        <v/>
      </c>
      <c r="AL49" s="18" t="str">
        <f t="shared" ref="AL49:AL51" si="235">IFERROR(IF((IFERROR(IF(AJ49&gt;1,(AI49-AK49)/AI49,""),(($G49*0.9)-AK49)/($G49*0.9)))&gt;1%,IFERROR(IF(AJ49&gt;1,(AI49-AK49)/AI49,""),(($G49*0.9)-AK49)/($G49*0.9)),""),"")</f>
        <v/>
      </c>
      <c r="AM49" s="79">
        <v>0</v>
      </c>
      <c r="AN49" s="80" t="str">
        <f t="shared" ref="AN49:AN51" si="236">IFERROR(IF(AM49&gt;1,AM49*0.9,""),"")</f>
        <v/>
      </c>
      <c r="AO49" s="80">
        <v>0</v>
      </c>
      <c r="AP49" s="81" t="str">
        <f t="shared" si="18"/>
        <v/>
      </c>
      <c r="AQ49" s="16" t="str">
        <f t="shared" ref="AQ49:AQ51" si="237">IFERROR(IF((IFERROR(IF(AO49&gt;1,(AN49-AP49)/AN49,""),(($G49*0.9)-AP49)/($G49*0.9)))&gt;1%,IFERROR(IF(AO49&gt;1,(AN49-AP49)/AN49,""),(($G49*0.9)-AP49)/($G49*0.9)),""),"")</f>
        <v/>
      </c>
      <c r="AR49" s="82">
        <v>0</v>
      </c>
      <c r="AS49" s="83" t="str">
        <f t="shared" ref="AS49:AS51" si="238">IFERROR(IF(AR49&gt;1,AR49*0.9,""),"")</f>
        <v/>
      </c>
      <c r="AT49" s="83">
        <v>0</v>
      </c>
      <c r="AU49" s="84" t="str">
        <f t="shared" si="21"/>
        <v/>
      </c>
      <c r="AV49" s="18" t="str">
        <f t="shared" ref="AV49:AV51" si="239">IFERROR(IF((IFERROR(IF(AT49&gt;1,(AS49-AU49)/AS49,""),(($G49*0.9)-AU49)/($G49*0.9)))&gt;1%,IFERROR(IF(AT49&gt;1,(AS49-AU49)/AS49,""),(($G49*0.9)-AU49)/($G49*0.9)),""),"")</f>
        <v/>
      </c>
      <c r="AW49" s="79">
        <v>0</v>
      </c>
      <c r="AX49" s="80" t="str">
        <f t="shared" ref="AX49:AX51" si="240">IFERROR(IF(AW49&gt;1,AW49*0.9,""),"")</f>
        <v/>
      </c>
      <c r="AY49" s="80">
        <v>0</v>
      </c>
      <c r="AZ49" s="81" t="str">
        <f t="shared" si="24"/>
        <v/>
      </c>
      <c r="BA49" s="16" t="str">
        <f t="shared" ref="BA49:BA51" si="241">IFERROR(IF((IFERROR(IF(AY49&gt;1,(AX49-AZ49)/AX49,""),(($G49*0.9)-AZ49)/($G49*0.9)))&gt;1%,IFERROR(IF(AY49&gt;1,(AX49-AZ49)/AX49,""),(($G49*0.9)-AZ49)/($G49*0.9)),""),"")</f>
        <v/>
      </c>
      <c r="BB49" s="82">
        <v>0</v>
      </c>
      <c r="BC49" s="83" t="str">
        <f t="shared" ref="BC49:BC51" si="242">IFERROR(IF(BB49&gt;1,BB49*0.9,""),"")</f>
        <v/>
      </c>
      <c r="BD49" s="83">
        <v>0</v>
      </c>
      <c r="BE49" s="84" t="str">
        <f t="shared" si="27"/>
        <v/>
      </c>
      <c r="BF49" s="18" t="str">
        <f t="shared" ref="BF49:BF51" si="243">IFERROR(IF((IFERROR(IF(BD49&gt;1,(BC49-BE49)/BC49,""),(($G49*0.9)-BE49)/($G49*0.9)))&gt;1%,IFERROR(IF(BD49&gt;1,(BC49-BE49)/BC49,""),(($G49*0.9)-BE49)/($G49*0.9)),""),"")</f>
        <v/>
      </c>
      <c r="BG49" s="79">
        <v>0</v>
      </c>
      <c r="BH49" s="80" t="str">
        <f t="shared" ref="BH49:BH51" si="244">IFERROR(IF(BG49&gt;1,BG49*0.9,""),"")</f>
        <v/>
      </c>
      <c r="BI49" s="80">
        <v>0</v>
      </c>
      <c r="BJ49" s="81" t="str">
        <f t="shared" si="30"/>
        <v/>
      </c>
      <c r="BK49" s="16" t="str">
        <f t="shared" ref="BK49:BK51" si="245">IFERROR(IF((IFERROR(IF(BI49&gt;1,(BH49-BJ49)/BH49,""),(($G49*0.9)-BJ49)/($G49*0.9)))&gt;1%,IFERROR(IF(BI49&gt;1,(BH49-BJ49)/BH49,""),(($G49*0.9)-BJ49)/($G49*0.9)),""),"")</f>
        <v/>
      </c>
      <c r="BL49" s="82">
        <v>0</v>
      </c>
      <c r="BM49" s="83" t="str">
        <f t="shared" ref="BM49:BM51" si="246">IFERROR(IF(BL49&gt;1,BL49*0.9,""),"")</f>
        <v/>
      </c>
      <c r="BN49" s="83">
        <v>0</v>
      </c>
      <c r="BO49" s="84" t="str">
        <f t="shared" si="33"/>
        <v/>
      </c>
      <c r="BP49" s="18" t="str">
        <f t="shared" ref="BP49:BP51" si="247">IFERROR(IF((IFERROR(IF(BN49&gt;1,(BM49-BO49)/BM49,""),(($G49*0.9)-BO49)/($G49*0.9)))&gt;1%,IFERROR(IF(BN49&gt;1,(BM49-BO49)/BM49,""),(($G49*0.9)-BO49)/($G49*0.9)),""),"")</f>
        <v/>
      </c>
      <c r="BQ49" s="79">
        <v>2054</v>
      </c>
      <c r="BR49" s="80">
        <f t="shared" ref="BR49:BR51" si="248">IFERROR(IF(BQ49&gt;1,BQ49*0.9,""),"")</f>
        <v>1848.6000000000001</v>
      </c>
      <c r="BS49" s="80">
        <v>515</v>
      </c>
      <c r="BT49" s="81">
        <f t="shared" si="36"/>
        <v>1620</v>
      </c>
      <c r="BU49" s="16">
        <f t="shared" ref="BU49:BU51" si="249">IFERROR(IF((IFERROR(IF(BS49&gt;1,(BR49-BT49)/BR49,""),(($G49*0.9)-BT49)/($G49*0.9)))&gt;1%,IFERROR(IF(BS49&gt;1,(BR49-BT49)/BR49,""),(($G49*0.9)-BT49)/($G49*0.9)),""),"")</f>
        <v>0.12366114897760473</v>
      </c>
      <c r="BV49" s="82">
        <v>2054</v>
      </c>
      <c r="BW49" s="83">
        <f t="shared" ref="BW49:BW51" si="250">IFERROR(IF(BV49&gt;1,BV49*0.9,""),"")</f>
        <v>1848.6000000000001</v>
      </c>
      <c r="BX49" s="83">
        <v>517</v>
      </c>
      <c r="BY49" s="84">
        <f t="shared" si="39"/>
        <v>1618</v>
      </c>
      <c r="BZ49" s="18">
        <f t="shared" ref="BZ49:BZ51" si="251">IFERROR(IF((IFERROR(IF(BX49&gt;1,(BW49-BY49)/BW49,""),(($G49*0.9)-BY49)/($G49*0.9)))&gt;1%,IFERROR(IF(BX49&gt;1,(BW49-BY49)/BW49,""),(($G49*0.9)-BY49)/($G49*0.9)),""),"")</f>
        <v>0.12474304879368177</v>
      </c>
      <c r="CA49" s="79">
        <f>IFERROR(VLOOKUP(A49,#REF!,2,FALSE),0)</f>
        <v>0</v>
      </c>
      <c r="CB49" s="80" t="str">
        <f t="shared" ref="CB49:CB51" si="252">IFERROR(IF(CA49&gt;1,CA49*0.9,""),"")</f>
        <v/>
      </c>
      <c r="CC49" s="80">
        <f>IFERROR(VLOOKUP(A49,#REF!,3,FALSE),0)</f>
        <v>0</v>
      </c>
      <c r="CD49" s="81" t="str">
        <f t="shared" si="42"/>
        <v/>
      </c>
      <c r="CE49" s="16" t="str">
        <f t="shared" ref="CE49:CE51" si="253">IFERROR(IF((IFERROR(IF(CC49&gt;1,(CB49-CD49)/CB49,""),(($G49*0.9)-CD49)/($G49*0.9)))&gt;1%,IFERROR(IF(CC49&gt;1,(CB49-CD49)/CB49,""),(($G49*0.9)-CD49)/($G49*0.9)),""),"")</f>
        <v/>
      </c>
      <c r="CF49" s="82">
        <f>IFERROR(VLOOKUP(A49,#REF!,2,FALSE),0)</f>
        <v>0</v>
      </c>
      <c r="CG49" s="83" t="str">
        <f t="shared" ref="CG49:CG51" si="254">IFERROR(IF(CF49&gt;1,CF49*0.9,""),"")</f>
        <v/>
      </c>
      <c r="CH49" s="83">
        <f>IFERROR(VLOOKUP(A49,#REF!,3,FALSE),0)</f>
        <v>0</v>
      </c>
      <c r="CI49" s="84" t="str">
        <f t="shared" si="45"/>
        <v/>
      </c>
      <c r="CJ49" s="18" t="str">
        <f t="shared" ref="CJ49:CJ51" si="255">IFERROR(IF((IFERROR(IF(CH49&gt;1,(CG49-CI49)/CG49,""),(($G49*0.9)-CI49)/($G49*0.9)))&gt;1%,IFERROR(IF(CH49&gt;1,(CG49-CI49)/CG49,""),(($G49*0.9)-CI49)/($G49*0.9)),""),"")</f>
        <v/>
      </c>
    </row>
    <row r="50" spans="1:88" s="5" customFormat="1" ht="12.75" customHeight="1">
      <c r="A50" s="44" t="s">
        <v>37</v>
      </c>
      <c r="B50" s="40" t="s">
        <v>304</v>
      </c>
      <c r="C50" s="4" t="s">
        <v>634</v>
      </c>
      <c r="D50" s="51">
        <v>3.57</v>
      </c>
      <c r="E50" s="41" t="s">
        <v>333</v>
      </c>
      <c r="F50" s="78">
        <v>2859</v>
      </c>
      <c r="G50" s="78">
        <v>2599</v>
      </c>
      <c r="H50" s="124">
        <v>1962</v>
      </c>
      <c r="I50" s="79">
        <v>0</v>
      </c>
      <c r="J50" s="80" t="str">
        <f>IFERROR(IF(I50&gt;1,I50*0.9,""),"")</f>
        <v/>
      </c>
      <c r="K50" s="80">
        <v>0</v>
      </c>
      <c r="L50" s="81" t="str">
        <f t="shared" si="1"/>
        <v/>
      </c>
      <c r="M50" s="16" t="str">
        <f>IFERROR(IF((IFERROR(IF(K50&gt;1,(J50-L50)/J50,""),(($G50*0.9)-L50)/($G50*0.9)))&gt;1%,IFERROR(IF(K50&gt;1,(J50-L50)/J50,""),(($G50*0.9)-L50)/($G50*0.9)),""),"")</f>
        <v/>
      </c>
      <c r="N50" s="82">
        <v>2110</v>
      </c>
      <c r="O50" s="83">
        <f>IFERROR(IF(N50&gt;1,N50*0.9,""),"")</f>
        <v>1899</v>
      </c>
      <c r="P50" s="83">
        <v>366</v>
      </c>
      <c r="Q50" s="84">
        <f t="shared" si="3"/>
        <v>1596</v>
      </c>
      <c r="R50" s="18">
        <f>IFERROR(IF((IFERROR(IF(P50&gt;1,(O50-Q50)/O50,""),(($G50*0.9)-Q50)/($G50*0.9)))&gt;1%,IFERROR(IF(P50&gt;1,(O50-Q50)/O50,""),(($G50*0.9)-Q50)/($G50*0.9)),""),"")</f>
        <v>0.15955766192733017</v>
      </c>
      <c r="S50" s="79" t="s">
        <v>291</v>
      </c>
      <c r="T50" s="80" t="str">
        <f>IFERROR(IF(S50&gt;1,S50*0.9,""),"")</f>
        <v/>
      </c>
      <c r="U50" s="80">
        <v>0</v>
      </c>
      <c r="V50" s="81" t="str">
        <f t="shared" si="6"/>
        <v/>
      </c>
      <c r="W50" s="16" t="str">
        <f>IFERROR(IF((IFERROR(IF(U50&gt;1,(T50-V50)/T50,""),(($G50*0.9)-V50)/($G50*0.9)))&gt;1%,IFERROR(IF(U50&gt;1,(T50-V50)/T50,""),(($G50*0.9)-V50)/($G50*0.9)),""),"")</f>
        <v/>
      </c>
      <c r="X50" s="82">
        <v>0</v>
      </c>
      <c r="Y50" s="83" t="str">
        <f>IFERROR(IF(X50&gt;1,X50*0.9,""),"")</f>
        <v/>
      </c>
      <c r="Z50" s="83">
        <v>0</v>
      </c>
      <c r="AA50" s="84" t="str">
        <f t="shared" si="9"/>
        <v/>
      </c>
      <c r="AB50" s="18" t="str">
        <f>IFERROR(IF((IFERROR(IF(Z50&gt;1,(Y50-AA50)/Y50,""),(($G50*0.9)-AA50)/($G50*0.9)))&gt;1%,IFERROR(IF(Z50&gt;1,(Y50-AA50)/Y50,""),(($G50*0.9)-AA50)/($G50*0.9)),""),"")</f>
        <v/>
      </c>
      <c r="AC50" s="79">
        <v>2110</v>
      </c>
      <c r="AD50" s="80">
        <f>IFERROR(IF(AC50&gt;1,AC50*0.9,""),"")</f>
        <v>1899</v>
      </c>
      <c r="AE50" s="80">
        <v>366</v>
      </c>
      <c r="AF50" s="81">
        <f t="shared" si="12"/>
        <v>1596</v>
      </c>
      <c r="AG50" s="16">
        <f>IFERROR(IF((IFERROR(IF(AE50&gt;1,(AD50-AF50)/AD50,""),(($G50*0.9)-AF50)/($G50*0.9)))&gt;1%,IFERROR(IF(AE50&gt;1,(AD50-AF50)/AD50,""),(($G50*0.9)-AF50)/($G50*0.9)),""),"")</f>
        <v>0.15955766192733017</v>
      </c>
      <c r="AH50" s="82">
        <v>0</v>
      </c>
      <c r="AI50" s="83" t="str">
        <f>IFERROR(IF(AH50&gt;1,AH50*0.9,""),"")</f>
        <v/>
      </c>
      <c r="AJ50" s="83">
        <v>0</v>
      </c>
      <c r="AK50" s="84" t="str">
        <f t="shared" si="15"/>
        <v/>
      </c>
      <c r="AL50" s="18" t="str">
        <f>IFERROR(IF((IFERROR(IF(AJ50&gt;1,(AI50-AK50)/AI50,""),(($G50*0.9)-AK50)/($G50*0.9)))&gt;1%,IFERROR(IF(AJ50&gt;1,(AI50-AK50)/AI50,""),(($G50*0.9)-AK50)/($G50*0.9)),""),"")</f>
        <v/>
      </c>
      <c r="AM50" s="79" t="s">
        <v>291</v>
      </c>
      <c r="AN50" s="80" t="str">
        <f>IFERROR(IF(AM50&gt;1,AM50*0.9,""),"")</f>
        <v/>
      </c>
      <c r="AO50" s="80">
        <v>0</v>
      </c>
      <c r="AP50" s="81" t="str">
        <f t="shared" si="18"/>
        <v/>
      </c>
      <c r="AQ50" s="16" t="str">
        <f>IFERROR(IF((IFERROR(IF(AO50&gt;1,(AN50-AP50)/AN50,""),(($G50*0.9)-AP50)/($G50*0.9)))&gt;1%,IFERROR(IF(AO50&gt;1,(AN50-AP50)/AN50,""),(($G50*0.9)-AP50)/($G50*0.9)),""),"")</f>
        <v/>
      </c>
      <c r="AR50" s="82">
        <v>2110</v>
      </c>
      <c r="AS50" s="83">
        <f>IFERROR(IF(AR50&gt;1,AR50*0.9,""),"")</f>
        <v>1899</v>
      </c>
      <c r="AT50" s="83">
        <v>366</v>
      </c>
      <c r="AU50" s="84">
        <f t="shared" si="21"/>
        <v>1596</v>
      </c>
      <c r="AV50" s="18">
        <f>IFERROR(IF((IFERROR(IF(AT50&gt;1,(AS50-AU50)/AS50,""),(($G50*0.9)-AU50)/($G50*0.9)))&gt;1%,IFERROR(IF(AT50&gt;1,(AS50-AU50)/AS50,""),(($G50*0.9)-AU50)/($G50*0.9)),""),"")</f>
        <v>0.15955766192733017</v>
      </c>
      <c r="AW50" s="79">
        <v>0</v>
      </c>
      <c r="AX50" s="80" t="str">
        <f>IFERROR(IF(AW50&gt;1,AW50*0.9,""),"")</f>
        <v/>
      </c>
      <c r="AY50" s="80">
        <v>0</v>
      </c>
      <c r="AZ50" s="81" t="str">
        <f t="shared" si="24"/>
        <v/>
      </c>
      <c r="BA50" s="16" t="str">
        <f>IFERROR(IF((IFERROR(IF(AY50&gt;1,(AX50-AZ50)/AX50,""),(($G50*0.9)-AZ50)/($G50*0.9)))&gt;1%,IFERROR(IF(AY50&gt;1,(AX50-AZ50)/AX50,""),(($G50*0.9)-AZ50)/($G50*0.9)),""),"")</f>
        <v/>
      </c>
      <c r="BB50" s="82">
        <v>0</v>
      </c>
      <c r="BC50" s="83" t="str">
        <f>IFERROR(IF(BB50&gt;1,BB50*0.9,""),"")</f>
        <v/>
      </c>
      <c r="BD50" s="83">
        <v>0</v>
      </c>
      <c r="BE50" s="84" t="str">
        <f t="shared" si="27"/>
        <v/>
      </c>
      <c r="BF50" s="18" t="str">
        <f>IFERROR(IF((IFERROR(IF(BD50&gt;1,(BC50-BE50)/BC50,""),(($G50*0.9)-BE50)/($G50*0.9)))&gt;1%,IFERROR(IF(BD50&gt;1,(BC50-BE50)/BC50,""),(($G50*0.9)-BE50)/($G50*0.9)),""),"")</f>
        <v/>
      </c>
      <c r="BG50" s="79" t="s">
        <v>291</v>
      </c>
      <c r="BH50" s="80" t="str">
        <f>IFERROR(IF(BG50&gt;1,BG50*0.9,""),"")</f>
        <v/>
      </c>
      <c r="BI50" s="80">
        <v>0</v>
      </c>
      <c r="BJ50" s="81" t="str">
        <f t="shared" si="30"/>
        <v/>
      </c>
      <c r="BK50" s="16" t="str">
        <f>IFERROR(IF((IFERROR(IF(BI50&gt;1,(BH50-BJ50)/BH50,""),(($G50*0.9)-BJ50)/($G50*0.9)))&gt;1%,IFERROR(IF(BI50&gt;1,(BH50-BJ50)/BH50,""),(($G50*0.9)-BJ50)/($G50*0.9)),""),"")</f>
        <v/>
      </c>
      <c r="BL50" s="82">
        <v>2110</v>
      </c>
      <c r="BM50" s="83">
        <f>IFERROR(IF(BL50&gt;1,BL50*0.9,""),"")</f>
        <v>1899</v>
      </c>
      <c r="BN50" s="83">
        <v>366</v>
      </c>
      <c r="BO50" s="84">
        <f t="shared" si="33"/>
        <v>1596</v>
      </c>
      <c r="BP50" s="18">
        <f>IFERROR(IF((IFERROR(IF(BN50&gt;1,(BM50-BO50)/BM50,""),(($G50*0.9)-BO50)/($G50*0.9)))&gt;1%,IFERROR(IF(BN50&gt;1,(BM50-BO50)/BM50,""),(($G50*0.9)-BO50)/($G50*0.9)),""),"")</f>
        <v>0.15955766192733017</v>
      </c>
      <c r="BQ50" s="79">
        <v>0</v>
      </c>
      <c r="BR50" s="80" t="str">
        <f>IFERROR(IF(BQ50&gt;1,BQ50*0.9,""),"")</f>
        <v/>
      </c>
      <c r="BS50" s="80">
        <v>0</v>
      </c>
      <c r="BT50" s="81" t="str">
        <f t="shared" si="36"/>
        <v/>
      </c>
      <c r="BU50" s="16" t="str">
        <f>IFERROR(IF((IFERROR(IF(BS50&gt;1,(BR50-BT50)/BR50,""),(($G50*0.9)-BT50)/($G50*0.9)))&gt;1%,IFERROR(IF(BS50&gt;1,(BR50-BT50)/BR50,""),(($G50*0.9)-BT50)/($G50*0.9)),""),"")</f>
        <v/>
      </c>
      <c r="BV50" s="82">
        <v>0</v>
      </c>
      <c r="BW50" s="83" t="str">
        <f>IFERROR(IF(BV50&gt;1,BV50*0.9,""),"")</f>
        <v/>
      </c>
      <c r="BX50" s="83">
        <v>0</v>
      </c>
      <c r="BY50" s="84" t="str">
        <f t="shared" si="39"/>
        <v/>
      </c>
      <c r="BZ50" s="18" t="str">
        <f>IFERROR(IF((IFERROR(IF(BX50&gt;1,(BW50-BY50)/BW50,""),(($G50*0.9)-BY50)/($G50*0.9)))&gt;1%,IFERROR(IF(BX50&gt;1,(BW50-BY50)/BW50,""),(($G50*0.9)-BY50)/($G50*0.9)),""),"")</f>
        <v/>
      </c>
      <c r="CA50" s="79">
        <f>IFERROR(VLOOKUP(A50,#REF!,2,FALSE),0)</f>
        <v>0</v>
      </c>
      <c r="CB50" s="80" t="str">
        <f>IFERROR(IF(CA50&gt;1,CA50*0.9,""),"")</f>
        <v/>
      </c>
      <c r="CC50" s="80">
        <f>IFERROR(VLOOKUP(A50,#REF!,3,FALSE),0)</f>
        <v>0</v>
      </c>
      <c r="CD50" s="81" t="str">
        <f t="shared" si="42"/>
        <v/>
      </c>
      <c r="CE50" s="16" t="str">
        <f>IFERROR(IF((IFERROR(IF(CC50&gt;1,(CB50-CD50)/CB50,""),(($G50*0.9)-CD50)/($G50*0.9)))&gt;1%,IFERROR(IF(CC50&gt;1,(CB50-CD50)/CB50,""),(($G50*0.9)-CD50)/($G50*0.9)),""),"")</f>
        <v/>
      </c>
      <c r="CF50" s="82">
        <f>IFERROR(VLOOKUP(A50,#REF!,2,FALSE),0)</f>
        <v>0</v>
      </c>
      <c r="CG50" s="83" t="str">
        <f>IFERROR(IF(CF50&gt;1,CF50*0.9,""),"")</f>
        <v/>
      </c>
      <c r="CH50" s="83">
        <f>IFERROR(VLOOKUP(A50,#REF!,3,FALSE),0)</f>
        <v>0</v>
      </c>
      <c r="CI50" s="84" t="str">
        <f t="shared" si="45"/>
        <v/>
      </c>
      <c r="CJ50" s="18" t="str">
        <f>IFERROR(IF((IFERROR(IF(CH50&gt;1,(CG50-CI50)/CG50,""),(($G50*0.9)-CI50)/($G50*0.9)))&gt;1%,IFERROR(IF(CH50&gt;1,(CG50-CI50)/CG50,""),(($G50*0.9)-CI50)/($G50*0.9)),""),"")</f>
        <v/>
      </c>
    </row>
    <row r="51" spans="1:88" s="5" customFormat="1" ht="12.75" customHeight="1">
      <c r="A51" s="44" t="s">
        <v>624</v>
      </c>
      <c r="B51" s="40" t="s">
        <v>304</v>
      </c>
      <c r="C51" s="4" t="s">
        <v>508</v>
      </c>
      <c r="D51" s="51" t="s">
        <v>635</v>
      </c>
      <c r="E51" s="41" t="s">
        <v>610</v>
      </c>
      <c r="F51" s="78">
        <v>2859</v>
      </c>
      <c r="G51" s="78">
        <v>2599</v>
      </c>
      <c r="H51" s="124">
        <v>1982</v>
      </c>
      <c r="I51" s="79">
        <v>0</v>
      </c>
      <c r="J51" s="80" t="str">
        <f t="shared" si="224"/>
        <v/>
      </c>
      <c r="K51" s="80">
        <v>0</v>
      </c>
      <c r="L51" s="81" t="str">
        <f t="shared" si="1"/>
        <v/>
      </c>
      <c r="M51" s="16" t="str">
        <f t="shared" si="225"/>
        <v/>
      </c>
      <c r="N51" s="82">
        <v>0</v>
      </c>
      <c r="O51" s="83" t="str">
        <f t="shared" si="226"/>
        <v/>
      </c>
      <c r="P51" s="83">
        <v>0</v>
      </c>
      <c r="Q51" s="84" t="str">
        <f t="shared" si="3"/>
        <v/>
      </c>
      <c r="R51" s="18" t="str">
        <f t="shared" si="227"/>
        <v/>
      </c>
      <c r="S51" s="79">
        <v>0</v>
      </c>
      <c r="T51" s="80" t="str">
        <f t="shared" si="228"/>
        <v/>
      </c>
      <c r="U51" s="80">
        <v>0</v>
      </c>
      <c r="V51" s="81" t="str">
        <f t="shared" si="6"/>
        <v/>
      </c>
      <c r="W51" s="16" t="str">
        <f t="shared" si="229"/>
        <v/>
      </c>
      <c r="X51" s="82">
        <v>0</v>
      </c>
      <c r="Y51" s="83" t="str">
        <f t="shared" si="230"/>
        <v/>
      </c>
      <c r="Z51" s="83">
        <v>0</v>
      </c>
      <c r="AA51" s="84" t="str">
        <f t="shared" si="9"/>
        <v/>
      </c>
      <c r="AB51" s="18" t="str">
        <f t="shared" si="231"/>
        <v/>
      </c>
      <c r="AC51" s="79">
        <v>0</v>
      </c>
      <c r="AD51" s="80" t="str">
        <f t="shared" si="232"/>
        <v/>
      </c>
      <c r="AE51" s="80">
        <v>0</v>
      </c>
      <c r="AF51" s="81" t="str">
        <f t="shared" si="12"/>
        <v/>
      </c>
      <c r="AG51" s="16" t="str">
        <f t="shared" si="233"/>
        <v/>
      </c>
      <c r="AH51" s="82">
        <v>0</v>
      </c>
      <c r="AI51" s="83" t="str">
        <f t="shared" si="234"/>
        <v/>
      </c>
      <c r="AJ51" s="83">
        <v>0</v>
      </c>
      <c r="AK51" s="84" t="str">
        <f t="shared" si="15"/>
        <v/>
      </c>
      <c r="AL51" s="18" t="str">
        <f t="shared" si="235"/>
        <v/>
      </c>
      <c r="AM51" s="79">
        <v>0</v>
      </c>
      <c r="AN51" s="80" t="str">
        <f t="shared" si="236"/>
        <v/>
      </c>
      <c r="AO51" s="80">
        <v>0</v>
      </c>
      <c r="AP51" s="81" t="str">
        <f t="shared" si="18"/>
        <v/>
      </c>
      <c r="AQ51" s="16" t="str">
        <f t="shared" si="237"/>
        <v/>
      </c>
      <c r="AR51" s="82">
        <v>0</v>
      </c>
      <c r="AS51" s="83" t="str">
        <f t="shared" si="238"/>
        <v/>
      </c>
      <c r="AT51" s="83">
        <v>0</v>
      </c>
      <c r="AU51" s="84" t="str">
        <f t="shared" si="21"/>
        <v/>
      </c>
      <c r="AV51" s="18" t="str">
        <f t="shared" si="239"/>
        <v/>
      </c>
      <c r="AW51" s="79">
        <v>0</v>
      </c>
      <c r="AX51" s="80" t="str">
        <f t="shared" si="240"/>
        <v/>
      </c>
      <c r="AY51" s="80">
        <v>0</v>
      </c>
      <c r="AZ51" s="81" t="str">
        <f t="shared" si="24"/>
        <v/>
      </c>
      <c r="BA51" s="16" t="str">
        <f t="shared" si="241"/>
        <v/>
      </c>
      <c r="BB51" s="82">
        <v>0</v>
      </c>
      <c r="BC51" s="83" t="str">
        <f t="shared" si="242"/>
        <v/>
      </c>
      <c r="BD51" s="83">
        <v>0</v>
      </c>
      <c r="BE51" s="84" t="str">
        <f t="shared" si="27"/>
        <v/>
      </c>
      <c r="BF51" s="18" t="str">
        <f t="shared" si="243"/>
        <v/>
      </c>
      <c r="BG51" s="79">
        <v>0</v>
      </c>
      <c r="BH51" s="80" t="str">
        <f t="shared" si="244"/>
        <v/>
      </c>
      <c r="BI51" s="80">
        <v>0</v>
      </c>
      <c r="BJ51" s="81" t="str">
        <f t="shared" si="30"/>
        <v/>
      </c>
      <c r="BK51" s="16" t="str">
        <f t="shared" si="245"/>
        <v/>
      </c>
      <c r="BL51" s="82">
        <v>0</v>
      </c>
      <c r="BM51" s="83" t="str">
        <f t="shared" si="246"/>
        <v/>
      </c>
      <c r="BN51" s="83">
        <v>0</v>
      </c>
      <c r="BO51" s="84" t="str">
        <f t="shared" si="33"/>
        <v/>
      </c>
      <c r="BP51" s="18" t="str">
        <f t="shared" si="247"/>
        <v/>
      </c>
      <c r="BQ51" s="79">
        <v>1943</v>
      </c>
      <c r="BR51" s="80">
        <f t="shared" si="248"/>
        <v>1748.7</v>
      </c>
      <c r="BS51" s="80">
        <v>450</v>
      </c>
      <c r="BT51" s="81">
        <f t="shared" si="36"/>
        <v>1532</v>
      </c>
      <c r="BU51" s="16">
        <f t="shared" si="249"/>
        <v>0.12392062675130099</v>
      </c>
      <c r="BV51" s="82">
        <v>1943</v>
      </c>
      <c r="BW51" s="83">
        <f t="shared" si="250"/>
        <v>1748.7</v>
      </c>
      <c r="BX51" s="83">
        <v>452</v>
      </c>
      <c r="BY51" s="84">
        <f t="shared" si="39"/>
        <v>1530</v>
      </c>
      <c r="BZ51" s="18">
        <f t="shared" si="251"/>
        <v>0.12506433350488938</v>
      </c>
      <c r="CA51" s="79">
        <f>IFERROR(VLOOKUP(A51,#REF!,2,FALSE),0)</f>
        <v>0</v>
      </c>
      <c r="CB51" s="80" t="str">
        <f t="shared" si="252"/>
        <v/>
      </c>
      <c r="CC51" s="80">
        <f>IFERROR(VLOOKUP(A51,#REF!,3,FALSE),0)</f>
        <v>0</v>
      </c>
      <c r="CD51" s="81" t="str">
        <f t="shared" si="42"/>
        <v/>
      </c>
      <c r="CE51" s="16" t="str">
        <f t="shared" si="253"/>
        <v/>
      </c>
      <c r="CF51" s="82">
        <f>IFERROR(VLOOKUP(A51,#REF!,2,FALSE),0)</f>
        <v>0</v>
      </c>
      <c r="CG51" s="83" t="str">
        <f t="shared" si="254"/>
        <v/>
      </c>
      <c r="CH51" s="83">
        <f>IFERROR(VLOOKUP(A51,#REF!,3,FALSE),0)</f>
        <v>0</v>
      </c>
      <c r="CI51" s="84" t="str">
        <f t="shared" si="45"/>
        <v/>
      </c>
      <c r="CJ51" s="18" t="str">
        <f t="shared" si="255"/>
        <v/>
      </c>
    </row>
    <row r="52" spans="1:88" s="5" customFormat="1" ht="12.75" customHeight="1">
      <c r="A52" s="44" t="s">
        <v>613</v>
      </c>
      <c r="B52" s="40" t="s">
        <v>304</v>
      </c>
      <c r="C52" s="4" t="s">
        <v>508</v>
      </c>
      <c r="D52" s="51" t="s">
        <v>635</v>
      </c>
      <c r="E52" s="41" t="s">
        <v>610</v>
      </c>
      <c r="F52" s="78">
        <v>3794</v>
      </c>
      <c r="G52" s="78">
        <v>3449</v>
      </c>
      <c r="H52" s="124">
        <v>2710</v>
      </c>
      <c r="I52" s="79">
        <v>0</v>
      </c>
      <c r="J52" s="80" t="str">
        <f t="shared" ref="J52:J54" si="256">IFERROR(IF(I52&gt;1,I52*0.9,""),"")</f>
        <v/>
      </c>
      <c r="K52" s="80">
        <v>0</v>
      </c>
      <c r="L52" s="81" t="str">
        <f t="shared" si="1"/>
        <v/>
      </c>
      <c r="M52" s="16" t="str">
        <f t="shared" ref="M52:M54" si="257">IFERROR(IF((IFERROR(IF(K52&gt;1,(J52-L52)/J52,""),(($G52*0.9)-L52)/($G52*0.9)))&gt;1%,IFERROR(IF(K52&gt;1,(J52-L52)/J52,""),(($G52*0.9)-L52)/($G52*0.9)),""),"")</f>
        <v/>
      </c>
      <c r="N52" s="82">
        <v>0</v>
      </c>
      <c r="O52" s="83" t="str">
        <f t="shared" ref="O52:O54" si="258">IFERROR(IF(N52&gt;1,N52*0.9,""),"")</f>
        <v/>
      </c>
      <c r="P52" s="83">
        <v>0</v>
      </c>
      <c r="Q52" s="84" t="str">
        <f t="shared" si="3"/>
        <v/>
      </c>
      <c r="R52" s="18" t="str">
        <f t="shared" ref="R52:R54" si="259">IFERROR(IF((IFERROR(IF(P52&gt;1,(O52-Q52)/O52,""),(($G52*0.9)-Q52)/($G52*0.9)))&gt;1%,IFERROR(IF(P52&gt;1,(O52-Q52)/O52,""),(($G52*0.9)-Q52)/($G52*0.9)),""),"")</f>
        <v/>
      </c>
      <c r="S52" s="79">
        <v>0</v>
      </c>
      <c r="T52" s="80" t="str">
        <f t="shared" ref="T52:T54" si="260">IFERROR(IF(S52&gt;1,S52*0.9,""),"")</f>
        <v/>
      </c>
      <c r="U52" s="80">
        <v>0</v>
      </c>
      <c r="V52" s="81" t="str">
        <f t="shared" si="6"/>
        <v/>
      </c>
      <c r="W52" s="16" t="str">
        <f t="shared" ref="W52:W54" si="261">IFERROR(IF((IFERROR(IF(U52&gt;1,(T52-V52)/T52,""),(($G52*0.9)-V52)/($G52*0.9)))&gt;1%,IFERROR(IF(U52&gt;1,(T52-V52)/T52,""),(($G52*0.9)-V52)/($G52*0.9)),""),"")</f>
        <v/>
      </c>
      <c r="X52" s="82">
        <v>0</v>
      </c>
      <c r="Y52" s="83" t="str">
        <f t="shared" ref="Y52:Y54" si="262">IFERROR(IF(X52&gt;1,X52*0.9,""),"")</f>
        <v/>
      </c>
      <c r="Z52" s="83">
        <v>0</v>
      </c>
      <c r="AA52" s="84" t="str">
        <f t="shared" si="9"/>
        <v/>
      </c>
      <c r="AB52" s="18" t="str">
        <f t="shared" ref="AB52:AB54" si="263">IFERROR(IF((IFERROR(IF(Z52&gt;1,(Y52-AA52)/Y52,""),(($G52*0.9)-AA52)/($G52*0.9)))&gt;1%,IFERROR(IF(Z52&gt;1,(Y52-AA52)/Y52,""),(($G52*0.9)-AA52)/($G52*0.9)),""),"")</f>
        <v/>
      </c>
      <c r="AC52" s="79">
        <v>0</v>
      </c>
      <c r="AD52" s="80" t="str">
        <f t="shared" ref="AD52:AD54" si="264">IFERROR(IF(AC52&gt;1,AC52*0.9,""),"")</f>
        <v/>
      </c>
      <c r="AE52" s="80">
        <v>0</v>
      </c>
      <c r="AF52" s="81" t="str">
        <f t="shared" si="12"/>
        <v/>
      </c>
      <c r="AG52" s="16" t="str">
        <f t="shared" ref="AG52:AG54" si="265">IFERROR(IF((IFERROR(IF(AE52&gt;1,(AD52-AF52)/AD52,""),(($G52*0.9)-AF52)/($G52*0.9)))&gt;1%,IFERROR(IF(AE52&gt;1,(AD52-AF52)/AD52,""),(($G52*0.9)-AF52)/($G52*0.9)),""),"")</f>
        <v/>
      </c>
      <c r="AH52" s="82">
        <v>0</v>
      </c>
      <c r="AI52" s="83" t="str">
        <f t="shared" ref="AI52:AI54" si="266">IFERROR(IF(AH52&gt;1,AH52*0.9,""),"")</f>
        <v/>
      </c>
      <c r="AJ52" s="83">
        <v>0</v>
      </c>
      <c r="AK52" s="84" t="str">
        <f t="shared" si="15"/>
        <v/>
      </c>
      <c r="AL52" s="18" t="str">
        <f t="shared" ref="AL52:AL54" si="267">IFERROR(IF((IFERROR(IF(AJ52&gt;1,(AI52-AK52)/AI52,""),(($G52*0.9)-AK52)/($G52*0.9)))&gt;1%,IFERROR(IF(AJ52&gt;1,(AI52-AK52)/AI52,""),(($G52*0.9)-AK52)/($G52*0.9)),""),"")</f>
        <v/>
      </c>
      <c r="AM52" s="79">
        <v>0</v>
      </c>
      <c r="AN52" s="80" t="str">
        <f t="shared" ref="AN52:AN54" si="268">IFERROR(IF(AM52&gt;1,AM52*0.9,""),"")</f>
        <v/>
      </c>
      <c r="AO52" s="80">
        <v>0</v>
      </c>
      <c r="AP52" s="81" t="str">
        <f t="shared" si="18"/>
        <v/>
      </c>
      <c r="AQ52" s="16" t="str">
        <f t="shared" ref="AQ52:AQ54" si="269">IFERROR(IF((IFERROR(IF(AO52&gt;1,(AN52-AP52)/AN52,""),(($G52*0.9)-AP52)/($G52*0.9)))&gt;1%,IFERROR(IF(AO52&gt;1,(AN52-AP52)/AN52,""),(($G52*0.9)-AP52)/($G52*0.9)),""),"")</f>
        <v/>
      </c>
      <c r="AR52" s="82">
        <v>0</v>
      </c>
      <c r="AS52" s="83" t="str">
        <f t="shared" ref="AS52:AS54" si="270">IFERROR(IF(AR52&gt;1,AR52*0.9,""),"")</f>
        <v/>
      </c>
      <c r="AT52" s="83">
        <v>0</v>
      </c>
      <c r="AU52" s="84" t="str">
        <f t="shared" si="21"/>
        <v/>
      </c>
      <c r="AV52" s="18" t="str">
        <f t="shared" ref="AV52:AV54" si="271">IFERROR(IF((IFERROR(IF(AT52&gt;1,(AS52-AU52)/AS52,""),(($G52*0.9)-AU52)/($G52*0.9)))&gt;1%,IFERROR(IF(AT52&gt;1,(AS52-AU52)/AS52,""),(($G52*0.9)-AU52)/($G52*0.9)),""),"")</f>
        <v/>
      </c>
      <c r="AW52" s="79">
        <v>0</v>
      </c>
      <c r="AX52" s="80" t="str">
        <f t="shared" ref="AX52:AX54" si="272">IFERROR(IF(AW52&gt;1,AW52*0.9,""),"")</f>
        <v/>
      </c>
      <c r="AY52" s="80">
        <v>0</v>
      </c>
      <c r="AZ52" s="81" t="str">
        <f t="shared" si="24"/>
        <v/>
      </c>
      <c r="BA52" s="16" t="str">
        <f t="shared" ref="BA52:BA54" si="273">IFERROR(IF((IFERROR(IF(AY52&gt;1,(AX52-AZ52)/AX52,""),(($G52*0.9)-AZ52)/($G52*0.9)))&gt;1%,IFERROR(IF(AY52&gt;1,(AX52-AZ52)/AX52,""),(($G52*0.9)-AZ52)/($G52*0.9)),""),"")</f>
        <v/>
      </c>
      <c r="BB52" s="82">
        <v>0</v>
      </c>
      <c r="BC52" s="83" t="str">
        <f t="shared" ref="BC52:BC54" si="274">IFERROR(IF(BB52&gt;1,BB52*0.9,""),"")</f>
        <v/>
      </c>
      <c r="BD52" s="83">
        <v>0</v>
      </c>
      <c r="BE52" s="84" t="str">
        <f t="shared" si="27"/>
        <v/>
      </c>
      <c r="BF52" s="18" t="str">
        <f t="shared" ref="BF52:BF54" si="275">IFERROR(IF((IFERROR(IF(BD52&gt;1,(BC52-BE52)/BC52,""),(($G52*0.9)-BE52)/($G52*0.9)))&gt;1%,IFERROR(IF(BD52&gt;1,(BC52-BE52)/BC52,""),(($G52*0.9)-BE52)/($G52*0.9)),""),"")</f>
        <v/>
      </c>
      <c r="BG52" s="79">
        <v>0</v>
      </c>
      <c r="BH52" s="80" t="str">
        <f t="shared" ref="BH52:BH54" si="276">IFERROR(IF(BG52&gt;1,BG52*0.9,""),"")</f>
        <v/>
      </c>
      <c r="BI52" s="80">
        <v>0</v>
      </c>
      <c r="BJ52" s="81" t="str">
        <f t="shared" si="30"/>
        <v/>
      </c>
      <c r="BK52" s="16" t="str">
        <f t="shared" ref="BK52:BK54" si="277">IFERROR(IF((IFERROR(IF(BI52&gt;1,(BH52-BJ52)/BH52,""),(($G52*0.9)-BJ52)/($G52*0.9)))&gt;1%,IFERROR(IF(BI52&gt;1,(BH52-BJ52)/BH52,""),(($G52*0.9)-BJ52)/($G52*0.9)),""),"")</f>
        <v/>
      </c>
      <c r="BL52" s="82">
        <v>0</v>
      </c>
      <c r="BM52" s="83" t="str">
        <f t="shared" ref="BM52:BM54" si="278">IFERROR(IF(BL52&gt;1,BL52*0.9,""),"")</f>
        <v/>
      </c>
      <c r="BN52" s="83">
        <v>0</v>
      </c>
      <c r="BO52" s="84" t="str">
        <f t="shared" si="33"/>
        <v/>
      </c>
      <c r="BP52" s="18" t="str">
        <f t="shared" ref="BP52:BP54" si="279">IFERROR(IF((IFERROR(IF(BN52&gt;1,(BM52-BO52)/BM52,""),(($G52*0.9)-BO52)/($G52*0.9)))&gt;1%,IFERROR(IF(BN52&gt;1,(BM52-BO52)/BM52,""),(($G52*0.9)-BO52)/($G52*0.9)),""),"")</f>
        <v/>
      </c>
      <c r="BQ52" s="79">
        <v>2499</v>
      </c>
      <c r="BR52" s="80">
        <f t="shared" ref="BR52:BR54" si="280">IFERROR(IF(BQ52&gt;1,BQ52*0.9,""),"")</f>
        <v>2249.1</v>
      </c>
      <c r="BS52" s="80">
        <v>685</v>
      </c>
      <c r="BT52" s="81">
        <f t="shared" si="36"/>
        <v>2025</v>
      </c>
      <c r="BU52" s="16">
        <f t="shared" ref="BU52:BU54" si="281">IFERROR(IF((IFERROR(IF(BS52&gt;1,(BR52-BT52)/BR52,""),(($G52*0.9)-BT52)/($G52*0.9)))&gt;1%,IFERROR(IF(BS52&gt;1,(BR52-BT52)/BR52,""),(($G52*0.9)-BT52)/($G52*0.9)),""),"")</f>
        <v>9.9639855942376912E-2</v>
      </c>
      <c r="BV52" s="82">
        <v>2499</v>
      </c>
      <c r="BW52" s="83">
        <f t="shared" ref="BW52:BW54" si="282">IFERROR(IF(BV52&gt;1,BV52*0.9,""),"")</f>
        <v>2249.1</v>
      </c>
      <c r="BX52" s="83">
        <v>683</v>
      </c>
      <c r="BY52" s="84">
        <f t="shared" si="39"/>
        <v>2027</v>
      </c>
      <c r="BZ52" s="18">
        <f t="shared" ref="BZ52:BZ54" si="283">IFERROR(IF((IFERROR(IF(BX52&gt;1,(BW52-BY52)/BW52,""),(($G52*0.9)-BY52)/($G52*0.9)))&gt;1%,IFERROR(IF(BX52&gt;1,(BW52-BY52)/BW52,""),(($G52*0.9)-BY52)/($G52*0.9)),""),"")</f>
        <v>9.8750611355653342E-2</v>
      </c>
      <c r="CA52" s="79">
        <f>IFERROR(VLOOKUP(A52,#REF!,2,FALSE),0)</f>
        <v>0</v>
      </c>
      <c r="CB52" s="80" t="str">
        <f t="shared" ref="CB52:CB54" si="284">IFERROR(IF(CA52&gt;1,CA52*0.9,""),"")</f>
        <v/>
      </c>
      <c r="CC52" s="80">
        <f>IFERROR(VLOOKUP(A52,#REF!,3,FALSE),0)</f>
        <v>0</v>
      </c>
      <c r="CD52" s="81" t="str">
        <f t="shared" si="42"/>
        <v/>
      </c>
      <c r="CE52" s="16" t="str">
        <f t="shared" ref="CE52:CE54" si="285">IFERROR(IF((IFERROR(IF(CC52&gt;1,(CB52-CD52)/CB52,""),(($G52*0.9)-CD52)/($G52*0.9)))&gt;1%,IFERROR(IF(CC52&gt;1,(CB52-CD52)/CB52,""),(($G52*0.9)-CD52)/($G52*0.9)),""),"")</f>
        <v/>
      </c>
      <c r="CF52" s="82">
        <f>IFERROR(VLOOKUP(A52,#REF!,2,FALSE),0)</f>
        <v>0</v>
      </c>
      <c r="CG52" s="83" t="str">
        <f t="shared" ref="CG52:CG54" si="286">IFERROR(IF(CF52&gt;1,CF52*0.9,""),"")</f>
        <v/>
      </c>
      <c r="CH52" s="83">
        <f>IFERROR(VLOOKUP(A52,#REF!,3,FALSE),0)</f>
        <v>0</v>
      </c>
      <c r="CI52" s="84" t="str">
        <f t="shared" si="45"/>
        <v/>
      </c>
      <c r="CJ52" s="18" t="str">
        <f t="shared" ref="CJ52:CJ54" si="287">IFERROR(IF((IFERROR(IF(CH52&gt;1,(CG52-CI52)/CG52,""),(($G52*0.9)-CI52)/($G52*0.9)))&gt;1%,IFERROR(IF(CH52&gt;1,(CG52-CI52)/CG52,""),(($G52*0.9)-CI52)/($G52*0.9)),""),"")</f>
        <v/>
      </c>
    </row>
    <row r="53" spans="1:88" s="5" customFormat="1" ht="12.75" customHeight="1">
      <c r="A53" s="44" t="s">
        <v>614</v>
      </c>
      <c r="B53" s="40" t="s">
        <v>304</v>
      </c>
      <c r="C53" s="4" t="s">
        <v>508</v>
      </c>
      <c r="D53" s="51" t="s">
        <v>635</v>
      </c>
      <c r="E53" s="41" t="s">
        <v>610</v>
      </c>
      <c r="F53" s="78">
        <v>3519</v>
      </c>
      <c r="G53" s="78">
        <v>3199</v>
      </c>
      <c r="H53" s="124">
        <v>2513</v>
      </c>
      <c r="I53" s="79">
        <v>0</v>
      </c>
      <c r="J53" s="80" t="str">
        <f t="shared" si="256"/>
        <v/>
      </c>
      <c r="K53" s="80">
        <v>0</v>
      </c>
      <c r="L53" s="81" t="str">
        <f t="shared" si="1"/>
        <v/>
      </c>
      <c r="M53" s="16" t="str">
        <f t="shared" si="257"/>
        <v/>
      </c>
      <c r="N53" s="82">
        <v>0</v>
      </c>
      <c r="O53" s="83" t="str">
        <f t="shared" si="258"/>
        <v/>
      </c>
      <c r="P53" s="83">
        <v>0</v>
      </c>
      <c r="Q53" s="84" t="str">
        <f t="shared" si="3"/>
        <v/>
      </c>
      <c r="R53" s="18" t="str">
        <f t="shared" si="259"/>
        <v/>
      </c>
      <c r="S53" s="79">
        <v>0</v>
      </c>
      <c r="T53" s="80" t="str">
        <f t="shared" si="260"/>
        <v/>
      </c>
      <c r="U53" s="80">
        <v>0</v>
      </c>
      <c r="V53" s="81" t="str">
        <f t="shared" si="6"/>
        <v/>
      </c>
      <c r="W53" s="16" t="str">
        <f t="shared" si="261"/>
        <v/>
      </c>
      <c r="X53" s="82">
        <v>0</v>
      </c>
      <c r="Y53" s="83" t="str">
        <f t="shared" si="262"/>
        <v/>
      </c>
      <c r="Z53" s="83">
        <v>0</v>
      </c>
      <c r="AA53" s="84" t="str">
        <f t="shared" si="9"/>
        <v/>
      </c>
      <c r="AB53" s="18" t="str">
        <f t="shared" si="263"/>
        <v/>
      </c>
      <c r="AC53" s="79">
        <v>0</v>
      </c>
      <c r="AD53" s="80" t="str">
        <f t="shared" si="264"/>
        <v/>
      </c>
      <c r="AE53" s="80">
        <v>0</v>
      </c>
      <c r="AF53" s="81" t="str">
        <f t="shared" si="12"/>
        <v/>
      </c>
      <c r="AG53" s="16" t="str">
        <f t="shared" si="265"/>
        <v/>
      </c>
      <c r="AH53" s="82">
        <v>0</v>
      </c>
      <c r="AI53" s="83" t="str">
        <f t="shared" si="266"/>
        <v/>
      </c>
      <c r="AJ53" s="83">
        <v>0</v>
      </c>
      <c r="AK53" s="84" t="str">
        <f t="shared" si="15"/>
        <v/>
      </c>
      <c r="AL53" s="18" t="str">
        <f t="shared" si="267"/>
        <v/>
      </c>
      <c r="AM53" s="79">
        <v>0</v>
      </c>
      <c r="AN53" s="80" t="str">
        <f t="shared" si="268"/>
        <v/>
      </c>
      <c r="AO53" s="80">
        <v>0</v>
      </c>
      <c r="AP53" s="81" t="str">
        <f t="shared" si="18"/>
        <v/>
      </c>
      <c r="AQ53" s="16" t="str">
        <f t="shared" si="269"/>
        <v/>
      </c>
      <c r="AR53" s="82">
        <v>0</v>
      </c>
      <c r="AS53" s="83" t="str">
        <f t="shared" si="270"/>
        <v/>
      </c>
      <c r="AT53" s="83">
        <v>0</v>
      </c>
      <c r="AU53" s="84" t="str">
        <f t="shared" si="21"/>
        <v/>
      </c>
      <c r="AV53" s="18" t="str">
        <f t="shared" si="271"/>
        <v/>
      </c>
      <c r="AW53" s="79">
        <v>0</v>
      </c>
      <c r="AX53" s="80" t="str">
        <f t="shared" si="272"/>
        <v/>
      </c>
      <c r="AY53" s="80">
        <v>0</v>
      </c>
      <c r="AZ53" s="81" t="str">
        <f t="shared" si="24"/>
        <v/>
      </c>
      <c r="BA53" s="16" t="str">
        <f t="shared" si="273"/>
        <v/>
      </c>
      <c r="BB53" s="82">
        <v>0</v>
      </c>
      <c r="BC53" s="83" t="str">
        <f t="shared" si="274"/>
        <v/>
      </c>
      <c r="BD53" s="83">
        <v>0</v>
      </c>
      <c r="BE53" s="84" t="str">
        <f t="shared" si="27"/>
        <v/>
      </c>
      <c r="BF53" s="18" t="str">
        <f t="shared" si="275"/>
        <v/>
      </c>
      <c r="BG53" s="79">
        <v>0</v>
      </c>
      <c r="BH53" s="80" t="str">
        <f t="shared" si="276"/>
        <v/>
      </c>
      <c r="BI53" s="80">
        <v>0</v>
      </c>
      <c r="BJ53" s="81" t="str">
        <f t="shared" si="30"/>
        <v/>
      </c>
      <c r="BK53" s="16" t="str">
        <f t="shared" si="277"/>
        <v/>
      </c>
      <c r="BL53" s="82">
        <v>0</v>
      </c>
      <c r="BM53" s="83" t="str">
        <f t="shared" si="278"/>
        <v/>
      </c>
      <c r="BN53" s="83">
        <v>0</v>
      </c>
      <c r="BO53" s="84" t="str">
        <f t="shared" si="33"/>
        <v/>
      </c>
      <c r="BP53" s="18" t="str">
        <f t="shared" si="279"/>
        <v/>
      </c>
      <c r="BQ53" s="79">
        <v>2388</v>
      </c>
      <c r="BR53" s="80">
        <f t="shared" si="280"/>
        <v>2149.2000000000003</v>
      </c>
      <c r="BS53" s="80">
        <v>580</v>
      </c>
      <c r="BT53" s="81">
        <f t="shared" si="36"/>
        <v>1933</v>
      </c>
      <c r="BU53" s="16">
        <f t="shared" si="281"/>
        <v>0.10059557044481679</v>
      </c>
      <c r="BV53" s="82">
        <v>2388</v>
      </c>
      <c r="BW53" s="83">
        <f t="shared" si="282"/>
        <v>2149.2000000000003</v>
      </c>
      <c r="BX53" s="83">
        <v>580</v>
      </c>
      <c r="BY53" s="84">
        <f t="shared" si="39"/>
        <v>1933</v>
      </c>
      <c r="BZ53" s="18">
        <f t="shared" si="283"/>
        <v>0.10059557044481679</v>
      </c>
      <c r="CA53" s="79">
        <f>IFERROR(VLOOKUP(A53,#REF!,2,FALSE),0)</f>
        <v>0</v>
      </c>
      <c r="CB53" s="80" t="str">
        <f t="shared" si="284"/>
        <v/>
      </c>
      <c r="CC53" s="80">
        <f>IFERROR(VLOOKUP(A53,#REF!,3,FALSE),0)</f>
        <v>0</v>
      </c>
      <c r="CD53" s="81" t="str">
        <f t="shared" si="42"/>
        <v/>
      </c>
      <c r="CE53" s="16" t="str">
        <f t="shared" si="285"/>
        <v/>
      </c>
      <c r="CF53" s="82">
        <f>IFERROR(VLOOKUP(A53,#REF!,2,FALSE),0)</f>
        <v>0</v>
      </c>
      <c r="CG53" s="83" t="str">
        <f t="shared" si="286"/>
        <v/>
      </c>
      <c r="CH53" s="83">
        <f>IFERROR(VLOOKUP(A53,#REF!,3,FALSE),0)</f>
        <v>0</v>
      </c>
      <c r="CI53" s="84" t="str">
        <f t="shared" si="45"/>
        <v/>
      </c>
      <c r="CJ53" s="18" t="str">
        <f t="shared" si="287"/>
        <v/>
      </c>
    </row>
    <row r="54" spans="1:88" s="5" customFormat="1" ht="12.75" customHeight="1">
      <c r="A54" s="44" t="s">
        <v>42</v>
      </c>
      <c r="B54" s="40" t="s">
        <v>304</v>
      </c>
      <c r="C54" s="4"/>
      <c r="D54" s="51">
        <v>3.57</v>
      </c>
      <c r="E54" s="41" t="s">
        <v>336</v>
      </c>
      <c r="F54" s="78">
        <v>3959</v>
      </c>
      <c r="G54" s="78">
        <v>3599</v>
      </c>
      <c r="H54" s="124">
        <v>2715</v>
      </c>
      <c r="I54" s="79">
        <v>0</v>
      </c>
      <c r="J54" s="80" t="str">
        <f t="shared" si="256"/>
        <v/>
      </c>
      <c r="K54" s="80">
        <v>0</v>
      </c>
      <c r="L54" s="81" t="str">
        <f t="shared" si="1"/>
        <v/>
      </c>
      <c r="M54" s="16" t="str">
        <f t="shared" si="257"/>
        <v/>
      </c>
      <c r="N54" s="82">
        <v>0</v>
      </c>
      <c r="O54" s="83" t="str">
        <f t="shared" si="258"/>
        <v/>
      </c>
      <c r="P54" s="83">
        <v>0</v>
      </c>
      <c r="Q54" s="84" t="str">
        <f t="shared" si="3"/>
        <v/>
      </c>
      <c r="R54" s="18" t="str">
        <f t="shared" si="259"/>
        <v/>
      </c>
      <c r="S54" s="79">
        <v>2888</v>
      </c>
      <c r="T54" s="80">
        <f t="shared" si="260"/>
        <v>2599.2000000000003</v>
      </c>
      <c r="U54" s="80">
        <v>532</v>
      </c>
      <c r="V54" s="81">
        <f t="shared" si="6"/>
        <v>2183</v>
      </c>
      <c r="W54" s="16">
        <f t="shared" si="261"/>
        <v>0.16012619267466921</v>
      </c>
      <c r="X54" s="82">
        <v>0</v>
      </c>
      <c r="Y54" s="83" t="str">
        <f t="shared" si="262"/>
        <v/>
      </c>
      <c r="Z54" s="83">
        <v>0</v>
      </c>
      <c r="AA54" s="84" t="str">
        <f t="shared" si="9"/>
        <v/>
      </c>
      <c r="AB54" s="18" t="str">
        <f t="shared" si="263"/>
        <v/>
      </c>
      <c r="AC54" s="79">
        <v>0</v>
      </c>
      <c r="AD54" s="80" t="str">
        <f t="shared" si="264"/>
        <v/>
      </c>
      <c r="AE54" s="80">
        <v>0</v>
      </c>
      <c r="AF54" s="81" t="str">
        <f t="shared" si="12"/>
        <v/>
      </c>
      <c r="AG54" s="16" t="str">
        <f t="shared" si="265"/>
        <v/>
      </c>
      <c r="AH54" s="82">
        <v>0</v>
      </c>
      <c r="AI54" s="83" t="str">
        <f t="shared" si="266"/>
        <v/>
      </c>
      <c r="AJ54" s="83">
        <v>0</v>
      </c>
      <c r="AK54" s="84" t="str">
        <f t="shared" si="15"/>
        <v/>
      </c>
      <c r="AL54" s="18" t="str">
        <f t="shared" si="267"/>
        <v/>
      </c>
      <c r="AM54" s="79">
        <v>2888</v>
      </c>
      <c r="AN54" s="80">
        <f t="shared" si="268"/>
        <v>2599.2000000000003</v>
      </c>
      <c r="AO54" s="80">
        <v>532</v>
      </c>
      <c r="AP54" s="81">
        <f t="shared" si="18"/>
        <v>2183</v>
      </c>
      <c r="AQ54" s="16">
        <f t="shared" si="269"/>
        <v>0.16012619267466921</v>
      </c>
      <c r="AR54" s="82">
        <v>0</v>
      </c>
      <c r="AS54" s="83" t="str">
        <f t="shared" si="270"/>
        <v/>
      </c>
      <c r="AT54" s="83">
        <v>0</v>
      </c>
      <c r="AU54" s="84" t="str">
        <f t="shared" si="21"/>
        <v/>
      </c>
      <c r="AV54" s="18" t="str">
        <f t="shared" si="271"/>
        <v/>
      </c>
      <c r="AW54" s="79">
        <v>0</v>
      </c>
      <c r="AX54" s="80" t="str">
        <f t="shared" si="272"/>
        <v/>
      </c>
      <c r="AY54" s="80">
        <v>0</v>
      </c>
      <c r="AZ54" s="81" t="str">
        <f t="shared" si="24"/>
        <v/>
      </c>
      <c r="BA54" s="16" t="str">
        <f t="shared" si="273"/>
        <v/>
      </c>
      <c r="BB54" s="82">
        <v>0</v>
      </c>
      <c r="BC54" s="83" t="str">
        <f t="shared" si="274"/>
        <v/>
      </c>
      <c r="BD54" s="83">
        <v>0</v>
      </c>
      <c r="BE54" s="84" t="str">
        <f t="shared" si="27"/>
        <v/>
      </c>
      <c r="BF54" s="18" t="str">
        <f t="shared" si="275"/>
        <v/>
      </c>
      <c r="BG54" s="79">
        <v>2999</v>
      </c>
      <c r="BH54" s="80">
        <f t="shared" si="276"/>
        <v>2699.1</v>
      </c>
      <c r="BI54" s="80">
        <v>448</v>
      </c>
      <c r="BJ54" s="81">
        <f t="shared" si="30"/>
        <v>2267</v>
      </c>
      <c r="BK54" s="16">
        <f t="shared" si="277"/>
        <v>0.16009040050387163</v>
      </c>
      <c r="BL54" s="82">
        <v>0</v>
      </c>
      <c r="BM54" s="83" t="str">
        <f t="shared" si="278"/>
        <v/>
      </c>
      <c r="BN54" s="83">
        <v>0</v>
      </c>
      <c r="BO54" s="84" t="str">
        <f t="shared" si="33"/>
        <v/>
      </c>
      <c r="BP54" s="18" t="str">
        <f t="shared" si="279"/>
        <v/>
      </c>
      <c r="BQ54" s="79">
        <v>2777</v>
      </c>
      <c r="BR54" s="80">
        <f t="shared" si="280"/>
        <v>2499.3000000000002</v>
      </c>
      <c r="BS54" s="80">
        <v>616</v>
      </c>
      <c r="BT54" s="81">
        <f t="shared" si="36"/>
        <v>2099</v>
      </c>
      <c r="BU54" s="16">
        <f t="shared" si="281"/>
        <v>0.160164846156924</v>
      </c>
      <c r="BV54" s="82">
        <v>2777</v>
      </c>
      <c r="BW54" s="83">
        <f t="shared" si="282"/>
        <v>2499.3000000000002</v>
      </c>
      <c r="BX54" s="83">
        <v>616</v>
      </c>
      <c r="BY54" s="84">
        <f t="shared" si="39"/>
        <v>2099</v>
      </c>
      <c r="BZ54" s="18">
        <f t="shared" si="283"/>
        <v>0.160164846156924</v>
      </c>
      <c r="CA54" s="79">
        <f>IFERROR(VLOOKUP(A54,#REF!,2,FALSE),0)</f>
        <v>0</v>
      </c>
      <c r="CB54" s="80" t="str">
        <f t="shared" si="284"/>
        <v/>
      </c>
      <c r="CC54" s="80">
        <f>IFERROR(VLOOKUP(A54,#REF!,3,FALSE),0)</f>
        <v>0</v>
      </c>
      <c r="CD54" s="81" t="str">
        <f t="shared" si="42"/>
        <v/>
      </c>
      <c r="CE54" s="16" t="str">
        <f t="shared" si="285"/>
        <v/>
      </c>
      <c r="CF54" s="82">
        <f>IFERROR(VLOOKUP(A54,#REF!,2,FALSE),0)</f>
        <v>0</v>
      </c>
      <c r="CG54" s="83" t="str">
        <f t="shared" si="286"/>
        <v/>
      </c>
      <c r="CH54" s="83">
        <f>IFERROR(VLOOKUP(A54,#REF!,3,FALSE),0)</f>
        <v>0</v>
      </c>
      <c r="CI54" s="84" t="str">
        <f t="shared" si="45"/>
        <v/>
      </c>
      <c r="CJ54" s="18" t="str">
        <f t="shared" si="287"/>
        <v/>
      </c>
    </row>
    <row r="55" spans="1:88" s="5" customFormat="1" ht="12.75" customHeight="1">
      <c r="A55" s="44" t="s">
        <v>38</v>
      </c>
      <c r="B55" s="40" t="s">
        <v>304</v>
      </c>
      <c r="C55" s="4"/>
      <c r="D55" s="51">
        <v>3.57</v>
      </c>
      <c r="E55" s="41" t="s">
        <v>336</v>
      </c>
      <c r="F55" s="78">
        <v>3739</v>
      </c>
      <c r="G55" s="78">
        <v>3399</v>
      </c>
      <c r="H55" s="124">
        <v>2565</v>
      </c>
      <c r="I55" s="79">
        <v>0</v>
      </c>
      <c r="J55" s="80" t="str">
        <f t="shared" ref="J55:J79" si="288">IFERROR(IF(I55&gt;1,I55*0.9,""),"")</f>
        <v/>
      </c>
      <c r="K55" s="80">
        <v>0</v>
      </c>
      <c r="L55" s="81" t="str">
        <f t="shared" si="1"/>
        <v/>
      </c>
      <c r="M55" s="16" t="str">
        <f t="shared" ref="M55:M79" si="289">IFERROR(IF((IFERROR(IF(K55&gt;1,(J55-L55)/J55,""),(($G55*0.9)-L55)/($G55*0.9)))&gt;1%,IFERROR(IF(K55&gt;1,(J55-L55)/J55,""),(($G55*0.9)-L55)/($G55*0.9)),""),"")</f>
        <v/>
      </c>
      <c r="N55" s="82">
        <v>0</v>
      </c>
      <c r="O55" s="83" t="str">
        <f t="shared" ref="O55:O79" si="290">IFERROR(IF(N55&gt;1,N55*0.9,""),"")</f>
        <v/>
      </c>
      <c r="P55" s="83">
        <v>0</v>
      </c>
      <c r="Q55" s="84" t="str">
        <f t="shared" si="3"/>
        <v/>
      </c>
      <c r="R55" s="18" t="str">
        <f t="shared" ref="R55:R79" si="291">IFERROR(IF((IFERROR(IF(P55&gt;1,(O55-Q55)/O55,""),(($G55*0.9)-Q55)/($G55*0.9)))&gt;1%,IFERROR(IF(P55&gt;1,(O55-Q55)/O55,""),(($G55*0.9)-Q55)/($G55*0.9)),""),"")</f>
        <v/>
      </c>
      <c r="S55" s="79">
        <v>2777</v>
      </c>
      <c r="T55" s="80">
        <f t="shared" ref="T55:T79" si="292">IFERROR(IF(S55&gt;1,S55*0.9,""),"")</f>
        <v>2499.3000000000002</v>
      </c>
      <c r="U55" s="80">
        <v>465</v>
      </c>
      <c r="V55" s="81">
        <f t="shared" si="6"/>
        <v>2100</v>
      </c>
      <c r="W55" s="16">
        <f t="shared" ref="W55:W79" si="293">IFERROR(IF((IFERROR(IF(U55&gt;1,(T55-V55)/T55,""),(($G55*0.9)-V55)/($G55*0.9)))&gt;1%,IFERROR(IF(U55&gt;1,(T55-V55)/T55,""),(($G55*0.9)-V55)/($G55*0.9)),""),"")</f>
        <v>0.15976473412555522</v>
      </c>
      <c r="X55" s="82">
        <v>0</v>
      </c>
      <c r="Y55" s="83" t="str">
        <f t="shared" ref="Y55:Y79" si="294">IFERROR(IF(X55&gt;1,X55*0.9,""),"")</f>
        <v/>
      </c>
      <c r="Z55" s="83">
        <v>0</v>
      </c>
      <c r="AA55" s="84" t="str">
        <f t="shared" si="9"/>
        <v/>
      </c>
      <c r="AB55" s="18" t="str">
        <f t="shared" ref="AB55:AB79" si="295">IFERROR(IF((IFERROR(IF(Z55&gt;1,(Y55-AA55)/Y55,""),(($G55*0.9)-AA55)/($G55*0.9)))&gt;1%,IFERROR(IF(Z55&gt;1,(Y55-AA55)/Y55,""),(($G55*0.9)-AA55)/($G55*0.9)),""),"")</f>
        <v/>
      </c>
      <c r="AC55" s="79">
        <v>0</v>
      </c>
      <c r="AD55" s="80" t="str">
        <f t="shared" ref="AD55:AD79" si="296">IFERROR(IF(AC55&gt;1,AC55*0.9,""),"")</f>
        <v/>
      </c>
      <c r="AE55" s="80">
        <v>0</v>
      </c>
      <c r="AF55" s="81" t="str">
        <f t="shared" si="12"/>
        <v/>
      </c>
      <c r="AG55" s="16" t="str">
        <f t="shared" ref="AG55:AG79" si="297">IFERROR(IF((IFERROR(IF(AE55&gt;1,(AD55-AF55)/AD55,""),(($G55*0.9)-AF55)/($G55*0.9)))&gt;1%,IFERROR(IF(AE55&gt;1,(AD55-AF55)/AD55,""),(($G55*0.9)-AF55)/($G55*0.9)),""),"")</f>
        <v/>
      </c>
      <c r="AH55" s="82">
        <v>0</v>
      </c>
      <c r="AI55" s="83" t="str">
        <f t="shared" ref="AI55:AI79" si="298">IFERROR(IF(AH55&gt;1,AH55*0.9,""),"")</f>
        <v/>
      </c>
      <c r="AJ55" s="83">
        <v>0</v>
      </c>
      <c r="AK55" s="84" t="str">
        <f t="shared" si="15"/>
        <v/>
      </c>
      <c r="AL55" s="18" t="str">
        <f t="shared" ref="AL55:AL79" si="299">IFERROR(IF((IFERROR(IF(AJ55&gt;1,(AI55-AK55)/AI55,""),(($G55*0.9)-AK55)/($G55*0.9)))&gt;1%,IFERROR(IF(AJ55&gt;1,(AI55-AK55)/AI55,""),(($G55*0.9)-AK55)/($G55*0.9)),""),"")</f>
        <v/>
      </c>
      <c r="AM55" s="79">
        <v>2777</v>
      </c>
      <c r="AN55" s="80">
        <f t="shared" ref="AN55:AN79" si="300">IFERROR(IF(AM55&gt;1,AM55*0.9,""),"")</f>
        <v>2499.3000000000002</v>
      </c>
      <c r="AO55" s="80">
        <v>465</v>
      </c>
      <c r="AP55" s="81">
        <f t="shared" si="18"/>
        <v>2100</v>
      </c>
      <c r="AQ55" s="16">
        <f t="shared" ref="AQ55:AQ79" si="301">IFERROR(IF((IFERROR(IF(AO55&gt;1,(AN55-AP55)/AN55,""),(($G55*0.9)-AP55)/($G55*0.9)))&gt;1%,IFERROR(IF(AO55&gt;1,(AN55-AP55)/AN55,""),(($G55*0.9)-AP55)/($G55*0.9)),""),"")</f>
        <v>0.15976473412555522</v>
      </c>
      <c r="AR55" s="82">
        <v>0</v>
      </c>
      <c r="AS55" s="83" t="str">
        <f t="shared" ref="AS55:AS79" si="302">IFERROR(IF(AR55&gt;1,AR55*0.9,""),"")</f>
        <v/>
      </c>
      <c r="AT55" s="83">
        <v>0</v>
      </c>
      <c r="AU55" s="84" t="str">
        <f t="shared" si="21"/>
        <v/>
      </c>
      <c r="AV55" s="18" t="str">
        <f t="shared" ref="AV55:AV79" si="303">IFERROR(IF((IFERROR(IF(AT55&gt;1,(AS55-AU55)/AS55,""),(($G55*0.9)-AU55)/($G55*0.9)))&gt;1%,IFERROR(IF(AT55&gt;1,(AS55-AU55)/AS55,""),(($G55*0.9)-AU55)/($G55*0.9)),""),"")</f>
        <v/>
      </c>
      <c r="AW55" s="79">
        <v>0</v>
      </c>
      <c r="AX55" s="80" t="str">
        <f t="shared" ref="AX55:AX79" si="304">IFERROR(IF(AW55&gt;1,AW55*0.9,""),"")</f>
        <v/>
      </c>
      <c r="AY55" s="80">
        <v>0</v>
      </c>
      <c r="AZ55" s="81" t="str">
        <f t="shared" si="24"/>
        <v/>
      </c>
      <c r="BA55" s="16" t="str">
        <f t="shared" ref="BA55:BA79" si="305">IFERROR(IF((IFERROR(IF(AY55&gt;1,(AX55-AZ55)/AX55,""),(($G55*0.9)-AZ55)/($G55*0.9)))&gt;1%,IFERROR(IF(AY55&gt;1,(AX55-AZ55)/AX55,""),(($G55*0.9)-AZ55)/($G55*0.9)),""),"")</f>
        <v/>
      </c>
      <c r="BB55" s="82">
        <v>0</v>
      </c>
      <c r="BC55" s="83" t="str">
        <f t="shared" ref="BC55:BC79" si="306">IFERROR(IF(BB55&gt;1,BB55*0.9,""),"")</f>
        <v/>
      </c>
      <c r="BD55" s="83">
        <v>0</v>
      </c>
      <c r="BE55" s="84" t="str">
        <f t="shared" si="27"/>
        <v/>
      </c>
      <c r="BF55" s="18" t="str">
        <f t="shared" ref="BF55:BF79" si="307">IFERROR(IF((IFERROR(IF(BD55&gt;1,(BC55-BE55)/BC55,""),(($G55*0.9)-BE55)/($G55*0.9)))&gt;1%,IFERROR(IF(BD55&gt;1,(BC55-BE55)/BC55,""),(($G55*0.9)-BE55)/($G55*0.9)),""),"")</f>
        <v/>
      </c>
      <c r="BG55" s="79">
        <v>2888</v>
      </c>
      <c r="BH55" s="80">
        <f t="shared" ref="BH55:BH79" si="308">IFERROR(IF(BG55&gt;1,BG55*0.9,""),"")</f>
        <v>2599.2000000000003</v>
      </c>
      <c r="BI55" s="80">
        <v>381</v>
      </c>
      <c r="BJ55" s="81">
        <f t="shared" si="30"/>
        <v>2184</v>
      </c>
      <c r="BK55" s="16">
        <f t="shared" ref="BK55:BK79" si="309">IFERROR(IF((IFERROR(IF(BI55&gt;1,(BH55-BJ55)/BH55,""),(($G55*0.9)-BJ55)/($G55*0.9)))&gt;1%,IFERROR(IF(BI55&gt;1,(BH55-BJ55)/BH55,""),(($G55*0.9)-BJ55)/($G55*0.9)),""),"")</f>
        <v>0.15974145891043406</v>
      </c>
      <c r="BL55" s="82">
        <v>0</v>
      </c>
      <c r="BM55" s="83" t="str">
        <f t="shared" ref="BM55:BM79" si="310">IFERROR(IF(BL55&gt;1,BL55*0.9,""),"")</f>
        <v/>
      </c>
      <c r="BN55" s="83">
        <v>0</v>
      </c>
      <c r="BO55" s="84" t="str">
        <f t="shared" si="33"/>
        <v/>
      </c>
      <c r="BP55" s="18" t="str">
        <f t="shared" ref="BP55:BP79" si="311">IFERROR(IF((IFERROR(IF(BN55&gt;1,(BM55-BO55)/BM55,""),(($G55*0.9)-BO55)/($G55*0.9)))&gt;1%,IFERROR(IF(BN55&gt;1,(BM55-BO55)/BM55,""),(($G55*0.9)-BO55)/($G55*0.9)),""),"")</f>
        <v/>
      </c>
      <c r="BQ55" s="79">
        <v>2666</v>
      </c>
      <c r="BR55" s="80">
        <f t="shared" ref="BR55:BR79" si="312">IFERROR(IF(BQ55&gt;1,BQ55*0.9,""),"")</f>
        <v>2399.4</v>
      </c>
      <c r="BS55" s="80">
        <v>549</v>
      </c>
      <c r="BT55" s="81">
        <f t="shared" si="36"/>
        <v>2016</v>
      </c>
      <c r="BU55" s="16">
        <f t="shared" ref="BU55:BU79" si="313">IFERROR(IF((IFERROR(IF(BS55&gt;1,(BR55-BT55)/BR55,""),(($G55*0.9)-BT55)/($G55*0.9)))&gt;1%,IFERROR(IF(BS55&gt;1,(BR55-BT55)/BR55,""),(($G55*0.9)-BT55)/($G55*0.9)),""),"")</f>
        <v>0.15978994748687175</v>
      </c>
      <c r="BV55" s="82">
        <v>2666</v>
      </c>
      <c r="BW55" s="83">
        <f t="shared" ref="BW55:BW79" si="314">IFERROR(IF(BV55&gt;1,BV55*0.9,""),"")</f>
        <v>2399.4</v>
      </c>
      <c r="BX55" s="83">
        <v>549</v>
      </c>
      <c r="BY55" s="84">
        <f t="shared" si="39"/>
        <v>2016</v>
      </c>
      <c r="BZ55" s="18">
        <f t="shared" ref="BZ55:BZ79" si="315">IFERROR(IF((IFERROR(IF(BX55&gt;1,(BW55-BY55)/BW55,""),(($G55*0.9)-BY55)/($G55*0.9)))&gt;1%,IFERROR(IF(BX55&gt;1,(BW55-BY55)/BW55,""),(($G55*0.9)-BY55)/($G55*0.9)),""),"")</f>
        <v>0.15978994748687175</v>
      </c>
      <c r="CA55" s="79">
        <f>IFERROR(VLOOKUP(A55,#REF!,2,FALSE),0)</f>
        <v>0</v>
      </c>
      <c r="CB55" s="80" t="str">
        <f t="shared" ref="CB55:CB79" si="316">IFERROR(IF(CA55&gt;1,CA55*0.9,""),"")</f>
        <v/>
      </c>
      <c r="CC55" s="80">
        <f>IFERROR(VLOOKUP(A55,#REF!,3,FALSE),0)</f>
        <v>0</v>
      </c>
      <c r="CD55" s="81" t="str">
        <f t="shared" si="42"/>
        <v/>
      </c>
      <c r="CE55" s="16" t="str">
        <f t="shared" ref="CE55:CE79" si="317">IFERROR(IF((IFERROR(IF(CC55&gt;1,(CB55-CD55)/CB55,""),(($G55*0.9)-CD55)/($G55*0.9)))&gt;1%,IFERROR(IF(CC55&gt;1,(CB55-CD55)/CB55,""),(($G55*0.9)-CD55)/($G55*0.9)),""),"")</f>
        <v/>
      </c>
      <c r="CF55" s="82">
        <f>IFERROR(VLOOKUP(A55,#REF!,2,FALSE),0)</f>
        <v>0</v>
      </c>
      <c r="CG55" s="83" t="str">
        <f t="shared" ref="CG55:CG79" si="318">IFERROR(IF(CF55&gt;1,CF55*0.9,""),"")</f>
        <v/>
      </c>
      <c r="CH55" s="83">
        <f>IFERROR(VLOOKUP(A55,#REF!,3,FALSE),0)</f>
        <v>0</v>
      </c>
      <c r="CI55" s="84" t="str">
        <f t="shared" si="45"/>
        <v/>
      </c>
      <c r="CJ55" s="18" t="str">
        <f t="shared" ref="CJ55:CJ79" si="319">IFERROR(IF((IFERROR(IF(CH55&gt;1,(CG55-CI55)/CG55,""),(($G55*0.9)-CI55)/($G55*0.9)))&gt;1%,IFERROR(IF(CH55&gt;1,(CG55-CI55)/CG55,""),(($G55*0.9)-CI55)/($G55*0.9)),""),"")</f>
        <v/>
      </c>
    </row>
    <row r="56" spans="1:88" s="5" customFormat="1" ht="12.75" customHeight="1">
      <c r="A56" s="44" t="s">
        <v>48</v>
      </c>
      <c r="B56" s="40" t="s">
        <v>304</v>
      </c>
      <c r="C56" s="4"/>
      <c r="D56" s="51">
        <v>3.57</v>
      </c>
      <c r="E56" s="41" t="s">
        <v>570</v>
      </c>
      <c r="F56" s="78">
        <v>4619</v>
      </c>
      <c r="G56" s="78">
        <v>4199</v>
      </c>
      <c r="H56" s="124">
        <v>3170</v>
      </c>
      <c r="I56" s="79">
        <v>0</v>
      </c>
      <c r="J56" s="80" t="str">
        <f t="shared" si="288"/>
        <v/>
      </c>
      <c r="K56" s="80">
        <v>0</v>
      </c>
      <c r="L56" s="81" t="str">
        <f t="shared" si="1"/>
        <v/>
      </c>
      <c r="M56" s="16" t="str">
        <f t="shared" si="289"/>
        <v/>
      </c>
      <c r="N56" s="82">
        <v>0</v>
      </c>
      <c r="O56" s="83" t="str">
        <f t="shared" si="290"/>
        <v/>
      </c>
      <c r="P56" s="83">
        <v>0</v>
      </c>
      <c r="Q56" s="84" t="str">
        <f t="shared" si="3"/>
        <v/>
      </c>
      <c r="R56" s="18" t="str">
        <f t="shared" si="291"/>
        <v/>
      </c>
      <c r="S56" s="79">
        <v>3443</v>
      </c>
      <c r="T56" s="80">
        <f t="shared" si="292"/>
        <v>3098.7000000000003</v>
      </c>
      <c r="U56" s="80">
        <v>566</v>
      </c>
      <c r="V56" s="81">
        <f t="shared" si="6"/>
        <v>2604</v>
      </c>
      <c r="W56" s="16">
        <f t="shared" si="293"/>
        <v>0.15964759415238655</v>
      </c>
      <c r="X56" s="82">
        <v>0</v>
      </c>
      <c r="Y56" s="83" t="str">
        <f t="shared" si="294"/>
        <v/>
      </c>
      <c r="Z56" s="83">
        <v>0</v>
      </c>
      <c r="AA56" s="84" t="str">
        <f t="shared" si="9"/>
        <v/>
      </c>
      <c r="AB56" s="18" t="str">
        <f t="shared" si="295"/>
        <v/>
      </c>
      <c r="AC56" s="79">
        <v>0</v>
      </c>
      <c r="AD56" s="80" t="str">
        <f t="shared" si="296"/>
        <v/>
      </c>
      <c r="AE56" s="80">
        <v>0</v>
      </c>
      <c r="AF56" s="81" t="str">
        <f t="shared" si="12"/>
        <v/>
      </c>
      <c r="AG56" s="16" t="str">
        <f t="shared" si="297"/>
        <v/>
      </c>
      <c r="AH56" s="82">
        <v>0</v>
      </c>
      <c r="AI56" s="83" t="str">
        <f t="shared" si="298"/>
        <v/>
      </c>
      <c r="AJ56" s="83">
        <v>0</v>
      </c>
      <c r="AK56" s="84" t="str">
        <f t="shared" si="15"/>
        <v/>
      </c>
      <c r="AL56" s="18" t="str">
        <f t="shared" si="299"/>
        <v/>
      </c>
      <c r="AM56" s="79">
        <v>3443</v>
      </c>
      <c r="AN56" s="80">
        <f t="shared" si="300"/>
        <v>3098.7000000000003</v>
      </c>
      <c r="AO56" s="80">
        <v>566</v>
      </c>
      <c r="AP56" s="81">
        <f t="shared" si="18"/>
        <v>2604</v>
      </c>
      <c r="AQ56" s="16">
        <f t="shared" si="301"/>
        <v>0.15964759415238655</v>
      </c>
      <c r="AR56" s="82">
        <v>0</v>
      </c>
      <c r="AS56" s="83" t="str">
        <f t="shared" si="302"/>
        <v/>
      </c>
      <c r="AT56" s="83">
        <v>0</v>
      </c>
      <c r="AU56" s="84" t="str">
        <f t="shared" si="21"/>
        <v/>
      </c>
      <c r="AV56" s="18" t="str">
        <f t="shared" si="303"/>
        <v/>
      </c>
      <c r="AW56" s="79">
        <v>0</v>
      </c>
      <c r="AX56" s="80" t="str">
        <f t="shared" si="304"/>
        <v/>
      </c>
      <c r="AY56" s="80">
        <v>0</v>
      </c>
      <c r="AZ56" s="81" t="str">
        <f t="shared" si="24"/>
        <v/>
      </c>
      <c r="BA56" s="16" t="str">
        <f t="shared" si="305"/>
        <v/>
      </c>
      <c r="BB56" s="82">
        <v>0</v>
      </c>
      <c r="BC56" s="83" t="str">
        <f t="shared" si="306"/>
        <v/>
      </c>
      <c r="BD56" s="83">
        <v>0</v>
      </c>
      <c r="BE56" s="84" t="str">
        <f t="shared" si="27"/>
        <v/>
      </c>
      <c r="BF56" s="18" t="str">
        <f t="shared" si="307"/>
        <v/>
      </c>
      <c r="BG56" s="79">
        <v>3554</v>
      </c>
      <c r="BH56" s="80">
        <f t="shared" si="308"/>
        <v>3198.6</v>
      </c>
      <c r="BI56" s="80">
        <v>482</v>
      </c>
      <c r="BJ56" s="81">
        <f t="shared" si="30"/>
        <v>2688</v>
      </c>
      <c r="BK56" s="16">
        <f t="shared" si="309"/>
        <v>0.15963233914837738</v>
      </c>
      <c r="BL56" s="82">
        <v>0</v>
      </c>
      <c r="BM56" s="83" t="str">
        <f t="shared" si="310"/>
        <v/>
      </c>
      <c r="BN56" s="83">
        <v>0</v>
      </c>
      <c r="BO56" s="84" t="str">
        <f t="shared" si="33"/>
        <v/>
      </c>
      <c r="BP56" s="18" t="str">
        <f t="shared" si="311"/>
        <v/>
      </c>
      <c r="BQ56" s="79">
        <v>3332</v>
      </c>
      <c r="BR56" s="80">
        <f t="shared" si="312"/>
        <v>2998.8</v>
      </c>
      <c r="BS56" s="80">
        <v>650</v>
      </c>
      <c r="BT56" s="81">
        <f t="shared" si="36"/>
        <v>2520</v>
      </c>
      <c r="BU56" s="16">
        <f t="shared" si="313"/>
        <v>0.15966386554621853</v>
      </c>
      <c r="BV56" s="82">
        <v>3332</v>
      </c>
      <c r="BW56" s="83">
        <f t="shared" si="314"/>
        <v>2998.8</v>
      </c>
      <c r="BX56" s="83">
        <v>650</v>
      </c>
      <c r="BY56" s="84">
        <f t="shared" si="39"/>
        <v>2520</v>
      </c>
      <c r="BZ56" s="18">
        <f t="shared" si="315"/>
        <v>0.15966386554621853</v>
      </c>
      <c r="CA56" s="79">
        <f>IFERROR(VLOOKUP(A56,#REF!,2,FALSE),0)</f>
        <v>0</v>
      </c>
      <c r="CB56" s="80" t="str">
        <f t="shared" si="316"/>
        <v/>
      </c>
      <c r="CC56" s="80">
        <f>IFERROR(VLOOKUP(A56,#REF!,3,FALSE),0)</f>
        <v>0</v>
      </c>
      <c r="CD56" s="81" t="str">
        <f t="shared" si="42"/>
        <v/>
      </c>
      <c r="CE56" s="16" t="str">
        <f t="shared" si="317"/>
        <v/>
      </c>
      <c r="CF56" s="82">
        <f>IFERROR(VLOOKUP(A56,#REF!,2,FALSE),0)</f>
        <v>0</v>
      </c>
      <c r="CG56" s="83" t="str">
        <f t="shared" si="318"/>
        <v/>
      </c>
      <c r="CH56" s="83">
        <f>IFERROR(VLOOKUP(A56,#REF!,3,FALSE),0)</f>
        <v>0</v>
      </c>
      <c r="CI56" s="84" t="str">
        <f t="shared" si="45"/>
        <v/>
      </c>
      <c r="CJ56" s="18" t="str">
        <f t="shared" si="319"/>
        <v/>
      </c>
    </row>
    <row r="57" spans="1:88" s="5" customFormat="1" ht="12.75" customHeight="1">
      <c r="A57" s="44" t="s">
        <v>47</v>
      </c>
      <c r="B57" s="40" t="s">
        <v>304</v>
      </c>
      <c r="C57" s="4"/>
      <c r="D57" s="51">
        <v>3.57</v>
      </c>
      <c r="E57" s="41" t="s">
        <v>570</v>
      </c>
      <c r="F57" s="78">
        <v>4399</v>
      </c>
      <c r="G57" s="78">
        <v>3999</v>
      </c>
      <c r="H57" s="124">
        <v>3017</v>
      </c>
      <c r="I57" s="79">
        <v>0</v>
      </c>
      <c r="J57" s="80" t="str">
        <f t="shared" si="288"/>
        <v/>
      </c>
      <c r="K57" s="80">
        <v>0</v>
      </c>
      <c r="L57" s="81" t="str">
        <f t="shared" si="1"/>
        <v/>
      </c>
      <c r="M57" s="16" t="str">
        <f t="shared" si="289"/>
        <v/>
      </c>
      <c r="N57" s="82">
        <v>0</v>
      </c>
      <c r="O57" s="83" t="str">
        <f t="shared" si="290"/>
        <v/>
      </c>
      <c r="P57" s="83">
        <v>0</v>
      </c>
      <c r="Q57" s="84" t="str">
        <f t="shared" si="3"/>
        <v/>
      </c>
      <c r="R57" s="18" t="str">
        <f t="shared" si="291"/>
        <v/>
      </c>
      <c r="S57" s="79">
        <v>3332</v>
      </c>
      <c r="T57" s="80">
        <f t="shared" si="292"/>
        <v>2998.8</v>
      </c>
      <c r="U57" s="80">
        <v>498</v>
      </c>
      <c r="V57" s="81">
        <f t="shared" si="6"/>
        <v>2519</v>
      </c>
      <c r="W57" s="16">
        <f t="shared" si="293"/>
        <v>0.15999733226623988</v>
      </c>
      <c r="X57" s="82">
        <v>0</v>
      </c>
      <c r="Y57" s="83" t="str">
        <f t="shared" si="294"/>
        <v/>
      </c>
      <c r="Z57" s="83">
        <v>0</v>
      </c>
      <c r="AA57" s="84" t="str">
        <f t="shared" si="9"/>
        <v/>
      </c>
      <c r="AB57" s="18" t="str">
        <f t="shared" si="295"/>
        <v/>
      </c>
      <c r="AC57" s="79">
        <v>0</v>
      </c>
      <c r="AD57" s="80" t="str">
        <f t="shared" si="296"/>
        <v/>
      </c>
      <c r="AE57" s="80">
        <v>0</v>
      </c>
      <c r="AF57" s="81" t="str">
        <f t="shared" si="12"/>
        <v/>
      </c>
      <c r="AG57" s="16" t="str">
        <f t="shared" si="297"/>
        <v/>
      </c>
      <c r="AH57" s="82">
        <v>0</v>
      </c>
      <c r="AI57" s="83" t="str">
        <f t="shared" si="298"/>
        <v/>
      </c>
      <c r="AJ57" s="83">
        <v>0</v>
      </c>
      <c r="AK57" s="84" t="str">
        <f t="shared" si="15"/>
        <v/>
      </c>
      <c r="AL57" s="18" t="str">
        <f t="shared" si="299"/>
        <v/>
      </c>
      <c r="AM57" s="79">
        <v>3332</v>
      </c>
      <c r="AN57" s="80">
        <f t="shared" si="300"/>
        <v>2998.8</v>
      </c>
      <c r="AO57" s="80">
        <v>498</v>
      </c>
      <c r="AP57" s="81">
        <f t="shared" si="18"/>
        <v>2519</v>
      </c>
      <c r="AQ57" s="16">
        <f t="shared" si="301"/>
        <v>0.15999733226623988</v>
      </c>
      <c r="AR57" s="82">
        <v>0</v>
      </c>
      <c r="AS57" s="83" t="str">
        <f t="shared" si="302"/>
        <v/>
      </c>
      <c r="AT57" s="83">
        <v>0</v>
      </c>
      <c r="AU57" s="84" t="str">
        <f t="shared" si="21"/>
        <v/>
      </c>
      <c r="AV57" s="18" t="str">
        <f t="shared" si="303"/>
        <v/>
      </c>
      <c r="AW57" s="79">
        <v>0</v>
      </c>
      <c r="AX57" s="80" t="str">
        <f t="shared" si="304"/>
        <v/>
      </c>
      <c r="AY57" s="80">
        <v>0</v>
      </c>
      <c r="AZ57" s="81" t="str">
        <f t="shared" si="24"/>
        <v/>
      </c>
      <c r="BA57" s="16" t="str">
        <f t="shared" si="305"/>
        <v/>
      </c>
      <c r="BB57" s="82">
        <v>0</v>
      </c>
      <c r="BC57" s="83" t="str">
        <f t="shared" si="306"/>
        <v/>
      </c>
      <c r="BD57" s="83">
        <v>0</v>
      </c>
      <c r="BE57" s="84" t="str">
        <f t="shared" si="27"/>
        <v/>
      </c>
      <c r="BF57" s="18" t="str">
        <f t="shared" si="307"/>
        <v/>
      </c>
      <c r="BG57" s="79">
        <v>3443</v>
      </c>
      <c r="BH57" s="80">
        <f t="shared" si="308"/>
        <v>3098.7000000000003</v>
      </c>
      <c r="BI57" s="80">
        <v>414</v>
      </c>
      <c r="BJ57" s="81">
        <f t="shared" si="30"/>
        <v>2603</v>
      </c>
      <c r="BK57" s="16">
        <f t="shared" si="309"/>
        <v>0.15997031013005461</v>
      </c>
      <c r="BL57" s="82">
        <v>0</v>
      </c>
      <c r="BM57" s="83" t="str">
        <f t="shared" si="310"/>
        <v/>
      </c>
      <c r="BN57" s="83">
        <v>0</v>
      </c>
      <c r="BO57" s="84" t="str">
        <f t="shared" si="33"/>
        <v/>
      </c>
      <c r="BP57" s="18" t="str">
        <f t="shared" si="311"/>
        <v/>
      </c>
      <c r="BQ57" s="79">
        <v>3221</v>
      </c>
      <c r="BR57" s="80">
        <f t="shared" si="312"/>
        <v>2898.9</v>
      </c>
      <c r="BS57" s="80">
        <v>582</v>
      </c>
      <c r="BT57" s="81">
        <f t="shared" si="36"/>
        <v>2435</v>
      </c>
      <c r="BU57" s="16">
        <f t="shared" si="313"/>
        <v>0.16002621684087071</v>
      </c>
      <c r="BV57" s="82">
        <v>3221</v>
      </c>
      <c r="BW57" s="83">
        <f t="shared" si="314"/>
        <v>2898.9</v>
      </c>
      <c r="BX57" s="83">
        <v>582</v>
      </c>
      <c r="BY57" s="84">
        <f t="shared" si="39"/>
        <v>2435</v>
      </c>
      <c r="BZ57" s="18">
        <f t="shared" si="315"/>
        <v>0.16002621684087071</v>
      </c>
      <c r="CA57" s="79">
        <f>IFERROR(VLOOKUP(A57,#REF!,2,FALSE),0)</f>
        <v>0</v>
      </c>
      <c r="CB57" s="80" t="str">
        <f t="shared" si="316"/>
        <v/>
      </c>
      <c r="CC57" s="80">
        <f>IFERROR(VLOOKUP(A57,#REF!,3,FALSE),0)</f>
        <v>0</v>
      </c>
      <c r="CD57" s="81" t="str">
        <f t="shared" si="42"/>
        <v/>
      </c>
      <c r="CE57" s="16" t="str">
        <f t="shared" si="317"/>
        <v/>
      </c>
      <c r="CF57" s="82">
        <f>IFERROR(VLOOKUP(A57,#REF!,2,FALSE),0)</f>
        <v>0</v>
      </c>
      <c r="CG57" s="83" t="str">
        <f t="shared" si="318"/>
        <v/>
      </c>
      <c r="CH57" s="83">
        <f>IFERROR(VLOOKUP(A57,#REF!,3,FALSE),0)</f>
        <v>0</v>
      </c>
      <c r="CI57" s="84" t="str">
        <f t="shared" si="45"/>
        <v/>
      </c>
      <c r="CJ57" s="18" t="str">
        <f t="shared" si="319"/>
        <v/>
      </c>
    </row>
    <row r="58" spans="1:88" s="5" customFormat="1" ht="12.75" customHeight="1">
      <c r="A58" s="44" t="s">
        <v>36</v>
      </c>
      <c r="B58" s="40" t="s">
        <v>304</v>
      </c>
      <c r="C58" s="4"/>
      <c r="D58" s="51">
        <v>3.12</v>
      </c>
      <c r="E58" s="41" t="s">
        <v>311</v>
      </c>
      <c r="F58" s="78">
        <v>3189</v>
      </c>
      <c r="G58" s="78">
        <v>2899</v>
      </c>
      <c r="H58" s="124">
        <v>2253</v>
      </c>
      <c r="I58" s="79">
        <v>0</v>
      </c>
      <c r="J58" s="80" t="str">
        <f t="shared" si="288"/>
        <v/>
      </c>
      <c r="K58" s="80">
        <v>0</v>
      </c>
      <c r="L58" s="81" t="str">
        <f t="shared" si="1"/>
        <v/>
      </c>
      <c r="M58" s="16" t="str">
        <f t="shared" si="289"/>
        <v/>
      </c>
      <c r="N58" s="82">
        <v>0</v>
      </c>
      <c r="O58" s="83" t="str">
        <f t="shared" si="290"/>
        <v/>
      </c>
      <c r="P58" s="83">
        <v>0</v>
      </c>
      <c r="Q58" s="84" t="str">
        <f t="shared" si="3"/>
        <v/>
      </c>
      <c r="R58" s="18" t="str">
        <f t="shared" si="291"/>
        <v/>
      </c>
      <c r="S58" s="79" t="s">
        <v>291</v>
      </c>
      <c r="T58" s="80" t="str">
        <f t="shared" si="292"/>
        <v/>
      </c>
      <c r="U58" s="80">
        <v>0</v>
      </c>
      <c r="V58" s="81" t="str">
        <f t="shared" si="6"/>
        <v/>
      </c>
      <c r="W58" s="16" t="str">
        <f t="shared" si="293"/>
        <v/>
      </c>
      <c r="X58" s="82">
        <v>0</v>
      </c>
      <c r="Y58" s="83" t="str">
        <f t="shared" si="294"/>
        <v/>
      </c>
      <c r="Z58" s="83">
        <v>0</v>
      </c>
      <c r="AA58" s="84" t="str">
        <f t="shared" si="9"/>
        <v/>
      </c>
      <c r="AB58" s="18" t="str">
        <f t="shared" si="295"/>
        <v/>
      </c>
      <c r="AC58" s="79">
        <v>0</v>
      </c>
      <c r="AD58" s="80" t="str">
        <f t="shared" si="296"/>
        <v/>
      </c>
      <c r="AE58" s="80">
        <v>0</v>
      </c>
      <c r="AF58" s="81" t="str">
        <f t="shared" si="12"/>
        <v/>
      </c>
      <c r="AG58" s="16" t="str">
        <f t="shared" si="297"/>
        <v/>
      </c>
      <c r="AH58" s="82">
        <v>0</v>
      </c>
      <c r="AI58" s="83" t="str">
        <f t="shared" si="298"/>
        <v/>
      </c>
      <c r="AJ58" s="83">
        <v>0</v>
      </c>
      <c r="AK58" s="84" t="str">
        <f t="shared" si="15"/>
        <v/>
      </c>
      <c r="AL58" s="18" t="str">
        <f t="shared" si="299"/>
        <v/>
      </c>
      <c r="AM58" s="79" t="s">
        <v>291</v>
      </c>
      <c r="AN58" s="80" t="str">
        <f t="shared" si="300"/>
        <v/>
      </c>
      <c r="AO58" s="80">
        <v>0</v>
      </c>
      <c r="AP58" s="81" t="str">
        <f t="shared" si="18"/>
        <v/>
      </c>
      <c r="AQ58" s="16" t="str">
        <f t="shared" si="301"/>
        <v/>
      </c>
      <c r="AR58" s="82">
        <v>0</v>
      </c>
      <c r="AS58" s="83" t="str">
        <f t="shared" si="302"/>
        <v/>
      </c>
      <c r="AT58" s="83">
        <v>0</v>
      </c>
      <c r="AU58" s="84" t="str">
        <f t="shared" si="21"/>
        <v/>
      </c>
      <c r="AV58" s="18" t="str">
        <f t="shared" si="303"/>
        <v/>
      </c>
      <c r="AW58" s="79">
        <v>0</v>
      </c>
      <c r="AX58" s="80" t="str">
        <f t="shared" si="304"/>
        <v/>
      </c>
      <c r="AY58" s="80">
        <v>0</v>
      </c>
      <c r="AZ58" s="81" t="str">
        <f t="shared" si="24"/>
        <v/>
      </c>
      <c r="BA58" s="16" t="str">
        <f t="shared" si="305"/>
        <v/>
      </c>
      <c r="BB58" s="82">
        <v>0</v>
      </c>
      <c r="BC58" s="83" t="str">
        <f t="shared" si="306"/>
        <v/>
      </c>
      <c r="BD58" s="83">
        <v>0</v>
      </c>
      <c r="BE58" s="84" t="str">
        <f t="shared" si="27"/>
        <v/>
      </c>
      <c r="BF58" s="18" t="str">
        <f t="shared" si="307"/>
        <v/>
      </c>
      <c r="BG58" s="79" t="s">
        <v>291</v>
      </c>
      <c r="BH58" s="80" t="str">
        <f t="shared" si="308"/>
        <v/>
      </c>
      <c r="BI58" s="80">
        <v>0</v>
      </c>
      <c r="BJ58" s="81" t="str">
        <f t="shared" si="30"/>
        <v/>
      </c>
      <c r="BK58" s="16" t="str">
        <f t="shared" si="309"/>
        <v/>
      </c>
      <c r="BL58" s="82">
        <v>0</v>
      </c>
      <c r="BM58" s="83" t="str">
        <f t="shared" si="310"/>
        <v/>
      </c>
      <c r="BN58" s="83">
        <v>0</v>
      </c>
      <c r="BO58" s="84" t="str">
        <f t="shared" si="33"/>
        <v/>
      </c>
      <c r="BP58" s="18" t="str">
        <f t="shared" si="311"/>
        <v/>
      </c>
      <c r="BQ58" s="79">
        <v>0</v>
      </c>
      <c r="BR58" s="80" t="str">
        <f t="shared" si="312"/>
        <v/>
      </c>
      <c r="BS58" s="80">
        <v>0</v>
      </c>
      <c r="BT58" s="81" t="str">
        <f t="shared" si="36"/>
        <v/>
      </c>
      <c r="BU58" s="16" t="str">
        <f t="shared" si="313"/>
        <v/>
      </c>
      <c r="BV58" s="82">
        <v>0</v>
      </c>
      <c r="BW58" s="83" t="str">
        <f t="shared" si="314"/>
        <v/>
      </c>
      <c r="BX58" s="83">
        <v>0</v>
      </c>
      <c r="BY58" s="84" t="str">
        <f t="shared" si="39"/>
        <v/>
      </c>
      <c r="BZ58" s="18" t="str">
        <f t="shared" si="315"/>
        <v/>
      </c>
      <c r="CA58" s="79">
        <f>IFERROR(VLOOKUP(A58,#REF!,2,FALSE),0)</f>
        <v>0</v>
      </c>
      <c r="CB58" s="80" t="str">
        <f t="shared" si="316"/>
        <v/>
      </c>
      <c r="CC58" s="80">
        <f>IFERROR(VLOOKUP(A58,#REF!,3,FALSE),0)</f>
        <v>0</v>
      </c>
      <c r="CD58" s="81" t="str">
        <f t="shared" si="42"/>
        <v/>
      </c>
      <c r="CE58" s="16" t="str">
        <f t="shared" si="317"/>
        <v/>
      </c>
      <c r="CF58" s="82">
        <f>IFERROR(VLOOKUP(A58,#REF!,2,FALSE),0)</f>
        <v>0</v>
      </c>
      <c r="CG58" s="83" t="str">
        <f t="shared" si="318"/>
        <v/>
      </c>
      <c r="CH58" s="83">
        <f>IFERROR(VLOOKUP(A58,#REF!,3,FALSE),0)</f>
        <v>0</v>
      </c>
      <c r="CI58" s="84" t="str">
        <f t="shared" si="45"/>
        <v/>
      </c>
      <c r="CJ58" s="18" t="str">
        <f t="shared" si="319"/>
        <v/>
      </c>
    </row>
    <row r="59" spans="1:88" s="5" customFormat="1" ht="12.75" customHeight="1">
      <c r="A59" s="44" t="s">
        <v>32</v>
      </c>
      <c r="B59" s="40" t="s">
        <v>304</v>
      </c>
      <c r="C59" s="4"/>
      <c r="D59" s="51">
        <v>3.12</v>
      </c>
      <c r="E59" s="41" t="s">
        <v>311</v>
      </c>
      <c r="F59" s="78">
        <v>2969</v>
      </c>
      <c r="G59" s="78">
        <v>2699</v>
      </c>
      <c r="H59" s="124">
        <v>2096</v>
      </c>
      <c r="I59" s="79">
        <v>0</v>
      </c>
      <c r="J59" s="80" t="str">
        <f t="shared" si="288"/>
        <v/>
      </c>
      <c r="K59" s="80">
        <v>0</v>
      </c>
      <c r="L59" s="81" t="str">
        <f t="shared" si="1"/>
        <v/>
      </c>
      <c r="M59" s="16" t="str">
        <f t="shared" si="289"/>
        <v/>
      </c>
      <c r="N59" s="82">
        <v>2221</v>
      </c>
      <c r="O59" s="83">
        <f t="shared" si="290"/>
        <v>1998.9</v>
      </c>
      <c r="P59" s="83">
        <v>368</v>
      </c>
      <c r="Q59" s="84">
        <f t="shared" si="3"/>
        <v>1728</v>
      </c>
      <c r="R59" s="18">
        <f t="shared" si="291"/>
        <v>0.13552453849617294</v>
      </c>
      <c r="S59" s="79" t="s">
        <v>291</v>
      </c>
      <c r="T59" s="80" t="str">
        <f t="shared" si="292"/>
        <v/>
      </c>
      <c r="U59" s="80">
        <v>0</v>
      </c>
      <c r="V59" s="81" t="str">
        <f t="shared" si="6"/>
        <v/>
      </c>
      <c r="W59" s="16" t="str">
        <f t="shared" si="293"/>
        <v/>
      </c>
      <c r="X59" s="82">
        <v>0</v>
      </c>
      <c r="Y59" s="83" t="str">
        <f t="shared" si="294"/>
        <v/>
      </c>
      <c r="Z59" s="83">
        <v>0</v>
      </c>
      <c r="AA59" s="84" t="str">
        <f t="shared" si="9"/>
        <v/>
      </c>
      <c r="AB59" s="18" t="str">
        <f t="shared" si="295"/>
        <v/>
      </c>
      <c r="AC59" s="79">
        <v>2221</v>
      </c>
      <c r="AD59" s="80">
        <f t="shared" si="296"/>
        <v>1998.9</v>
      </c>
      <c r="AE59" s="80">
        <v>361</v>
      </c>
      <c r="AF59" s="81">
        <f t="shared" si="12"/>
        <v>1735</v>
      </c>
      <c r="AG59" s="16">
        <f t="shared" si="297"/>
        <v>0.1320226124368403</v>
      </c>
      <c r="AH59" s="82">
        <v>0</v>
      </c>
      <c r="AI59" s="83" t="str">
        <f t="shared" si="298"/>
        <v/>
      </c>
      <c r="AJ59" s="83">
        <v>0</v>
      </c>
      <c r="AK59" s="84" t="str">
        <f t="shared" si="15"/>
        <v/>
      </c>
      <c r="AL59" s="18" t="str">
        <f t="shared" si="299"/>
        <v/>
      </c>
      <c r="AM59" s="79" t="s">
        <v>291</v>
      </c>
      <c r="AN59" s="80" t="str">
        <f t="shared" si="300"/>
        <v/>
      </c>
      <c r="AO59" s="80">
        <v>0</v>
      </c>
      <c r="AP59" s="81" t="str">
        <f t="shared" si="18"/>
        <v/>
      </c>
      <c r="AQ59" s="16" t="str">
        <f t="shared" si="301"/>
        <v/>
      </c>
      <c r="AR59" s="82">
        <v>2221</v>
      </c>
      <c r="AS59" s="83">
        <f t="shared" si="302"/>
        <v>1998.9</v>
      </c>
      <c r="AT59" s="83">
        <v>361</v>
      </c>
      <c r="AU59" s="84">
        <f t="shared" si="21"/>
        <v>1735</v>
      </c>
      <c r="AV59" s="18">
        <f t="shared" si="303"/>
        <v>0.1320226124368403</v>
      </c>
      <c r="AW59" s="79">
        <v>0</v>
      </c>
      <c r="AX59" s="80" t="str">
        <f t="shared" si="304"/>
        <v/>
      </c>
      <c r="AY59" s="80">
        <v>0</v>
      </c>
      <c r="AZ59" s="81" t="str">
        <f t="shared" si="24"/>
        <v/>
      </c>
      <c r="BA59" s="16" t="str">
        <f t="shared" si="305"/>
        <v/>
      </c>
      <c r="BB59" s="82">
        <v>0</v>
      </c>
      <c r="BC59" s="83" t="str">
        <f t="shared" si="306"/>
        <v/>
      </c>
      <c r="BD59" s="83">
        <v>0</v>
      </c>
      <c r="BE59" s="84" t="str">
        <f t="shared" si="27"/>
        <v/>
      </c>
      <c r="BF59" s="18" t="str">
        <f t="shared" si="307"/>
        <v/>
      </c>
      <c r="BG59" s="79" t="s">
        <v>291</v>
      </c>
      <c r="BH59" s="80" t="str">
        <f t="shared" si="308"/>
        <v/>
      </c>
      <c r="BI59" s="80">
        <v>0</v>
      </c>
      <c r="BJ59" s="81" t="str">
        <f t="shared" si="30"/>
        <v/>
      </c>
      <c r="BK59" s="16" t="str">
        <f t="shared" si="309"/>
        <v/>
      </c>
      <c r="BL59" s="82">
        <v>2221</v>
      </c>
      <c r="BM59" s="83">
        <f t="shared" si="310"/>
        <v>1998.9</v>
      </c>
      <c r="BN59" s="83">
        <v>361</v>
      </c>
      <c r="BO59" s="84">
        <f t="shared" si="33"/>
        <v>1735</v>
      </c>
      <c r="BP59" s="18">
        <f t="shared" si="311"/>
        <v>0.1320226124368403</v>
      </c>
      <c r="BQ59" s="79">
        <v>0</v>
      </c>
      <c r="BR59" s="80" t="str">
        <f t="shared" si="312"/>
        <v/>
      </c>
      <c r="BS59" s="80">
        <v>0</v>
      </c>
      <c r="BT59" s="81" t="str">
        <f t="shared" si="36"/>
        <v/>
      </c>
      <c r="BU59" s="16" t="str">
        <f t="shared" si="313"/>
        <v/>
      </c>
      <c r="BV59" s="82">
        <v>0</v>
      </c>
      <c r="BW59" s="83" t="str">
        <f t="shared" si="314"/>
        <v/>
      </c>
      <c r="BX59" s="83">
        <v>0</v>
      </c>
      <c r="BY59" s="84" t="str">
        <f t="shared" si="39"/>
        <v/>
      </c>
      <c r="BZ59" s="18" t="str">
        <f t="shared" si="315"/>
        <v/>
      </c>
      <c r="CA59" s="79">
        <f>IFERROR(VLOOKUP(A59,#REF!,2,FALSE),0)</f>
        <v>0</v>
      </c>
      <c r="CB59" s="80" t="str">
        <f t="shared" si="316"/>
        <v/>
      </c>
      <c r="CC59" s="80">
        <f>IFERROR(VLOOKUP(A59,#REF!,3,FALSE),0)</f>
        <v>0</v>
      </c>
      <c r="CD59" s="81" t="str">
        <f t="shared" si="42"/>
        <v/>
      </c>
      <c r="CE59" s="16" t="str">
        <f t="shared" si="317"/>
        <v/>
      </c>
      <c r="CF59" s="82">
        <f>IFERROR(VLOOKUP(A59,#REF!,2,FALSE),0)</f>
        <v>0</v>
      </c>
      <c r="CG59" s="83" t="str">
        <f t="shared" si="318"/>
        <v/>
      </c>
      <c r="CH59" s="83">
        <f>IFERROR(VLOOKUP(A59,#REF!,3,FALSE),0)</f>
        <v>0</v>
      </c>
      <c r="CI59" s="84" t="str">
        <f t="shared" si="45"/>
        <v/>
      </c>
      <c r="CJ59" s="18" t="str">
        <f t="shared" si="319"/>
        <v/>
      </c>
    </row>
    <row r="60" spans="1:88" s="5" customFormat="1" ht="12.75" customHeight="1">
      <c r="A60" s="44" t="s">
        <v>31</v>
      </c>
      <c r="B60" s="40" t="s">
        <v>304</v>
      </c>
      <c r="C60" s="4"/>
      <c r="D60" s="51">
        <v>3.12</v>
      </c>
      <c r="E60" s="41" t="s">
        <v>311</v>
      </c>
      <c r="F60" s="78">
        <v>2859</v>
      </c>
      <c r="G60" s="78">
        <v>2599</v>
      </c>
      <c r="H60" s="124">
        <v>2018</v>
      </c>
      <c r="I60" s="79">
        <v>0</v>
      </c>
      <c r="J60" s="80" t="str">
        <f t="shared" si="288"/>
        <v/>
      </c>
      <c r="K60" s="80">
        <v>0</v>
      </c>
      <c r="L60" s="81" t="str">
        <f t="shared" si="1"/>
        <v/>
      </c>
      <c r="M60" s="16" t="str">
        <f t="shared" si="289"/>
        <v/>
      </c>
      <c r="N60" s="82">
        <v>0</v>
      </c>
      <c r="O60" s="83" t="str">
        <f t="shared" si="290"/>
        <v/>
      </c>
      <c r="P60" s="83">
        <v>0</v>
      </c>
      <c r="Q60" s="84" t="str">
        <f t="shared" si="3"/>
        <v/>
      </c>
      <c r="R60" s="18" t="str">
        <f t="shared" si="291"/>
        <v/>
      </c>
      <c r="S60" s="79">
        <v>0</v>
      </c>
      <c r="T60" s="80" t="str">
        <f t="shared" si="292"/>
        <v/>
      </c>
      <c r="U60" s="80">
        <v>0</v>
      </c>
      <c r="V60" s="81" t="str">
        <f t="shared" si="6"/>
        <v/>
      </c>
      <c r="W60" s="16" t="str">
        <f t="shared" si="293"/>
        <v/>
      </c>
      <c r="X60" s="82">
        <v>0</v>
      </c>
      <c r="Y60" s="83" t="str">
        <f t="shared" si="294"/>
        <v/>
      </c>
      <c r="Z60" s="83">
        <v>0</v>
      </c>
      <c r="AA60" s="84" t="str">
        <f t="shared" si="9"/>
        <v/>
      </c>
      <c r="AB60" s="18" t="str">
        <f t="shared" si="295"/>
        <v/>
      </c>
      <c r="AC60" s="79">
        <v>0</v>
      </c>
      <c r="AD60" s="80" t="str">
        <f t="shared" si="296"/>
        <v/>
      </c>
      <c r="AE60" s="80">
        <v>0</v>
      </c>
      <c r="AF60" s="81" t="str">
        <f t="shared" si="12"/>
        <v/>
      </c>
      <c r="AG60" s="16" t="str">
        <f t="shared" si="297"/>
        <v/>
      </c>
      <c r="AH60" s="82">
        <v>0</v>
      </c>
      <c r="AI60" s="83" t="str">
        <f t="shared" si="298"/>
        <v/>
      </c>
      <c r="AJ60" s="83">
        <v>0</v>
      </c>
      <c r="AK60" s="84" t="str">
        <f t="shared" si="15"/>
        <v/>
      </c>
      <c r="AL60" s="18" t="str">
        <f t="shared" si="299"/>
        <v/>
      </c>
      <c r="AM60" s="79">
        <v>0</v>
      </c>
      <c r="AN60" s="80" t="str">
        <f t="shared" si="300"/>
        <v/>
      </c>
      <c r="AO60" s="80">
        <v>0</v>
      </c>
      <c r="AP60" s="81" t="str">
        <f t="shared" si="18"/>
        <v/>
      </c>
      <c r="AQ60" s="16" t="str">
        <f t="shared" si="301"/>
        <v/>
      </c>
      <c r="AR60" s="82">
        <v>0</v>
      </c>
      <c r="AS60" s="83" t="str">
        <f t="shared" si="302"/>
        <v/>
      </c>
      <c r="AT60" s="83">
        <v>0</v>
      </c>
      <c r="AU60" s="84" t="str">
        <f t="shared" si="21"/>
        <v/>
      </c>
      <c r="AV60" s="18" t="str">
        <f t="shared" si="303"/>
        <v/>
      </c>
      <c r="AW60" s="79">
        <v>0</v>
      </c>
      <c r="AX60" s="80" t="str">
        <f t="shared" si="304"/>
        <v/>
      </c>
      <c r="AY60" s="80">
        <v>0</v>
      </c>
      <c r="AZ60" s="81" t="str">
        <f t="shared" si="24"/>
        <v/>
      </c>
      <c r="BA60" s="16" t="str">
        <f t="shared" si="305"/>
        <v/>
      </c>
      <c r="BB60" s="82">
        <v>0</v>
      </c>
      <c r="BC60" s="83" t="str">
        <f t="shared" si="306"/>
        <v/>
      </c>
      <c r="BD60" s="83">
        <v>0</v>
      </c>
      <c r="BE60" s="84" t="str">
        <f t="shared" si="27"/>
        <v/>
      </c>
      <c r="BF60" s="18" t="str">
        <f t="shared" si="307"/>
        <v/>
      </c>
      <c r="BG60" s="79">
        <v>0</v>
      </c>
      <c r="BH60" s="80" t="str">
        <f t="shared" si="308"/>
        <v/>
      </c>
      <c r="BI60" s="80">
        <v>0</v>
      </c>
      <c r="BJ60" s="81" t="str">
        <f t="shared" si="30"/>
        <v/>
      </c>
      <c r="BK60" s="16" t="str">
        <f t="shared" si="309"/>
        <v/>
      </c>
      <c r="BL60" s="82">
        <v>0</v>
      </c>
      <c r="BM60" s="83" t="str">
        <f t="shared" si="310"/>
        <v/>
      </c>
      <c r="BN60" s="83">
        <v>0</v>
      </c>
      <c r="BO60" s="84" t="str">
        <f t="shared" si="33"/>
        <v/>
      </c>
      <c r="BP60" s="18" t="str">
        <f t="shared" si="311"/>
        <v/>
      </c>
      <c r="BQ60" s="79">
        <v>0</v>
      </c>
      <c r="BR60" s="80" t="str">
        <f t="shared" si="312"/>
        <v/>
      </c>
      <c r="BS60" s="80">
        <v>0</v>
      </c>
      <c r="BT60" s="81" t="str">
        <f t="shared" si="36"/>
        <v/>
      </c>
      <c r="BU60" s="16" t="str">
        <f t="shared" si="313"/>
        <v/>
      </c>
      <c r="BV60" s="82">
        <v>0</v>
      </c>
      <c r="BW60" s="83" t="str">
        <f t="shared" si="314"/>
        <v/>
      </c>
      <c r="BX60" s="83">
        <v>0</v>
      </c>
      <c r="BY60" s="84" t="str">
        <f t="shared" si="39"/>
        <v/>
      </c>
      <c r="BZ60" s="18" t="str">
        <f t="shared" si="315"/>
        <v/>
      </c>
      <c r="CA60" s="79">
        <f>IFERROR(VLOOKUP(A60,#REF!,2,FALSE),0)</f>
        <v>0</v>
      </c>
      <c r="CB60" s="80" t="str">
        <f t="shared" si="316"/>
        <v/>
      </c>
      <c r="CC60" s="80">
        <f>IFERROR(VLOOKUP(A60,#REF!,3,FALSE),0)</f>
        <v>0</v>
      </c>
      <c r="CD60" s="81" t="str">
        <f t="shared" si="42"/>
        <v/>
      </c>
      <c r="CE60" s="16" t="str">
        <f t="shared" si="317"/>
        <v/>
      </c>
      <c r="CF60" s="82">
        <f>IFERROR(VLOOKUP(A60,#REF!,2,FALSE),0)</f>
        <v>0</v>
      </c>
      <c r="CG60" s="83" t="str">
        <f t="shared" si="318"/>
        <v/>
      </c>
      <c r="CH60" s="83">
        <f>IFERROR(VLOOKUP(A60,#REF!,3,FALSE),0)</f>
        <v>0</v>
      </c>
      <c r="CI60" s="84" t="str">
        <f t="shared" si="45"/>
        <v/>
      </c>
      <c r="CJ60" s="18" t="str">
        <f t="shared" si="319"/>
        <v/>
      </c>
    </row>
    <row r="61" spans="1:88" s="5" customFormat="1" ht="12.75" customHeight="1">
      <c r="A61" s="44" t="s">
        <v>39</v>
      </c>
      <c r="B61" s="40" t="s">
        <v>304</v>
      </c>
      <c r="C61" s="4"/>
      <c r="D61" s="51">
        <v>3.12</v>
      </c>
      <c r="E61" s="41" t="s">
        <v>312</v>
      </c>
      <c r="F61" s="78">
        <v>3409</v>
      </c>
      <c r="G61" s="78">
        <v>3099</v>
      </c>
      <c r="H61" s="124">
        <v>2410</v>
      </c>
      <c r="I61" s="79">
        <v>0</v>
      </c>
      <c r="J61" s="80" t="str">
        <f t="shared" si="288"/>
        <v/>
      </c>
      <c r="K61" s="80">
        <v>0</v>
      </c>
      <c r="L61" s="81" t="str">
        <f t="shared" si="1"/>
        <v/>
      </c>
      <c r="M61" s="16" t="str">
        <f t="shared" si="289"/>
        <v/>
      </c>
      <c r="N61" s="82">
        <v>2666</v>
      </c>
      <c r="O61" s="83">
        <f t="shared" si="290"/>
        <v>2399.4</v>
      </c>
      <c r="P61" s="83">
        <v>333</v>
      </c>
      <c r="Q61" s="84">
        <f t="shared" si="3"/>
        <v>2077</v>
      </c>
      <c r="R61" s="18">
        <f t="shared" si="291"/>
        <v>0.13436692506459952</v>
      </c>
      <c r="S61" s="79" t="s">
        <v>291</v>
      </c>
      <c r="T61" s="80" t="str">
        <f t="shared" si="292"/>
        <v/>
      </c>
      <c r="U61" s="80">
        <v>0</v>
      </c>
      <c r="V61" s="81" t="str">
        <f t="shared" si="6"/>
        <v/>
      </c>
      <c r="W61" s="16" t="str">
        <f t="shared" si="293"/>
        <v/>
      </c>
      <c r="X61" s="82">
        <v>0</v>
      </c>
      <c r="Y61" s="83" t="str">
        <f t="shared" si="294"/>
        <v/>
      </c>
      <c r="Z61" s="83">
        <v>0</v>
      </c>
      <c r="AA61" s="84" t="str">
        <f t="shared" si="9"/>
        <v/>
      </c>
      <c r="AB61" s="18" t="str">
        <f t="shared" si="295"/>
        <v/>
      </c>
      <c r="AC61" s="79">
        <v>2666</v>
      </c>
      <c r="AD61" s="80">
        <f t="shared" si="296"/>
        <v>2399.4</v>
      </c>
      <c r="AE61" s="80">
        <v>333</v>
      </c>
      <c r="AF61" s="81">
        <f t="shared" si="12"/>
        <v>2077</v>
      </c>
      <c r="AG61" s="16">
        <f t="shared" si="297"/>
        <v>0.13436692506459952</v>
      </c>
      <c r="AH61" s="82">
        <v>0</v>
      </c>
      <c r="AI61" s="83" t="str">
        <f t="shared" si="298"/>
        <v/>
      </c>
      <c r="AJ61" s="83">
        <v>0</v>
      </c>
      <c r="AK61" s="84" t="str">
        <f t="shared" si="15"/>
        <v/>
      </c>
      <c r="AL61" s="18" t="str">
        <f t="shared" si="299"/>
        <v/>
      </c>
      <c r="AM61" s="79" t="s">
        <v>291</v>
      </c>
      <c r="AN61" s="80" t="str">
        <f t="shared" si="300"/>
        <v/>
      </c>
      <c r="AO61" s="80">
        <v>0</v>
      </c>
      <c r="AP61" s="81" t="str">
        <f t="shared" si="18"/>
        <v/>
      </c>
      <c r="AQ61" s="16" t="str">
        <f t="shared" si="301"/>
        <v/>
      </c>
      <c r="AR61" s="82">
        <v>2666</v>
      </c>
      <c r="AS61" s="83">
        <f t="shared" si="302"/>
        <v>2399.4</v>
      </c>
      <c r="AT61" s="83">
        <v>333</v>
      </c>
      <c r="AU61" s="84">
        <f t="shared" si="21"/>
        <v>2077</v>
      </c>
      <c r="AV61" s="18">
        <f t="shared" si="303"/>
        <v>0.13436692506459952</v>
      </c>
      <c r="AW61" s="79">
        <v>0</v>
      </c>
      <c r="AX61" s="80" t="str">
        <f t="shared" si="304"/>
        <v/>
      </c>
      <c r="AY61" s="80">
        <v>0</v>
      </c>
      <c r="AZ61" s="81" t="str">
        <f t="shared" si="24"/>
        <v/>
      </c>
      <c r="BA61" s="16" t="str">
        <f t="shared" si="305"/>
        <v/>
      </c>
      <c r="BB61" s="82">
        <v>0</v>
      </c>
      <c r="BC61" s="83" t="str">
        <f t="shared" si="306"/>
        <v/>
      </c>
      <c r="BD61" s="83">
        <v>0</v>
      </c>
      <c r="BE61" s="84" t="str">
        <f t="shared" si="27"/>
        <v/>
      </c>
      <c r="BF61" s="18" t="str">
        <f t="shared" si="307"/>
        <v/>
      </c>
      <c r="BG61" s="79">
        <v>0</v>
      </c>
      <c r="BH61" s="80" t="str">
        <f t="shared" si="308"/>
        <v/>
      </c>
      <c r="BI61" s="80">
        <v>0</v>
      </c>
      <c r="BJ61" s="81" t="str">
        <f t="shared" si="30"/>
        <v/>
      </c>
      <c r="BK61" s="16" t="str">
        <f t="shared" si="309"/>
        <v/>
      </c>
      <c r="BL61" s="82">
        <v>2666</v>
      </c>
      <c r="BM61" s="83">
        <f t="shared" si="310"/>
        <v>2399.4</v>
      </c>
      <c r="BN61" s="83">
        <v>333</v>
      </c>
      <c r="BO61" s="84">
        <f t="shared" si="33"/>
        <v>2077</v>
      </c>
      <c r="BP61" s="18">
        <f t="shared" si="311"/>
        <v>0.13436692506459952</v>
      </c>
      <c r="BQ61" s="79">
        <v>0</v>
      </c>
      <c r="BR61" s="80" t="str">
        <f t="shared" si="312"/>
        <v/>
      </c>
      <c r="BS61" s="80">
        <v>0</v>
      </c>
      <c r="BT61" s="81" t="str">
        <f t="shared" si="36"/>
        <v/>
      </c>
      <c r="BU61" s="16" t="str">
        <f t="shared" si="313"/>
        <v/>
      </c>
      <c r="BV61" s="82">
        <v>0</v>
      </c>
      <c r="BW61" s="83" t="str">
        <f t="shared" si="314"/>
        <v/>
      </c>
      <c r="BX61" s="83">
        <v>0</v>
      </c>
      <c r="BY61" s="84" t="str">
        <f t="shared" si="39"/>
        <v/>
      </c>
      <c r="BZ61" s="18" t="str">
        <f t="shared" si="315"/>
        <v/>
      </c>
      <c r="CA61" s="79">
        <f>IFERROR(VLOOKUP(A61,#REF!,2,FALSE),0)</f>
        <v>0</v>
      </c>
      <c r="CB61" s="80" t="str">
        <f t="shared" si="316"/>
        <v/>
      </c>
      <c r="CC61" s="80">
        <f>IFERROR(VLOOKUP(A61,#REF!,3,FALSE),0)</f>
        <v>0</v>
      </c>
      <c r="CD61" s="81" t="str">
        <f t="shared" si="42"/>
        <v/>
      </c>
      <c r="CE61" s="16" t="str">
        <f t="shared" si="317"/>
        <v/>
      </c>
      <c r="CF61" s="82">
        <f>IFERROR(VLOOKUP(A61,#REF!,2,FALSE),0)</f>
        <v>0</v>
      </c>
      <c r="CG61" s="83" t="str">
        <f t="shared" si="318"/>
        <v/>
      </c>
      <c r="CH61" s="83">
        <f>IFERROR(VLOOKUP(A61,#REF!,3,FALSE),0)</f>
        <v>0</v>
      </c>
      <c r="CI61" s="84" t="str">
        <f t="shared" si="45"/>
        <v/>
      </c>
      <c r="CJ61" s="18" t="str">
        <f t="shared" si="319"/>
        <v/>
      </c>
    </row>
    <row r="62" spans="1:88" s="5" customFormat="1" ht="12.75" customHeight="1">
      <c r="A62" s="44" t="s">
        <v>320</v>
      </c>
      <c r="B62" s="40" t="s">
        <v>304</v>
      </c>
      <c r="C62" s="4"/>
      <c r="D62" s="51">
        <v>3.84</v>
      </c>
      <c r="E62" s="41" t="s">
        <v>542</v>
      </c>
      <c r="F62" s="78">
        <v>3409</v>
      </c>
      <c r="G62" s="78">
        <v>3099</v>
      </c>
      <c r="H62" s="124">
        <v>2410</v>
      </c>
      <c r="I62" s="79">
        <v>0</v>
      </c>
      <c r="J62" s="80" t="str">
        <f t="shared" si="288"/>
        <v/>
      </c>
      <c r="K62" s="80">
        <v>0</v>
      </c>
      <c r="L62" s="81" t="str">
        <f t="shared" si="1"/>
        <v/>
      </c>
      <c r="M62" s="16" t="str">
        <f t="shared" si="289"/>
        <v/>
      </c>
      <c r="N62" s="82">
        <v>0</v>
      </c>
      <c r="O62" s="83" t="str">
        <f t="shared" si="290"/>
        <v/>
      </c>
      <c r="P62" s="83">
        <v>0</v>
      </c>
      <c r="Q62" s="84" t="str">
        <f t="shared" si="3"/>
        <v/>
      </c>
      <c r="R62" s="18" t="str">
        <f t="shared" si="291"/>
        <v/>
      </c>
      <c r="S62" s="79">
        <v>2666</v>
      </c>
      <c r="T62" s="80">
        <f t="shared" si="292"/>
        <v>2399.4</v>
      </c>
      <c r="U62" s="80">
        <v>333</v>
      </c>
      <c r="V62" s="81">
        <f t="shared" si="6"/>
        <v>2077</v>
      </c>
      <c r="W62" s="16">
        <f t="shared" si="293"/>
        <v>0.13436692506459952</v>
      </c>
      <c r="X62" s="82">
        <v>0</v>
      </c>
      <c r="Y62" s="83" t="str">
        <f t="shared" si="294"/>
        <v/>
      </c>
      <c r="Z62" s="83">
        <v>0</v>
      </c>
      <c r="AA62" s="84" t="str">
        <f t="shared" si="9"/>
        <v/>
      </c>
      <c r="AB62" s="18" t="str">
        <f t="shared" si="295"/>
        <v/>
      </c>
      <c r="AC62" s="79">
        <v>0</v>
      </c>
      <c r="AD62" s="80" t="str">
        <f t="shared" si="296"/>
        <v/>
      </c>
      <c r="AE62" s="80">
        <v>0</v>
      </c>
      <c r="AF62" s="81" t="str">
        <f t="shared" si="12"/>
        <v/>
      </c>
      <c r="AG62" s="16" t="str">
        <f t="shared" si="297"/>
        <v/>
      </c>
      <c r="AH62" s="82">
        <v>0</v>
      </c>
      <c r="AI62" s="83" t="str">
        <f t="shared" si="298"/>
        <v/>
      </c>
      <c r="AJ62" s="83">
        <v>0</v>
      </c>
      <c r="AK62" s="84" t="str">
        <f t="shared" si="15"/>
        <v/>
      </c>
      <c r="AL62" s="18" t="str">
        <f t="shared" si="299"/>
        <v/>
      </c>
      <c r="AM62" s="79" t="s">
        <v>291</v>
      </c>
      <c r="AN62" s="80" t="str">
        <f t="shared" si="300"/>
        <v/>
      </c>
      <c r="AO62" s="80">
        <v>0</v>
      </c>
      <c r="AP62" s="81" t="str">
        <f t="shared" si="18"/>
        <v/>
      </c>
      <c r="AQ62" s="16" t="str">
        <f t="shared" si="301"/>
        <v/>
      </c>
      <c r="AR62" s="82">
        <v>0</v>
      </c>
      <c r="AS62" s="83" t="str">
        <f t="shared" si="302"/>
        <v/>
      </c>
      <c r="AT62" s="83">
        <v>0</v>
      </c>
      <c r="AU62" s="84" t="str">
        <f t="shared" si="21"/>
        <v/>
      </c>
      <c r="AV62" s="18" t="str">
        <f t="shared" si="303"/>
        <v/>
      </c>
      <c r="AW62" s="79">
        <v>0</v>
      </c>
      <c r="AX62" s="80" t="str">
        <f t="shared" si="304"/>
        <v/>
      </c>
      <c r="AY62" s="80">
        <v>0</v>
      </c>
      <c r="AZ62" s="81" t="str">
        <f t="shared" si="24"/>
        <v/>
      </c>
      <c r="BA62" s="16" t="str">
        <f t="shared" si="305"/>
        <v/>
      </c>
      <c r="BB62" s="82">
        <v>0</v>
      </c>
      <c r="BC62" s="83" t="str">
        <f t="shared" si="306"/>
        <v/>
      </c>
      <c r="BD62" s="83">
        <v>0</v>
      </c>
      <c r="BE62" s="84" t="str">
        <f t="shared" si="27"/>
        <v/>
      </c>
      <c r="BF62" s="18" t="str">
        <f t="shared" si="307"/>
        <v/>
      </c>
      <c r="BG62" s="79" t="s">
        <v>291</v>
      </c>
      <c r="BH62" s="80" t="str">
        <f t="shared" si="308"/>
        <v/>
      </c>
      <c r="BI62" s="80">
        <v>0</v>
      </c>
      <c r="BJ62" s="81" t="str">
        <f t="shared" si="30"/>
        <v/>
      </c>
      <c r="BK62" s="16" t="str">
        <f t="shared" si="309"/>
        <v/>
      </c>
      <c r="BL62" s="82">
        <v>0</v>
      </c>
      <c r="BM62" s="83" t="str">
        <f t="shared" si="310"/>
        <v/>
      </c>
      <c r="BN62" s="83">
        <v>0</v>
      </c>
      <c r="BO62" s="84" t="str">
        <f t="shared" si="33"/>
        <v/>
      </c>
      <c r="BP62" s="18" t="str">
        <f t="shared" si="311"/>
        <v/>
      </c>
      <c r="BQ62" s="79">
        <v>0</v>
      </c>
      <c r="BR62" s="80" t="str">
        <f t="shared" si="312"/>
        <v/>
      </c>
      <c r="BS62" s="80">
        <v>0</v>
      </c>
      <c r="BT62" s="81" t="str">
        <f t="shared" si="36"/>
        <v/>
      </c>
      <c r="BU62" s="16" t="str">
        <f t="shared" si="313"/>
        <v/>
      </c>
      <c r="BV62" s="82">
        <v>0</v>
      </c>
      <c r="BW62" s="83" t="str">
        <f t="shared" si="314"/>
        <v/>
      </c>
      <c r="BX62" s="83">
        <v>0</v>
      </c>
      <c r="BY62" s="84" t="str">
        <f t="shared" si="39"/>
        <v/>
      </c>
      <c r="BZ62" s="18" t="str">
        <f t="shared" si="315"/>
        <v/>
      </c>
      <c r="CA62" s="79">
        <f>IFERROR(VLOOKUP(A62,#REF!,2,FALSE),0)</f>
        <v>0</v>
      </c>
      <c r="CB62" s="80" t="str">
        <f t="shared" si="316"/>
        <v/>
      </c>
      <c r="CC62" s="80">
        <f>IFERROR(VLOOKUP(A62,#REF!,3,FALSE),0)</f>
        <v>0</v>
      </c>
      <c r="CD62" s="81" t="str">
        <f t="shared" si="42"/>
        <v/>
      </c>
      <c r="CE62" s="16" t="str">
        <f t="shared" si="317"/>
        <v/>
      </c>
      <c r="CF62" s="82">
        <f>IFERROR(VLOOKUP(A62,#REF!,2,FALSE),0)</f>
        <v>0</v>
      </c>
      <c r="CG62" s="83" t="str">
        <f t="shared" si="318"/>
        <v/>
      </c>
      <c r="CH62" s="83">
        <f>IFERROR(VLOOKUP(A62,#REF!,3,FALSE),0)</f>
        <v>0</v>
      </c>
      <c r="CI62" s="84" t="str">
        <f t="shared" si="45"/>
        <v/>
      </c>
      <c r="CJ62" s="18" t="str">
        <f t="shared" si="319"/>
        <v/>
      </c>
    </row>
    <row r="63" spans="1:88" s="5" customFormat="1" ht="12.75" customHeight="1">
      <c r="A63" s="44" t="s">
        <v>319</v>
      </c>
      <c r="B63" s="40" t="s">
        <v>304</v>
      </c>
      <c r="C63" s="4"/>
      <c r="D63" s="51">
        <v>4.16</v>
      </c>
      <c r="E63" s="41" t="s">
        <v>542</v>
      </c>
      <c r="F63" s="78">
        <v>3464</v>
      </c>
      <c r="G63" s="78">
        <v>3149</v>
      </c>
      <c r="H63" s="124">
        <v>2449</v>
      </c>
      <c r="I63" s="79">
        <v>0</v>
      </c>
      <c r="J63" s="80" t="str">
        <f t="shared" si="288"/>
        <v/>
      </c>
      <c r="K63" s="80">
        <v>0</v>
      </c>
      <c r="L63" s="81" t="str">
        <f t="shared" si="1"/>
        <v/>
      </c>
      <c r="M63" s="16" t="str">
        <f t="shared" si="289"/>
        <v/>
      </c>
      <c r="N63" s="82">
        <v>0</v>
      </c>
      <c r="O63" s="83" t="str">
        <f t="shared" si="290"/>
        <v/>
      </c>
      <c r="P63" s="83">
        <v>0</v>
      </c>
      <c r="Q63" s="84" t="str">
        <f t="shared" si="3"/>
        <v/>
      </c>
      <c r="R63" s="18" t="str">
        <f t="shared" si="291"/>
        <v/>
      </c>
      <c r="S63" s="79">
        <v>2666</v>
      </c>
      <c r="T63" s="80">
        <f t="shared" si="292"/>
        <v>2399.4</v>
      </c>
      <c r="U63" s="80">
        <v>372</v>
      </c>
      <c r="V63" s="81">
        <f t="shared" si="6"/>
        <v>2077</v>
      </c>
      <c r="W63" s="16">
        <f t="shared" si="293"/>
        <v>0.13436692506459952</v>
      </c>
      <c r="X63" s="82">
        <v>0</v>
      </c>
      <c r="Y63" s="83" t="str">
        <f t="shared" si="294"/>
        <v/>
      </c>
      <c r="Z63" s="83">
        <v>0</v>
      </c>
      <c r="AA63" s="84" t="str">
        <f t="shared" si="9"/>
        <v/>
      </c>
      <c r="AB63" s="18" t="str">
        <f t="shared" si="295"/>
        <v/>
      </c>
      <c r="AC63" s="79">
        <v>0</v>
      </c>
      <c r="AD63" s="80" t="str">
        <f t="shared" si="296"/>
        <v/>
      </c>
      <c r="AE63" s="80">
        <v>0</v>
      </c>
      <c r="AF63" s="81" t="str">
        <f t="shared" si="12"/>
        <v/>
      </c>
      <c r="AG63" s="16" t="str">
        <f t="shared" si="297"/>
        <v/>
      </c>
      <c r="AH63" s="82">
        <v>0</v>
      </c>
      <c r="AI63" s="83" t="str">
        <f t="shared" si="298"/>
        <v/>
      </c>
      <c r="AJ63" s="83">
        <v>0</v>
      </c>
      <c r="AK63" s="84" t="str">
        <f t="shared" si="15"/>
        <v/>
      </c>
      <c r="AL63" s="18" t="str">
        <f t="shared" si="299"/>
        <v/>
      </c>
      <c r="AM63" s="79">
        <v>2554</v>
      </c>
      <c r="AN63" s="80">
        <f t="shared" si="300"/>
        <v>2298.6</v>
      </c>
      <c r="AO63" s="80">
        <v>459</v>
      </c>
      <c r="AP63" s="81">
        <f t="shared" si="18"/>
        <v>1990</v>
      </c>
      <c r="AQ63" s="16">
        <f t="shared" si="301"/>
        <v>0.13425563386409115</v>
      </c>
      <c r="AR63" s="82">
        <v>0</v>
      </c>
      <c r="AS63" s="83" t="str">
        <f t="shared" si="302"/>
        <v/>
      </c>
      <c r="AT63" s="83">
        <v>0</v>
      </c>
      <c r="AU63" s="84" t="str">
        <f t="shared" si="21"/>
        <v/>
      </c>
      <c r="AV63" s="18" t="str">
        <f t="shared" si="303"/>
        <v/>
      </c>
      <c r="AW63" s="79">
        <v>0</v>
      </c>
      <c r="AX63" s="80" t="str">
        <f t="shared" si="304"/>
        <v/>
      </c>
      <c r="AY63" s="80">
        <v>0</v>
      </c>
      <c r="AZ63" s="81" t="str">
        <f t="shared" si="24"/>
        <v/>
      </c>
      <c r="BA63" s="16" t="str">
        <f t="shared" si="305"/>
        <v/>
      </c>
      <c r="BB63" s="82">
        <v>0</v>
      </c>
      <c r="BC63" s="83" t="str">
        <f t="shared" si="306"/>
        <v/>
      </c>
      <c r="BD63" s="83">
        <v>0</v>
      </c>
      <c r="BE63" s="84" t="str">
        <f t="shared" si="27"/>
        <v/>
      </c>
      <c r="BF63" s="18" t="str">
        <f t="shared" si="307"/>
        <v/>
      </c>
      <c r="BG63" s="79">
        <v>2554</v>
      </c>
      <c r="BH63" s="80">
        <f t="shared" si="308"/>
        <v>2298.6</v>
      </c>
      <c r="BI63" s="80">
        <v>459</v>
      </c>
      <c r="BJ63" s="81">
        <f t="shared" si="30"/>
        <v>1990</v>
      </c>
      <c r="BK63" s="16">
        <f t="shared" si="309"/>
        <v>0.13425563386409115</v>
      </c>
      <c r="BL63" s="82">
        <v>0</v>
      </c>
      <c r="BM63" s="83" t="str">
        <f t="shared" si="310"/>
        <v/>
      </c>
      <c r="BN63" s="83">
        <v>0</v>
      </c>
      <c r="BO63" s="84" t="str">
        <f t="shared" si="33"/>
        <v/>
      </c>
      <c r="BP63" s="18" t="str">
        <f t="shared" si="311"/>
        <v/>
      </c>
      <c r="BQ63" s="79">
        <v>2554</v>
      </c>
      <c r="BR63" s="80">
        <f t="shared" si="312"/>
        <v>2298.6</v>
      </c>
      <c r="BS63" s="80">
        <v>459</v>
      </c>
      <c r="BT63" s="81">
        <f t="shared" si="36"/>
        <v>1990</v>
      </c>
      <c r="BU63" s="16">
        <f t="shared" si="313"/>
        <v>0.13425563386409115</v>
      </c>
      <c r="BV63" s="82">
        <v>2554</v>
      </c>
      <c r="BW63" s="83">
        <f t="shared" si="314"/>
        <v>2298.6</v>
      </c>
      <c r="BX63" s="83">
        <v>459</v>
      </c>
      <c r="BY63" s="84">
        <f t="shared" si="39"/>
        <v>1990</v>
      </c>
      <c r="BZ63" s="18">
        <f t="shared" si="315"/>
        <v>0.13425563386409115</v>
      </c>
      <c r="CA63" s="79">
        <f>IFERROR(VLOOKUP(A63,#REF!,2,FALSE),0)</f>
        <v>0</v>
      </c>
      <c r="CB63" s="80" t="str">
        <f t="shared" si="316"/>
        <v/>
      </c>
      <c r="CC63" s="80">
        <f>IFERROR(VLOOKUP(A63,#REF!,3,FALSE),0)</f>
        <v>0</v>
      </c>
      <c r="CD63" s="81" t="str">
        <f t="shared" si="42"/>
        <v/>
      </c>
      <c r="CE63" s="16" t="str">
        <f t="shared" si="317"/>
        <v/>
      </c>
      <c r="CF63" s="82">
        <f>IFERROR(VLOOKUP(A63,#REF!,2,FALSE),0)</f>
        <v>0</v>
      </c>
      <c r="CG63" s="83" t="str">
        <f t="shared" si="318"/>
        <v/>
      </c>
      <c r="CH63" s="83">
        <f>IFERROR(VLOOKUP(A63,#REF!,3,FALSE),0)</f>
        <v>0</v>
      </c>
      <c r="CI63" s="84" t="str">
        <f t="shared" si="45"/>
        <v/>
      </c>
      <c r="CJ63" s="18" t="str">
        <f t="shared" si="319"/>
        <v/>
      </c>
    </row>
    <row r="64" spans="1:88" s="5" customFormat="1" ht="12.75" customHeight="1">
      <c r="A64" s="44" t="s">
        <v>303</v>
      </c>
      <c r="B64" s="40" t="s">
        <v>304</v>
      </c>
      <c r="C64" s="4"/>
      <c r="D64" s="51">
        <v>3.84</v>
      </c>
      <c r="E64" s="41" t="s">
        <v>542</v>
      </c>
      <c r="F64" s="78">
        <v>3189</v>
      </c>
      <c r="G64" s="78">
        <v>2899</v>
      </c>
      <c r="H64" s="124">
        <v>2254</v>
      </c>
      <c r="I64" s="79">
        <v>0</v>
      </c>
      <c r="J64" s="80" t="str">
        <f t="shared" si="288"/>
        <v/>
      </c>
      <c r="K64" s="80">
        <v>0</v>
      </c>
      <c r="L64" s="81" t="str">
        <f t="shared" si="1"/>
        <v/>
      </c>
      <c r="M64" s="16" t="str">
        <f t="shared" si="289"/>
        <v/>
      </c>
      <c r="N64" s="82">
        <v>0</v>
      </c>
      <c r="O64" s="83" t="str">
        <f t="shared" si="290"/>
        <v/>
      </c>
      <c r="P64" s="83">
        <v>0</v>
      </c>
      <c r="Q64" s="84" t="str">
        <f t="shared" si="3"/>
        <v/>
      </c>
      <c r="R64" s="18" t="str">
        <f t="shared" si="291"/>
        <v/>
      </c>
      <c r="S64" s="79">
        <v>2554</v>
      </c>
      <c r="T64" s="80">
        <f t="shared" si="292"/>
        <v>2298.6</v>
      </c>
      <c r="U64" s="80">
        <v>265</v>
      </c>
      <c r="V64" s="81">
        <f t="shared" si="6"/>
        <v>1989</v>
      </c>
      <c r="W64" s="16">
        <f t="shared" si="293"/>
        <v>0.13469068128425996</v>
      </c>
      <c r="X64" s="82">
        <v>0</v>
      </c>
      <c r="Y64" s="83" t="str">
        <f t="shared" si="294"/>
        <v/>
      </c>
      <c r="Z64" s="83">
        <v>0</v>
      </c>
      <c r="AA64" s="84" t="str">
        <f t="shared" si="9"/>
        <v/>
      </c>
      <c r="AB64" s="18" t="str">
        <f t="shared" si="295"/>
        <v/>
      </c>
      <c r="AC64" s="79">
        <v>0</v>
      </c>
      <c r="AD64" s="80" t="str">
        <f t="shared" si="296"/>
        <v/>
      </c>
      <c r="AE64" s="80">
        <v>0</v>
      </c>
      <c r="AF64" s="81" t="str">
        <f t="shared" si="12"/>
        <v/>
      </c>
      <c r="AG64" s="16" t="str">
        <f t="shared" si="297"/>
        <v/>
      </c>
      <c r="AH64" s="82">
        <v>0</v>
      </c>
      <c r="AI64" s="83" t="str">
        <f t="shared" si="298"/>
        <v/>
      </c>
      <c r="AJ64" s="83">
        <v>0</v>
      </c>
      <c r="AK64" s="84" t="str">
        <f t="shared" si="15"/>
        <v/>
      </c>
      <c r="AL64" s="18" t="str">
        <f t="shared" si="299"/>
        <v/>
      </c>
      <c r="AM64" s="79">
        <v>2443</v>
      </c>
      <c r="AN64" s="80">
        <f t="shared" si="300"/>
        <v>2198.7000000000003</v>
      </c>
      <c r="AO64" s="80">
        <v>351</v>
      </c>
      <c r="AP64" s="81">
        <f t="shared" si="18"/>
        <v>1903</v>
      </c>
      <c r="AQ64" s="16">
        <f t="shared" si="301"/>
        <v>0.13448856142265894</v>
      </c>
      <c r="AR64" s="82">
        <v>0</v>
      </c>
      <c r="AS64" s="83" t="str">
        <f t="shared" si="302"/>
        <v/>
      </c>
      <c r="AT64" s="83">
        <v>0</v>
      </c>
      <c r="AU64" s="84" t="str">
        <f t="shared" si="21"/>
        <v/>
      </c>
      <c r="AV64" s="18" t="str">
        <f t="shared" si="303"/>
        <v/>
      </c>
      <c r="AW64" s="79">
        <v>0</v>
      </c>
      <c r="AX64" s="80" t="str">
        <f t="shared" si="304"/>
        <v/>
      </c>
      <c r="AY64" s="80">
        <v>0</v>
      </c>
      <c r="AZ64" s="81" t="str">
        <f t="shared" si="24"/>
        <v/>
      </c>
      <c r="BA64" s="16" t="str">
        <f t="shared" si="305"/>
        <v/>
      </c>
      <c r="BB64" s="82">
        <v>0</v>
      </c>
      <c r="BC64" s="83" t="str">
        <f t="shared" si="306"/>
        <v/>
      </c>
      <c r="BD64" s="83">
        <v>0</v>
      </c>
      <c r="BE64" s="84" t="str">
        <f t="shared" si="27"/>
        <v/>
      </c>
      <c r="BF64" s="18" t="str">
        <f t="shared" si="307"/>
        <v/>
      </c>
      <c r="BG64" s="79">
        <v>2443</v>
      </c>
      <c r="BH64" s="80">
        <f t="shared" si="308"/>
        <v>2198.7000000000003</v>
      </c>
      <c r="BI64" s="80">
        <v>351</v>
      </c>
      <c r="BJ64" s="81">
        <f t="shared" si="30"/>
        <v>1903</v>
      </c>
      <c r="BK64" s="16">
        <f t="shared" si="309"/>
        <v>0.13448856142265894</v>
      </c>
      <c r="BL64" s="82">
        <v>0</v>
      </c>
      <c r="BM64" s="83" t="str">
        <f t="shared" si="310"/>
        <v/>
      </c>
      <c r="BN64" s="83">
        <v>0</v>
      </c>
      <c r="BO64" s="84" t="str">
        <f t="shared" si="33"/>
        <v/>
      </c>
      <c r="BP64" s="18" t="str">
        <f t="shared" si="311"/>
        <v/>
      </c>
      <c r="BQ64" s="79">
        <v>2443</v>
      </c>
      <c r="BR64" s="80">
        <f t="shared" si="312"/>
        <v>2198.7000000000003</v>
      </c>
      <c r="BS64" s="80">
        <v>351</v>
      </c>
      <c r="BT64" s="81">
        <f t="shared" si="36"/>
        <v>1903</v>
      </c>
      <c r="BU64" s="16">
        <f t="shared" si="313"/>
        <v>0.13448856142265894</v>
      </c>
      <c r="BV64" s="82">
        <v>2443</v>
      </c>
      <c r="BW64" s="83">
        <f t="shared" si="314"/>
        <v>2198.7000000000003</v>
      </c>
      <c r="BX64" s="83">
        <v>351</v>
      </c>
      <c r="BY64" s="84">
        <f t="shared" si="39"/>
        <v>1903</v>
      </c>
      <c r="BZ64" s="18">
        <f t="shared" si="315"/>
        <v>0.13448856142265894</v>
      </c>
      <c r="CA64" s="79">
        <f>IFERROR(VLOOKUP(A64,#REF!,2,FALSE),0)</f>
        <v>0</v>
      </c>
      <c r="CB64" s="80" t="str">
        <f t="shared" si="316"/>
        <v/>
      </c>
      <c r="CC64" s="80">
        <f>IFERROR(VLOOKUP(A64,#REF!,3,FALSE),0)</f>
        <v>0</v>
      </c>
      <c r="CD64" s="81" t="str">
        <f t="shared" si="42"/>
        <v/>
      </c>
      <c r="CE64" s="16" t="str">
        <f t="shared" si="317"/>
        <v/>
      </c>
      <c r="CF64" s="82">
        <f>IFERROR(VLOOKUP(A64,#REF!,2,FALSE),0)</f>
        <v>0</v>
      </c>
      <c r="CG64" s="83" t="str">
        <f t="shared" si="318"/>
        <v/>
      </c>
      <c r="CH64" s="83">
        <f>IFERROR(VLOOKUP(A64,#REF!,3,FALSE),0)</f>
        <v>0</v>
      </c>
      <c r="CI64" s="84" t="str">
        <f t="shared" si="45"/>
        <v/>
      </c>
      <c r="CJ64" s="18" t="str">
        <f t="shared" si="319"/>
        <v/>
      </c>
    </row>
    <row r="65" spans="1:88" s="5" customFormat="1" ht="12.75" customHeight="1">
      <c r="A65" s="44" t="s">
        <v>500</v>
      </c>
      <c r="B65" s="40" t="s">
        <v>304</v>
      </c>
      <c r="C65" s="4" t="s">
        <v>6</v>
      </c>
      <c r="D65" s="51">
        <v>4.16</v>
      </c>
      <c r="E65" s="41" t="s">
        <v>596</v>
      </c>
      <c r="F65" s="78">
        <v>3794</v>
      </c>
      <c r="G65" s="78">
        <v>3449</v>
      </c>
      <c r="H65" s="124">
        <v>2710</v>
      </c>
      <c r="I65" s="79">
        <v>0</v>
      </c>
      <c r="J65" s="80" t="str">
        <f t="shared" si="288"/>
        <v/>
      </c>
      <c r="K65" s="80">
        <v>0</v>
      </c>
      <c r="L65" s="81" t="str">
        <f t="shared" si="1"/>
        <v/>
      </c>
      <c r="M65" s="16" t="str">
        <f t="shared" si="289"/>
        <v/>
      </c>
      <c r="N65" s="82">
        <v>0</v>
      </c>
      <c r="O65" s="83" t="str">
        <f t="shared" si="290"/>
        <v/>
      </c>
      <c r="P65" s="83">
        <v>0</v>
      </c>
      <c r="Q65" s="84" t="str">
        <f t="shared" si="3"/>
        <v/>
      </c>
      <c r="R65" s="18" t="str">
        <f t="shared" si="291"/>
        <v/>
      </c>
      <c r="S65" s="79">
        <v>2888</v>
      </c>
      <c r="T65" s="80">
        <f t="shared" si="292"/>
        <v>2599.2000000000003</v>
      </c>
      <c r="U65" s="80">
        <v>423</v>
      </c>
      <c r="V65" s="81">
        <f t="shared" si="6"/>
        <v>2287</v>
      </c>
      <c r="W65" s="16">
        <f t="shared" si="293"/>
        <v>0.12011388119421369</v>
      </c>
      <c r="X65" s="82">
        <v>0</v>
      </c>
      <c r="Y65" s="83" t="str">
        <f t="shared" si="294"/>
        <v/>
      </c>
      <c r="Z65" s="83">
        <v>0</v>
      </c>
      <c r="AA65" s="84" t="str">
        <f t="shared" si="9"/>
        <v/>
      </c>
      <c r="AB65" s="18" t="str">
        <f t="shared" si="295"/>
        <v/>
      </c>
      <c r="AC65" s="79">
        <v>0</v>
      </c>
      <c r="AD65" s="80" t="str">
        <f t="shared" si="296"/>
        <v/>
      </c>
      <c r="AE65" s="80">
        <v>0</v>
      </c>
      <c r="AF65" s="81" t="str">
        <f t="shared" si="12"/>
        <v/>
      </c>
      <c r="AG65" s="16" t="str">
        <f t="shared" si="297"/>
        <v/>
      </c>
      <c r="AH65" s="82">
        <v>0</v>
      </c>
      <c r="AI65" s="83" t="str">
        <f t="shared" si="298"/>
        <v/>
      </c>
      <c r="AJ65" s="83">
        <v>0</v>
      </c>
      <c r="AK65" s="84" t="str">
        <f t="shared" si="15"/>
        <v/>
      </c>
      <c r="AL65" s="18" t="str">
        <f t="shared" si="299"/>
        <v/>
      </c>
      <c r="AM65" s="79">
        <v>2777</v>
      </c>
      <c r="AN65" s="80">
        <f t="shared" si="300"/>
        <v>2499.3000000000002</v>
      </c>
      <c r="AO65" s="80">
        <v>508</v>
      </c>
      <c r="AP65" s="81">
        <f t="shared" si="18"/>
        <v>2202</v>
      </c>
      <c r="AQ65" s="16">
        <f t="shared" si="301"/>
        <v>0.11895330692593933</v>
      </c>
      <c r="AR65" s="82">
        <v>0</v>
      </c>
      <c r="AS65" s="83" t="str">
        <f t="shared" si="302"/>
        <v/>
      </c>
      <c r="AT65" s="83">
        <v>0</v>
      </c>
      <c r="AU65" s="84" t="str">
        <f t="shared" si="21"/>
        <v/>
      </c>
      <c r="AV65" s="18" t="str">
        <f t="shared" si="303"/>
        <v/>
      </c>
      <c r="AW65" s="79">
        <v>2777</v>
      </c>
      <c r="AX65" s="80">
        <f t="shared" si="304"/>
        <v>2499.3000000000002</v>
      </c>
      <c r="AY65" s="80">
        <v>508</v>
      </c>
      <c r="AZ65" s="81">
        <f t="shared" si="24"/>
        <v>2202</v>
      </c>
      <c r="BA65" s="16">
        <f t="shared" si="305"/>
        <v>0.11895330692593933</v>
      </c>
      <c r="BB65" s="82">
        <v>0</v>
      </c>
      <c r="BC65" s="83" t="str">
        <f t="shared" si="306"/>
        <v/>
      </c>
      <c r="BD65" s="83">
        <v>0</v>
      </c>
      <c r="BE65" s="84" t="str">
        <f t="shared" si="27"/>
        <v/>
      </c>
      <c r="BF65" s="18" t="str">
        <f t="shared" si="307"/>
        <v/>
      </c>
      <c r="BG65" s="79">
        <v>2777</v>
      </c>
      <c r="BH65" s="80">
        <f t="shared" si="308"/>
        <v>2499.3000000000002</v>
      </c>
      <c r="BI65" s="80">
        <v>508</v>
      </c>
      <c r="BJ65" s="81">
        <f t="shared" si="30"/>
        <v>2202</v>
      </c>
      <c r="BK65" s="16">
        <f t="shared" si="309"/>
        <v>0.11895330692593933</v>
      </c>
      <c r="BL65" s="82">
        <v>0</v>
      </c>
      <c r="BM65" s="83" t="str">
        <f t="shared" si="310"/>
        <v/>
      </c>
      <c r="BN65" s="83">
        <v>0</v>
      </c>
      <c r="BO65" s="84" t="str">
        <f t="shared" si="33"/>
        <v/>
      </c>
      <c r="BP65" s="18" t="str">
        <f t="shared" si="311"/>
        <v/>
      </c>
      <c r="BQ65" s="79">
        <v>2777</v>
      </c>
      <c r="BR65" s="80">
        <f t="shared" si="312"/>
        <v>2499.3000000000002</v>
      </c>
      <c r="BS65" s="80">
        <v>508</v>
      </c>
      <c r="BT65" s="81">
        <f t="shared" si="36"/>
        <v>2202</v>
      </c>
      <c r="BU65" s="16">
        <f t="shared" si="313"/>
        <v>0.11895330692593933</v>
      </c>
      <c r="BV65" s="82">
        <v>2777</v>
      </c>
      <c r="BW65" s="83">
        <f t="shared" si="314"/>
        <v>2499.3000000000002</v>
      </c>
      <c r="BX65" s="83">
        <v>508</v>
      </c>
      <c r="BY65" s="84">
        <f t="shared" si="39"/>
        <v>2202</v>
      </c>
      <c r="BZ65" s="18">
        <f t="shared" si="315"/>
        <v>0.11895330692593933</v>
      </c>
      <c r="CA65" s="79">
        <f>IFERROR(VLOOKUP(A65,#REF!,2,FALSE),0)</f>
        <v>0</v>
      </c>
      <c r="CB65" s="80" t="str">
        <f t="shared" si="316"/>
        <v/>
      </c>
      <c r="CC65" s="80">
        <f>IFERROR(VLOOKUP(A65,#REF!,3,FALSE),0)</f>
        <v>0</v>
      </c>
      <c r="CD65" s="81" t="str">
        <f t="shared" si="42"/>
        <v/>
      </c>
      <c r="CE65" s="16" t="str">
        <f t="shared" si="317"/>
        <v/>
      </c>
      <c r="CF65" s="82">
        <f>IFERROR(VLOOKUP(A65,#REF!,2,FALSE),0)</f>
        <v>0</v>
      </c>
      <c r="CG65" s="83" t="str">
        <f t="shared" si="318"/>
        <v/>
      </c>
      <c r="CH65" s="83">
        <f>IFERROR(VLOOKUP(A65,#REF!,3,FALSE),0)</f>
        <v>0</v>
      </c>
      <c r="CI65" s="84" t="str">
        <f t="shared" si="45"/>
        <v/>
      </c>
      <c r="CJ65" s="18" t="str">
        <f t="shared" si="319"/>
        <v/>
      </c>
    </row>
    <row r="66" spans="1:88" s="5" customFormat="1" ht="12.75" customHeight="1">
      <c r="A66" s="44" t="s">
        <v>499</v>
      </c>
      <c r="B66" s="40" t="s">
        <v>304</v>
      </c>
      <c r="C66" s="4" t="s">
        <v>6</v>
      </c>
      <c r="D66" s="51">
        <v>4.16</v>
      </c>
      <c r="E66" s="41" t="s">
        <v>596</v>
      </c>
      <c r="F66" s="78">
        <v>3849</v>
      </c>
      <c r="G66" s="78">
        <v>3499</v>
      </c>
      <c r="H66" s="124">
        <v>2749</v>
      </c>
      <c r="I66" s="79">
        <v>0</v>
      </c>
      <c r="J66" s="80" t="str">
        <f t="shared" si="288"/>
        <v/>
      </c>
      <c r="K66" s="80">
        <v>0</v>
      </c>
      <c r="L66" s="81" t="str">
        <f t="shared" si="1"/>
        <v/>
      </c>
      <c r="M66" s="16" t="str">
        <f t="shared" si="289"/>
        <v/>
      </c>
      <c r="N66" s="82">
        <v>0</v>
      </c>
      <c r="O66" s="83" t="str">
        <f t="shared" si="290"/>
        <v/>
      </c>
      <c r="P66" s="83">
        <v>0</v>
      </c>
      <c r="Q66" s="84" t="str">
        <f t="shared" si="3"/>
        <v/>
      </c>
      <c r="R66" s="18" t="str">
        <f t="shared" si="291"/>
        <v/>
      </c>
      <c r="S66" s="79">
        <v>2888</v>
      </c>
      <c r="T66" s="80">
        <f t="shared" si="292"/>
        <v>2599.2000000000003</v>
      </c>
      <c r="U66" s="80">
        <v>461</v>
      </c>
      <c r="V66" s="81">
        <f t="shared" si="6"/>
        <v>2288</v>
      </c>
      <c r="W66" s="16">
        <f t="shared" si="293"/>
        <v>0.11972914742997855</v>
      </c>
      <c r="X66" s="82">
        <v>0</v>
      </c>
      <c r="Y66" s="83" t="str">
        <f t="shared" si="294"/>
        <v/>
      </c>
      <c r="Z66" s="83">
        <v>0</v>
      </c>
      <c r="AA66" s="84" t="str">
        <f t="shared" si="9"/>
        <v/>
      </c>
      <c r="AB66" s="18" t="str">
        <f t="shared" si="295"/>
        <v/>
      </c>
      <c r="AC66" s="79">
        <v>0</v>
      </c>
      <c r="AD66" s="80" t="str">
        <f t="shared" si="296"/>
        <v/>
      </c>
      <c r="AE66" s="80">
        <v>0</v>
      </c>
      <c r="AF66" s="81" t="str">
        <f t="shared" si="12"/>
        <v/>
      </c>
      <c r="AG66" s="16" t="str">
        <f t="shared" si="297"/>
        <v/>
      </c>
      <c r="AH66" s="82">
        <v>0</v>
      </c>
      <c r="AI66" s="83" t="str">
        <f t="shared" si="298"/>
        <v/>
      </c>
      <c r="AJ66" s="83">
        <v>0</v>
      </c>
      <c r="AK66" s="84" t="str">
        <f t="shared" si="15"/>
        <v/>
      </c>
      <c r="AL66" s="18" t="str">
        <f t="shared" si="299"/>
        <v/>
      </c>
      <c r="AM66" s="79">
        <v>2777</v>
      </c>
      <c r="AN66" s="80">
        <f t="shared" si="300"/>
        <v>2499.3000000000002</v>
      </c>
      <c r="AO66" s="80">
        <v>546</v>
      </c>
      <c r="AP66" s="81">
        <f t="shared" si="18"/>
        <v>2203</v>
      </c>
      <c r="AQ66" s="16">
        <f t="shared" si="301"/>
        <v>0.11855319489457054</v>
      </c>
      <c r="AR66" s="82">
        <v>0</v>
      </c>
      <c r="AS66" s="83" t="str">
        <f t="shared" si="302"/>
        <v/>
      </c>
      <c r="AT66" s="83">
        <v>0</v>
      </c>
      <c r="AU66" s="84" t="str">
        <f t="shared" si="21"/>
        <v/>
      </c>
      <c r="AV66" s="18" t="str">
        <f t="shared" si="303"/>
        <v/>
      </c>
      <c r="AW66" s="79">
        <v>0</v>
      </c>
      <c r="AX66" s="80" t="str">
        <f t="shared" si="304"/>
        <v/>
      </c>
      <c r="AY66" s="80">
        <v>0</v>
      </c>
      <c r="AZ66" s="81" t="str">
        <f t="shared" si="24"/>
        <v/>
      </c>
      <c r="BA66" s="16" t="str">
        <f t="shared" si="305"/>
        <v/>
      </c>
      <c r="BB66" s="82">
        <v>0</v>
      </c>
      <c r="BC66" s="83" t="str">
        <f t="shared" si="306"/>
        <v/>
      </c>
      <c r="BD66" s="83">
        <v>0</v>
      </c>
      <c r="BE66" s="84" t="str">
        <f t="shared" si="27"/>
        <v/>
      </c>
      <c r="BF66" s="18" t="str">
        <f t="shared" si="307"/>
        <v/>
      </c>
      <c r="BG66" s="79">
        <v>2832</v>
      </c>
      <c r="BH66" s="80">
        <f t="shared" si="308"/>
        <v>2548.8000000000002</v>
      </c>
      <c r="BI66" s="80">
        <v>504</v>
      </c>
      <c r="BJ66" s="81">
        <f t="shared" si="30"/>
        <v>2245</v>
      </c>
      <c r="BK66" s="16">
        <f t="shared" si="309"/>
        <v>0.11919334588826121</v>
      </c>
      <c r="BL66" s="82">
        <v>0</v>
      </c>
      <c r="BM66" s="83" t="str">
        <f t="shared" si="310"/>
        <v/>
      </c>
      <c r="BN66" s="83">
        <v>0</v>
      </c>
      <c r="BO66" s="84" t="str">
        <f t="shared" si="33"/>
        <v/>
      </c>
      <c r="BP66" s="18" t="str">
        <f t="shared" si="311"/>
        <v/>
      </c>
      <c r="BQ66" s="79">
        <v>2832</v>
      </c>
      <c r="BR66" s="80">
        <f t="shared" si="312"/>
        <v>2548.8000000000002</v>
      </c>
      <c r="BS66" s="80">
        <v>504</v>
      </c>
      <c r="BT66" s="81">
        <f t="shared" si="36"/>
        <v>2245</v>
      </c>
      <c r="BU66" s="16">
        <f t="shared" si="313"/>
        <v>0.11919334588826121</v>
      </c>
      <c r="BV66" s="82">
        <v>2832</v>
      </c>
      <c r="BW66" s="83">
        <f t="shared" si="314"/>
        <v>2548.8000000000002</v>
      </c>
      <c r="BX66" s="83">
        <v>504</v>
      </c>
      <c r="BY66" s="84">
        <f t="shared" si="39"/>
        <v>2245</v>
      </c>
      <c r="BZ66" s="18">
        <f t="shared" si="315"/>
        <v>0.11919334588826121</v>
      </c>
      <c r="CA66" s="79">
        <f>IFERROR(VLOOKUP(A66,#REF!,2,FALSE),0)</f>
        <v>0</v>
      </c>
      <c r="CB66" s="80" t="str">
        <f t="shared" si="316"/>
        <v/>
      </c>
      <c r="CC66" s="80">
        <f>IFERROR(VLOOKUP(A66,#REF!,3,FALSE),0)</f>
        <v>0</v>
      </c>
      <c r="CD66" s="81" t="str">
        <f t="shared" si="42"/>
        <v/>
      </c>
      <c r="CE66" s="16" t="str">
        <f t="shared" si="317"/>
        <v/>
      </c>
      <c r="CF66" s="82">
        <f>IFERROR(VLOOKUP(A66,#REF!,2,FALSE),0)</f>
        <v>0</v>
      </c>
      <c r="CG66" s="83" t="str">
        <f t="shared" si="318"/>
        <v/>
      </c>
      <c r="CH66" s="83">
        <f>IFERROR(VLOOKUP(A66,#REF!,3,FALSE),0)</f>
        <v>0</v>
      </c>
      <c r="CI66" s="84" t="str">
        <f t="shared" si="45"/>
        <v/>
      </c>
      <c r="CJ66" s="18" t="str">
        <f t="shared" si="319"/>
        <v/>
      </c>
    </row>
    <row r="67" spans="1:88" s="5" customFormat="1" ht="12.75" customHeight="1">
      <c r="A67" s="44" t="s">
        <v>501</v>
      </c>
      <c r="B67" s="40" t="s">
        <v>304</v>
      </c>
      <c r="C67" s="4" t="s">
        <v>6</v>
      </c>
      <c r="D67" s="51">
        <v>4.16</v>
      </c>
      <c r="E67" s="41" t="s">
        <v>596</v>
      </c>
      <c r="F67" s="78">
        <v>3574</v>
      </c>
      <c r="G67" s="78">
        <v>3249</v>
      </c>
      <c r="H67" s="124">
        <v>2552</v>
      </c>
      <c r="I67" s="79">
        <v>0</v>
      </c>
      <c r="J67" s="80" t="str">
        <f t="shared" si="288"/>
        <v/>
      </c>
      <c r="K67" s="80">
        <v>0</v>
      </c>
      <c r="L67" s="81" t="str">
        <f t="shared" si="1"/>
        <v/>
      </c>
      <c r="M67" s="16" t="str">
        <f t="shared" si="289"/>
        <v/>
      </c>
      <c r="N67" s="82">
        <v>0</v>
      </c>
      <c r="O67" s="83" t="str">
        <f t="shared" si="290"/>
        <v/>
      </c>
      <c r="P67" s="83">
        <v>0</v>
      </c>
      <c r="Q67" s="84" t="str">
        <f t="shared" si="3"/>
        <v/>
      </c>
      <c r="R67" s="18" t="str">
        <f t="shared" si="291"/>
        <v/>
      </c>
      <c r="S67" s="79">
        <v>2777</v>
      </c>
      <c r="T67" s="80">
        <f t="shared" si="292"/>
        <v>2499.3000000000002</v>
      </c>
      <c r="U67" s="80">
        <v>356</v>
      </c>
      <c r="V67" s="81">
        <f t="shared" si="6"/>
        <v>2196</v>
      </c>
      <c r="W67" s="16">
        <f t="shared" si="293"/>
        <v>0.12135397911415202</v>
      </c>
      <c r="X67" s="82">
        <v>0</v>
      </c>
      <c r="Y67" s="83" t="str">
        <f t="shared" si="294"/>
        <v/>
      </c>
      <c r="Z67" s="83">
        <v>0</v>
      </c>
      <c r="AA67" s="84" t="str">
        <f t="shared" si="9"/>
        <v/>
      </c>
      <c r="AB67" s="18" t="str">
        <f t="shared" si="295"/>
        <v/>
      </c>
      <c r="AC67" s="79">
        <v>0</v>
      </c>
      <c r="AD67" s="80" t="str">
        <f t="shared" si="296"/>
        <v/>
      </c>
      <c r="AE67" s="80">
        <v>0</v>
      </c>
      <c r="AF67" s="81" t="str">
        <f t="shared" si="12"/>
        <v/>
      </c>
      <c r="AG67" s="16" t="str">
        <f t="shared" si="297"/>
        <v/>
      </c>
      <c r="AH67" s="82">
        <v>0</v>
      </c>
      <c r="AI67" s="83" t="str">
        <f t="shared" si="298"/>
        <v/>
      </c>
      <c r="AJ67" s="83">
        <v>0</v>
      </c>
      <c r="AK67" s="84" t="str">
        <f t="shared" si="15"/>
        <v/>
      </c>
      <c r="AL67" s="18" t="str">
        <f t="shared" si="299"/>
        <v/>
      </c>
      <c r="AM67" s="79">
        <v>2666</v>
      </c>
      <c r="AN67" s="80">
        <f t="shared" si="300"/>
        <v>2399.4</v>
      </c>
      <c r="AO67" s="80">
        <v>440</v>
      </c>
      <c r="AP67" s="81">
        <f t="shared" si="18"/>
        <v>2112</v>
      </c>
      <c r="AQ67" s="16">
        <f t="shared" si="301"/>
        <v>0.1197799449862466</v>
      </c>
      <c r="AR67" s="82">
        <v>0</v>
      </c>
      <c r="AS67" s="83" t="str">
        <f t="shared" si="302"/>
        <v/>
      </c>
      <c r="AT67" s="83">
        <v>0</v>
      </c>
      <c r="AU67" s="84" t="str">
        <f t="shared" si="21"/>
        <v/>
      </c>
      <c r="AV67" s="18" t="str">
        <f t="shared" si="303"/>
        <v/>
      </c>
      <c r="AW67" s="79">
        <v>0</v>
      </c>
      <c r="AX67" s="80" t="str">
        <f t="shared" si="304"/>
        <v/>
      </c>
      <c r="AY67" s="80">
        <v>0</v>
      </c>
      <c r="AZ67" s="81" t="str">
        <f t="shared" si="24"/>
        <v/>
      </c>
      <c r="BA67" s="16" t="str">
        <f t="shared" si="305"/>
        <v/>
      </c>
      <c r="BB67" s="82">
        <v>0</v>
      </c>
      <c r="BC67" s="83" t="str">
        <f t="shared" si="306"/>
        <v/>
      </c>
      <c r="BD67" s="83">
        <v>0</v>
      </c>
      <c r="BE67" s="84" t="str">
        <f t="shared" si="27"/>
        <v/>
      </c>
      <c r="BF67" s="18" t="str">
        <f t="shared" si="307"/>
        <v/>
      </c>
      <c r="BG67" s="79">
        <v>2666</v>
      </c>
      <c r="BH67" s="80">
        <f t="shared" si="308"/>
        <v>2399.4</v>
      </c>
      <c r="BI67" s="80">
        <v>440</v>
      </c>
      <c r="BJ67" s="81">
        <f t="shared" si="30"/>
        <v>2112</v>
      </c>
      <c r="BK67" s="16">
        <f t="shared" si="309"/>
        <v>0.1197799449862466</v>
      </c>
      <c r="BL67" s="82">
        <v>0</v>
      </c>
      <c r="BM67" s="83" t="str">
        <f t="shared" si="310"/>
        <v/>
      </c>
      <c r="BN67" s="83">
        <v>0</v>
      </c>
      <c r="BO67" s="84" t="str">
        <f t="shared" si="33"/>
        <v/>
      </c>
      <c r="BP67" s="18" t="str">
        <f t="shared" si="311"/>
        <v/>
      </c>
      <c r="BQ67" s="79">
        <v>2666</v>
      </c>
      <c r="BR67" s="80">
        <f t="shared" si="312"/>
        <v>2399.4</v>
      </c>
      <c r="BS67" s="80">
        <v>440</v>
      </c>
      <c r="BT67" s="81">
        <f t="shared" si="36"/>
        <v>2112</v>
      </c>
      <c r="BU67" s="16">
        <f t="shared" si="313"/>
        <v>0.1197799449862466</v>
      </c>
      <c r="BV67" s="82">
        <v>2666</v>
      </c>
      <c r="BW67" s="83">
        <f t="shared" si="314"/>
        <v>2399.4</v>
      </c>
      <c r="BX67" s="83">
        <v>440</v>
      </c>
      <c r="BY67" s="84">
        <f t="shared" si="39"/>
        <v>2112</v>
      </c>
      <c r="BZ67" s="18">
        <f t="shared" si="315"/>
        <v>0.1197799449862466</v>
      </c>
      <c r="CA67" s="79">
        <f>IFERROR(VLOOKUP(A67,#REF!,2,FALSE),0)</f>
        <v>0</v>
      </c>
      <c r="CB67" s="80" t="str">
        <f t="shared" si="316"/>
        <v/>
      </c>
      <c r="CC67" s="80">
        <f>IFERROR(VLOOKUP(A67,#REF!,3,FALSE),0)</f>
        <v>0</v>
      </c>
      <c r="CD67" s="81" t="str">
        <f t="shared" si="42"/>
        <v/>
      </c>
      <c r="CE67" s="16" t="str">
        <f t="shared" si="317"/>
        <v/>
      </c>
      <c r="CF67" s="82">
        <f>IFERROR(VLOOKUP(A67,#REF!,2,FALSE),0)</f>
        <v>0</v>
      </c>
      <c r="CG67" s="83" t="str">
        <f t="shared" si="318"/>
        <v/>
      </c>
      <c r="CH67" s="83">
        <f>IFERROR(VLOOKUP(A67,#REF!,3,FALSE),0)</f>
        <v>0</v>
      </c>
      <c r="CI67" s="84" t="str">
        <f t="shared" si="45"/>
        <v/>
      </c>
      <c r="CJ67" s="18" t="str">
        <f t="shared" si="319"/>
        <v/>
      </c>
    </row>
    <row r="68" spans="1:88" s="5" customFormat="1" ht="12.75" customHeight="1">
      <c r="A68" s="44" t="s">
        <v>299</v>
      </c>
      <c r="B68" s="40" t="s">
        <v>304</v>
      </c>
      <c r="C68" s="4"/>
      <c r="D68" s="51">
        <v>4.16</v>
      </c>
      <c r="E68" s="41" t="s">
        <v>541</v>
      </c>
      <c r="F68" s="78">
        <v>3079</v>
      </c>
      <c r="G68" s="78">
        <v>2799</v>
      </c>
      <c r="H68" s="124">
        <v>2172</v>
      </c>
      <c r="I68" s="79">
        <v>0</v>
      </c>
      <c r="J68" s="80" t="str">
        <f t="shared" si="288"/>
        <v/>
      </c>
      <c r="K68" s="80">
        <v>0</v>
      </c>
      <c r="L68" s="81" t="str">
        <f t="shared" si="1"/>
        <v/>
      </c>
      <c r="M68" s="16" t="str">
        <f t="shared" si="289"/>
        <v/>
      </c>
      <c r="N68" s="82">
        <v>0</v>
      </c>
      <c r="O68" s="83" t="str">
        <f t="shared" si="290"/>
        <v/>
      </c>
      <c r="P68" s="83">
        <v>0</v>
      </c>
      <c r="Q68" s="84" t="str">
        <f t="shared" si="3"/>
        <v/>
      </c>
      <c r="R68" s="18" t="str">
        <f t="shared" si="291"/>
        <v/>
      </c>
      <c r="S68" s="79">
        <v>2443</v>
      </c>
      <c r="T68" s="80">
        <f t="shared" si="292"/>
        <v>2198.7000000000003</v>
      </c>
      <c r="U68" s="80">
        <v>267</v>
      </c>
      <c r="V68" s="81">
        <f t="shared" si="6"/>
        <v>1905</v>
      </c>
      <c r="W68" s="16">
        <f t="shared" si="293"/>
        <v>0.13357893300586721</v>
      </c>
      <c r="X68" s="82">
        <v>0</v>
      </c>
      <c r="Y68" s="83" t="str">
        <f t="shared" si="294"/>
        <v/>
      </c>
      <c r="Z68" s="83">
        <v>0</v>
      </c>
      <c r="AA68" s="84" t="str">
        <f t="shared" si="9"/>
        <v/>
      </c>
      <c r="AB68" s="18" t="str">
        <f t="shared" si="295"/>
        <v/>
      </c>
      <c r="AC68" s="79">
        <v>0</v>
      </c>
      <c r="AD68" s="80" t="str">
        <f t="shared" si="296"/>
        <v/>
      </c>
      <c r="AE68" s="80">
        <v>0</v>
      </c>
      <c r="AF68" s="81" t="str">
        <f t="shared" si="12"/>
        <v/>
      </c>
      <c r="AG68" s="16" t="str">
        <f t="shared" si="297"/>
        <v/>
      </c>
      <c r="AH68" s="82">
        <v>0</v>
      </c>
      <c r="AI68" s="83" t="str">
        <f t="shared" si="298"/>
        <v/>
      </c>
      <c r="AJ68" s="83">
        <v>0</v>
      </c>
      <c r="AK68" s="84" t="str">
        <f t="shared" si="15"/>
        <v/>
      </c>
      <c r="AL68" s="18" t="str">
        <f t="shared" si="299"/>
        <v/>
      </c>
      <c r="AM68" s="79">
        <v>2332</v>
      </c>
      <c r="AN68" s="80">
        <f t="shared" si="300"/>
        <v>2098.8000000000002</v>
      </c>
      <c r="AO68" s="80">
        <v>352</v>
      </c>
      <c r="AP68" s="81">
        <f t="shared" si="18"/>
        <v>1820</v>
      </c>
      <c r="AQ68" s="16">
        <f t="shared" si="301"/>
        <v>0.13283781208309517</v>
      </c>
      <c r="AR68" s="82">
        <v>0</v>
      </c>
      <c r="AS68" s="83" t="str">
        <f t="shared" si="302"/>
        <v/>
      </c>
      <c r="AT68" s="83">
        <v>0</v>
      </c>
      <c r="AU68" s="84" t="str">
        <f t="shared" si="21"/>
        <v/>
      </c>
      <c r="AV68" s="18" t="str">
        <f t="shared" si="303"/>
        <v/>
      </c>
      <c r="AW68" s="79">
        <v>0</v>
      </c>
      <c r="AX68" s="80" t="str">
        <f t="shared" si="304"/>
        <v/>
      </c>
      <c r="AY68" s="80">
        <v>0</v>
      </c>
      <c r="AZ68" s="81" t="str">
        <f t="shared" si="24"/>
        <v/>
      </c>
      <c r="BA68" s="16" t="str">
        <f t="shared" si="305"/>
        <v/>
      </c>
      <c r="BB68" s="82">
        <v>0</v>
      </c>
      <c r="BC68" s="83" t="str">
        <f t="shared" si="306"/>
        <v/>
      </c>
      <c r="BD68" s="83">
        <v>0</v>
      </c>
      <c r="BE68" s="84" t="str">
        <f t="shared" si="27"/>
        <v/>
      </c>
      <c r="BF68" s="18" t="str">
        <f t="shared" si="307"/>
        <v/>
      </c>
      <c r="BG68" s="79">
        <v>2332</v>
      </c>
      <c r="BH68" s="80">
        <f t="shared" si="308"/>
        <v>2098.8000000000002</v>
      </c>
      <c r="BI68" s="80">
        <v>352</v>
      </c>
      <c r="BJ68" s="81">
        <f t="shared" si="30"/>
        <v>1820</v>
      </c>
      <c r="BK68" s="16">
        <f t="shared" si="309"/>
        <v>0.13283781208309517</v>
      </c>
      <c r="BL68" s="82">
        <v>0</v>
      </c>
      <c r="BM68" s="83" t="str">
        <f t="shared" si="310"/>
        <v/>
      </c>
      <c r="BN68" s="83">
        <v>0</v>
      </c>
      <c r="BO68" s="84" t="str">
        <f t="shared" si="33"/>
        <v/>
      </c>
      <c r="BP68" s="18" t="str">
        <f t="shared" si="311"/>
        <v/>
      </c>
      <c r="BQ68" s="79">
        <v>2332</v>
      </c>
      <c r="BR68" s="80">
        <f t="shared" si="312"/>
        <v>2098.8000000000002</v>
      </c>
      <c r="BS68" s="80">
        <v>352</v>
      </c>
      <c r="BT68" s="81">
        <f t="shared" si="36"/>
        <v>1820</v>
      </c>
      <c r="BU68" s="16">
        <f t="shared" si="313"/>
        <v>0.13283781208309517</v>
      </c>
      <c r="BV68" s="82">
        <v>2332</v>
      </c>
      <c r="BW68" s="83">
        <f t="shared" si="314"/>
        <v>2098.8000000000002</v>
      </c>
      <c r="BX68" s="83">
        <v>352</v>
      </c>
      <c r="BY68" s="84">
        <f t="shared" si="39"/>
        <v>1820</v>
      </c>
      <c r="BZ68" s="18">
        <f t="shared" si="315"/>
        <v>0.13283781208309517</v>
      </c>
      <c r="CA68" s="79">
        <f>IFERROR(VLOOKUP(A68,#REF!,2,FALSE),0)</f>
        <v>0</v>
      </c>
      <c r="CB68" s="80" t="str">
        <f t="shared" si="316"/>
        <v/>
      </c>
      <c r="CC68" s="80">
        <f>IFERROR(VLOOKUP(A68,#REF!,3,FALSE),0)</f>
        <v>0</v>
      </c>
      <c r="CD68" s="81" t="str">
        <f t="shared" si="42"/>
        <v/>
      </c>
      <c r="CE68" s="16" t="str">
        <f t="shared" si="317"/>
        <v/>
      </c>
      <c r="CF68" s="82">
        <f>IFERROR(VLOOKUP(A68,#REF!,2,FALSE),0)</f>
        <v>0</v>
      </c>
      <c r="CG68" s="83" t="str">
        <f t="shared" si="318"/>
        <v/>
      </c>
      <c r="CH68" s="83">
        <f>IFERROR(VLOOKUP(A68,#REF!,3,FALSE),0)</f>
        <v>0</v>
      </c>
      <c r="CI68" s="84" t="str">
        <f t="shared" si="45"/>
        <v/>
      </c>
      <c r="CJ68" s="18" t="str">
        <f t="shared" si="319"/>
        <v/>
      </c>
    </row>
    <row r="69" spans="1:88" s="5" customFormat="1" ht="12.75" customHeight="1">
      <c r="A69" s="44" t="s">
        <v>300</v>
      </c>
      <c r="B69" s="40" t="s">
        <v>304</v>
      </c>
      <c r="C69" s="4"/>
      <c r="D69" s="51">
        <v>4.16</v>
      </c>
      <c r="E69" s="41" t="s">
        <v>541</v>
      </c>
      <c r="F69" s="78">
        <v>2859</v>
      </c>
      <c r="G69" s="78">
        <v>2599</v>
      </c>
      <c r="H69" s="124">
        <v>2018</v>
      </c>
      <c r="I69" s="79">
        <v>0</v>
      </c>
      <c r="J69" s="80" t="str">
        <f t="shared" si="288"/>
        <v/>
      </c>
      <c r="K69" s="80">
        <v>0</v>
      </c>
      <c r="L69" s="81" t="str">
        <f t="shared" si="1"/>
        <v/>
      </c>
      <c r="M69" s="16" t="str">
        <f t="shared" si="289"/>
        <v/>
      </c>
      <c r="N69" s="82">
        <v>0</v>
      </c>
      <c r="O69" s="83" t="str">
        <f t="shared" si="290"/>
        <v/>
      </c>
      <c r="P69" s="83">
        <v>0</v>
      </c>
      <c r="Q69" s="84" t="str">
        <f t="shared" si="3"/>
        <v/>
      </c>
      <c r="R69" s="18" t="str">
        <f t="shared" si="291"/>
        <v/>
      </c>
      <c r="S69" s="79">
        <v>2332</v>
      </c>
      <c r="T69" s="80">
        <f t="shared" si="292"/>
        <v>2098.8000000000002</v>
      </c>
      <c r="U69" s="80">
        <v>200</v>
      </c>
      <c r="V69" s="81">
        <f t="shared" si="6"/>
        <v>1818</v>
      </c>
      <c r="W69" s="16">
        <f t="shared" si="293"/>
        <v>0.13379073756432255</v>
      </c>
      <c r="X69" s="82">
        <v>0</v>
      </c>
      <c r="Y69" s="83" t="str">
        <f t="shared" si="294"/>
        <v/>
      </c>
      <c r="Z69" s="83">
        <v>0</v>
      </c>
      <c r="AA69" s="84" t="str">
        <f t="shared" si="9"/>
        <v/>
      </c>
      <c r="AB69" s="18" t="str">
        <f t="shared" si="295"/>
        <v/>
      </c>
      <c r="AC69" s="79">
        <v>0</v>
      </c>
      <c r="AD69" s="80" t="str">
        <f t="shared" si="296"/>
        <v/>
      </c>
      <c r="AE69" s="80">
        <v>0</v>
      </c>
      <c r="AF69" s="81" t="str">
        <f t="shared" si="12"/>
        <v/>
      </c>
      <c r="AG69" s="16" t="str">
        <f t="shared" si="297"/>
        <v/>
      </c>
      <c r="AH69" s="82">
        <v>0</v>
      </c>
      <c r="AI69" s="83" t="str">
        <f t="shared" si="298"/>
        <v/>
      </c>
      <c r="AJ69" s="83">
        <v>0</v>
      </c>
      <c r="AK69" s="84" t="str">
        <f t="shared" si="15"/>
        <v/>
      </c>
      <c r="AL69" s="18" t="str">
        <f t="shared" si="299"/>
        <v/>
      </c>
      <c r="AM69" s="79">
        <v>2221</v>
      </c>
      <c r="AN69" s="80">
        <f t="shared" si="300"/>
        <v>1998.9</v>
      </c>
      <c r="AO69" s="80">
        <v>284</v>
      </c>
      <c r="AP69" s="81">
        <f t="shared" si="18"/>
        <v>1734</v>
      </c>
      <c r="AQ69" s="16">
        <f t="shared" si="301"/>
        <v>0.13252288758817354</v>
      </c>
      <c r="AR69" s="82">
        <v>0</v>
      </c>
      <c r="AS69" s="83" t="str">
        <f t="shared" si="302"/>
        <v/>
      </c>
      <c r="AT69" s="83">
        <v>0</v>
      </c>
      <c r="AU69" s="84" t="str">
        <f t="shared" si="21"/>
        <v/>
      </c>
      <c r="AV69" s="18" t="str">
        <f t="shared" si="303"/>
        <v/>
      </c>
      <c r="AW69" s="79">
        <v>0</v>
      </c>
      <c r="AX69" s="80" t="str">
        <f t="shared" si="304"/>
        <v/>
      </c>
      <c r="AY69" s="80">
        <v>0</v>
      </c>
      <c r="AZ69" s="81" t="str">
        <f t="shared" si="24"/>
        <v/>
      </c>
      <c r="BA69" s="16" t="str">
        <f t="shared" si="305"/>
        <v/>
      </c>
      <c r="BB69" s="82">
        <v>0</v>
      </c>
      <c r="BC69" s="83" t="str">
        <f t="shared" si="306"/>
        <v/>
      </c>
      <c r="BD69" s="83">
        <v>0</v>
      </c>
      <c r="BE69" s="84" t="str">
        <f t="shared" si="27"/>
        <v/>
      </c>
      <c r="BF69" s="18" t="str">
        <f t="shared" si="307"/>
        <v/>
      </c>
      <c r="BG69" s="79">
        <v>2221</v>
      </c>
      <c r="BH69" s="80">
        <f t="shared" si="308"/>
        <v>1998.9</v>
      </c>
      <c r="BI69" s="80">
        <v>284</v>
      </c>
      <c r="BJ69" s="81">
        <f t="shared" si="30"/>
        <v>1734</v>
      </c>
      <c r="BK69" s="16">
        <f t="shared" si="309"/>
        <v>0.13252288758817354</v>
      </c>
      <c r="BL69" s="82">
        <v>0</v>
      </c>
      <c r="BM69" s="83" t="str">
        <f t="shared" si="310"/>
        <v/>
      </c>
      <c r="BN69" s="83">
        <v>0</v>
      </c>
      <c r="BO69" s="84" t="str">
        <f t="shared" si="33"/>
        <v/>
      </c>
      <c r="BP69" s="18" t="str">
        <f t="shared" si="311"/>
        <v/>
      </c>
      <c r="BQ69" s="79">
        <v>2221</v>
      </c>
      <c r="BR69" s="80">
        <f t="shared" si="312"/>
        <v>1998.9</v>
      </c>
      <c r="BS69" s="80">
        <v>284</v>
      </c>
      <c r="BT69" s="81">
        <f t="shared" si="36"/>
        <v>1734</v>
      </c>
      <c r="BU69" s="16">
        <f t="shared" si="313"/>
        <v>0.13252288758817354</v>
      </c>
      <c r="BV69" s="82">
        <v>2221</v>
      </c>
      <c r="BW69" s="83">
        <f t="shared" si="314"/>
        <v>1998.9</v>
      </c>
      <c r="BX69" s="83">
        <v>284</v>
      </c>
      <c r="BY69" s="84">
        <f t="shared" si="39"/>
        <v>1734</v>
      </c>
      <c r="BZ69" s="18">
        <f t="shared" si="315"/>
        <v>0.13252288758817354</v>
      </c>
      <c r="CA69" s="79">
        <f>IFERROR(VLOOKUP(A69,#REF!,2,FALSE),0)</f>
        <v>0</v>
      </c>
      <c r="CB69" s="80" t="str">
        <f t="shared" si="316"/>
        <v/>
      </c>
      <c r="CC69" s="80">
        <f>IFERROR(VLOOKUP(A69,#REF!,3,FALSE),0)</f>
        <v>0</v>
      </c>
      <c r="CD69" s="81" t="str">
        <f t="shared" si="42"/>
        <v/>
      </c>
      <c r="CE69" s="16" t="str">
        <f t="shared" si="317"/>
        <v/>
      </c>
      <c r="CF69" s="82">
        <f>IFERROR(VLOOKUP(A69,#REF!,2,FALSE),0)</f>
        <v>0</v>
      </c>
      <c r="CG69" s="83" t="str">
        <f t="shared" si="318"/>
        <v/>
      </c>
      <c r="CH69" s="83">
        <f>IFERROR(VLOOKUP(A69,#REF!,3,FALSE),0)</f>
        <v>0</v>
      </c>
      <c r="CI69" s="84" t="str">
        <f t="shared" si="45"/>
        <v/>
      </c>
      <c r="CJ69" s="18" t="str">
        <f t="shared" si="319"/>
        <v/>
      </c>
    </row>
    <row r="70" spans="1:88" s="5" customFormat="1" ht="12.75" customHeight="1">
      <c r="A70" s="44" t="s">
        <v>34</v>
      </c>
      <c r="B70" s="40" t="s">
        <v>304</v>
      </c>
      <c r="C70" s="4"/>
      <c r="D70" s="51">
        <v>4.16</v>
      </c>
      <c r="E70" s="41" t="s">
        <v>337</v>
      </c>
      <c r="F70" s="78">
        <v>3189</v>
      </c>
      <c r="G70" s="78">
        <v>2899</v>
      </c>
      <c r="H70" s="124">
        <v>2253</v>
      </c>
      <c r="I70" s="79">
        <v>0</v>
      </c>
      <c r="J70" s="80" t="str">
        <f t="shared" si="288"/>
        <v/>
      </c>
      <c r="K70" s="80">
        <v>0</v>
      </c>
      <c r="L70" s="81" t="str">
        <f t="shared" si="1"/>
        <v/>
      </c>
      <c r="M70" s="16" t="str">
        <f t="shared" si="289"/>
        <v/>
      </c>
      <c r="N70" s="82">
        <v>0</v>
      </c>
      <c r="O70" s="83" t="str">
        <f t="shared" si="290"/>
        <v/>
      </c>
      <c r="P70" s="83">
        <v>0</v>
      </c>
      <c r="Q70" s="84" t="str">
        <f t="shared" si="3"/>
        <v/>
      </c>
      <c r="R70" s="18" t="str">
        <f t="shared" si="291"/>
        <v/>
      </c>
      <c r="S70" s="79">
        <v>0</v>
      </c>
      <c r="T70" s="80" t="str">
        <f t="shared" si="292"/>
        <v/>
      </c>
      <c r="U70" s="80">
        <v>0</v>
      </c>
      <c r="V70" s="81" t="str">
        <f t="shared" si="6"/>
        <v/>
      </c>
      <c r="W70" s="16" t="str">
        <f t="shared" si="293"/>
        <v/>
      </c>
      <c r="X70" s="82">
        <v>0</v>
      </c>
      <c r="Y70" s="83" t="str">
        <f t="shared" si="294"/>
        <v/>
      </c>
      <c r="Z70" s="83">
        <v>0</v>
      </c>
      <c r="AA70" s="84" t="str">
        <f t="shared" si="9"/>
        <v/>
      </c>
      <c r="AB70" s="18" t="str">
        <f t="shared" si="295"/>
        <v/>
      </c>
      <c r="AC70" s="79">
        <v>0</v>
      </c>
      <c r="AD70" s="80" t="str">
        <f t="shared" si="296"/>
        <v/>
      </c>
      <c r="AE70" s="80">
        <v>0</v>
      </c>
      <c r="AF70" s="81" t="str">
        <f t="shared" si="12"/>
        <v/>
      </c>
      <c r="AG70" s="16" t="str">
        <f t="shared" si="297"/>
        <v/>
      </c>
      <c r="AH70" s="82">
        <v>0</v>
      </c>
      <c r="AI70" s="83" t="str">
        <f t="shared" si="298"/>
        <v/>
      </c>
      <c r="AJ70" s="83">
        <v>0</v>
      </c>
      <c r="AK70" s="84" t="str">
        <f t="shared" si="15"/>
        <v/>
      </c>
      <c r="AL70" s="18" t="str">
        <f t="shared" si="299"/>
        <v/>
      </c>
      <c r="AM70" s="79">
        <v>0</v>
      </c>
      <c r="AN70" s="80" t="str">
        <f t="shared" si="300"/>
        <v/>
      </c>
      <c r="AO70" s="80">
        <v>0</v>
      </c>
      <c r="AP70" s="81" t="str">
        <f t="shared" si="18"/>
        <v/>
      </c>
      <c r="AQ70" s="16" t="str">
        <f t="shared" si="301"/>
        <v/>
      </c>
      <c r="AR70" s="82">
        <v>0</v>
      </c>
      <c r="AS70" s="83" t="str">
        <f t="shared" si="302"/>
        <v/>
      </c>
      <c r="AT70" s="83">
        <v>0</v>
      </c>
      <c r="AU70" s="84" t="str">
        <f t="shared" si="21"/>
        <v/>
      </c>
      <c r="AV70" s="18" t="str">
        <f t="shared" si="303"/>
        <v/>
      </c>
      <c r="AW70" s="79">
        <v>0</v>
      </c>
      <c r="AX70" s="80" t="str">
        <f t="shared" si="304"/>
        <v/>
      </c>
      <c r="AY70" s="80">
        <v>0</v>
      </c>
      <c r="AZ70" s="81" t="str">
        <f t="shared" si="24"/>
        <v/>
      </c>
      <c r="BA70" s="16" t="str">
        <f t="shared" si="305"/>
        <v/>
      </c>
      <c r="BB70" s="82">
        <v>0</v>
      </c>
      <c r="BC70" s="83" t="str">
        <f t="shared" si="306"/>
        <v/>
      </c>
      <c r="BD70" s="83">
        <v>0</v>
      </c>
      <c r="BE70" s="84" t="str">
        <f t="shared" si="27"/>
        <v/>
      </c>
      <c r="BF70" s="18" t="str">
        <f t="shared" si="307"/>
        <v/>
      </c>
      <c r="BG70" s="79">
        <v>0</v>
      </c>
      <c r="BH70" s="80" t="str">
        <f t="shared" si="308"/>
        <v/>
      </c>
      <c r="BI70" s="80">
        <v>0</v>
      </c>
      <c r="BJ70" s="81" t="str">
        <f t="shared" si="30"/>
        <v/>
      </c>
      <c r="BK70" s="16" t="str">
        <f t="shared" si="309"/>
        <v/>
      </c>
      <c r="BL70" s="82">
        <v>0</v>
      </c>
      <c r="BM70" s="83" t="str">
        <f t="shared" si="310"/>
        <v/>
      </c>
      <c r="BN70" s="83">
        <v>0</v>
      </c>
      <c r="BO70" s="84" t="str">
        <f t="shared" si="33"/>
        <v/>
      </c>
      <c r="BP70" s="18" t="str">
        <f t="shared" si="311"/>
        <v/>
      </c>
      <c r="BQ70" s="79">
        <v>0</v>
      </c>
      <c r="BR70" s="80" t="str">
        <f t="shared" si="312"/>
        <v/>
      </c>
      <c r="BS70" s="80">
        <v>0</v>
      </c>
      <c r="BT70" s="81" t="str">
        <f t="shared" si="36"/>
        <v/>
      </c>
      <c r="BU70" s="16" t="str">
        <f t="shared" si="313"/>
        <v/>
      </c>
      <c r="BV70" s="82">
        <v>0</v>
      </c>
      <c r="BW70" s="83" t="str">
        <f t="shared" si="314"/>
        <v/>
      </c>
      <c r="BX70" s="83">
        <v>0</v>
      </c>
      <c r="BY70" s="84" t="str">
        <f t="shared" si="39"/>
        <v/>
      </c>
      <c r="BZ70" s="18" t="str">
        <f t="shared" si="315"/>
        <v/>
      </c>
      <c r="CA70" s="79">
        <f>IFERROR(VLOOKUP(A70,#REF!,2,FALSE),0)</f>
        <v>0</v>
      </c>
      <c r="CB70" s="80" t="str">
        <f t="shared" si="316"/>
        <v/>
      </c>
      <c r="CC70" s="80">
        <f>IFERROR(VLOOKUP(A70,#REF!,3,FALSE),0)</f>
        <v>0</v>
      </c>
      <c r="CD70" s="81" t="str">
        <f t="shared" si="42"/>
        <v/>
      </c>
      <c r="CE70" s="16" t="str">
        <f t="shared" si="317"/>
        <v/>
      </c>
      <c r="CF70" s="82">
        <f>IFERROR(VLOOKUP(A70,#REF!,2,FALSE),0)</f>
        <v>0</v>
      </c>
      <c r="CG70" s="83" t="str">
        <f t="shared" si="318"/>
        <v/>
      </c>
      <c r="CH70" s="83">
        <f>IFERROR(VLOOKUP(A70,#REF!,3,FALSE),0)</f>
        <v>0</v>
      </c>
      <c r="CI70" s="84" t="str">
        <f t="shared" si="45"/>
        <v/>
      </c>
      <c r="CJ70" s="18" t="str">
        <f t="shared" si="319"/>
        <v/>
      </c>
    </row>
    <row r="71" spans="1:88" s="5" customFormat="1" ht="12.75" customHeight="1">
      <c r="A71" s="44" t="s">
        <v>35</v>
      </c>
      <c r="B71" s="40" t="s">
        <v>304</v>
      </c>
      <c r="C71" s="4"/>
      <c r="D71" s="51">
        <v>4.16</v>
      </c>
      <c r="E71" s="41" t="s">
        <v>337</v>
      </c>
      <c r="F71" s="78">
        <v>3299</v>
      </c>
      <c r="G71" s="78">
        <v>2999</v>
      </c>
      <c r="H71" s="124">
        <v>2329</v>
      </c>
      <c r="I71" s="79">
        <v>0</v>
      </c>
      <c r="J71" s="80" t="str">
        <f t="shared" si="288"/>
        <v/>
      </c>
      <c r="K71" s="80">
        <v>0</v>
      </c>
      <c r="L71" s="81" t="str">
        <f t="shared" si="1"/>
        <v/>
      </c>
      <c r="M71" s="16" t="str">
        <f t="shared" si="289"/>
        <v/>
      </c>
      <c r="N71" s="82">
        <v>2666</v>
      </c>
      <c r="O71" s="83">
        <f t="shared" si="290"/>
        <v>2399.4</v>
      </c>
      <c r="P71" s="83">
        <v>255</v>
      </c>
      <c r="Q71" s="84">
        <f t="shared" si="3"/>
        <v>2074</v>
      </c>
      <c r="R71" s="18">
        <f t="shared" si="291"/>
        <v>0.13561723764274405</v>
      </c>
      <c r="S71" s="79">
        <v>0</v>
      </c>
      <c r="T71" s="80" t="str">
        <f t="shared" si="292"/>
        <v/>
      </c>
      <c r="U71" s="80">
        <v>0</v>
      </c>
      <c r="V71" s="81" t="str">
        <f t="shared" si="6"/>
        <v/>
      </c>
      <c r="W71" s="16" t="str">
        <f t="shared" si="293"/>
        <v/>
      </c>
      <c r="X71" s="82">
        <v>0</v>
      </c>
      <c r="Y71" s="83" t="str">
        <f t="shared" si="294"/>
        <v/>
      </c>
      <c r="Z71" s="83">
        <v>0</v>
      </c>
      <c r="AA71" s="84" t="str">
        <f t="shared" si="9"/>
        <v/>
      </c>
      <c r="AB71" s="18" t="str">
        <f t="shared" si="295"/>
        <v/>
      </c>
      <c r="AC71" s="79">
        <v>2666</v>
      </c>
      <c r="AD71" s="80">
        <f t="shared" si="296"/>
        <v>2399.4</v>
      </c>
      <c r="AE71" s="80">
        <v>250</v>
      </c>
      <c r="AF71" s="81">
        <f t="shared" si="12"/>
        <v>2079</v>
      </c>
      <c r="AG71" s="16">
        <f t="shared" si="297"/>
        <v>0.1335333833458365</v>
      </c>
      <c r="AH71" s="82">
        <v>0</v>
      </c>
      <c r="AI71" s="83" t="str">
        <f t="shared" si="298"/>
        <v/>
      </c>
      <c r="AJ71" s="83">
        <v>0</v>
      </c>
      <c r="AK71" s="84" t="str">
        <f t="shared" si="15"/>
        <v/>
      </c>
      <c r="AL71" s="18" t="str">
        <f t="shared" si="299"/>
        <v/>
      </c>
      <c r="AM71" s="79">
        <v>0</v>
      </c>
      <c r="AN71" s="80" t="str">
        <f t="shared" si="300"/>
        <v/>
      </c>
      <c r="AO71" s="80">
        <v>0</v>
      </c>
      <c r="AP71" s="81" t="str">
        <f t="shared" si="18"/>
        <v/>
      </c>
      <c r="AQ71" s="16" t="str">
        <f t="shared" si="301"/>
        <v/>
      </c>
      <c r="AR71" s="82">
        <v>2666</v>
      </c>
      <c r="AS71" s="83">
        <f t="shared" si="302"/>
        <v>2399.4</v>
      </c>
      <c r="AT71" s="83">
        <v>250</v>
      </c>
      <c r="AU71" s="84">
        <f t="shared" si="21"/>
        <v>2079</v>
      </c>
      <c r="AV71" s="18">
        <f t="shared" si="303"/>
        <v>0.1335333833458365</v>
      </c>
      <c r="AW71" s="79">
        <v>0</v>
      </c>
      <c r="AX71" s="80" t="str">
        <f t="shared" si="304"/>
        <v/>
      </c>
      <c r="AY71" s="80">
        <v>0</v>
      </c>
      <c r="AZ71" s="81" t="str">
        <f t="shared" si="24"/>
        <v/>
      </c>
      <c r="BA71" s="16" t="str">
        <f t="shared" si="305"/>
        <v/>
      </c>
      <c r="BB71" s="82">
        <v>0</v>
      </c>
      <c r="BC71" s="83" t="str">
        <f t="shared" si="306"/>
        <v/>
      </c>
      <c r="BD71" s="83">
        <v>0</v>
      </c>
      <c r="BE71" s="84" t="str">
        <f t="shared" si="27"/>
        <v/>
      </c>
      <c r="BF71" s="18" t="str">
        <f t="shared" si="307"/>
        <v/>
      </c>
      <c r="BG71" s="79">
        <v>0</v>
      </c>
      <c r="BH71" s="80" t="str">
        <f t="shared" si="308"/>
        <v/>
      </c>
      <c r="BI71" s="80">
        <v>0</v>
      </c>
      <c r="BJ71" s="81" t="str">
        <f t="shared" si="30"/>
        <v/>
      </c>
      <c r="BK71" s="16" t="str">
        <f t="shared" si="309"/>
        <v/>
      </c>
      <c r="BL71" s="82">
        <v>2666</v>
      </c>
      <c r="BM71" s="83">
        <f t="shared" si="310"/>
        <v>2399.4</v>
      </c>
      <c r="BN71" s="83">
        <v>250</v>
      </c>
      <c r="BO71" s="84">
        <f t="shared" si="33"/>
        <v>2079</v>
      </c>
      <c r="BP71" s="18">
        <f t="shared" si="311"/>
        <v>0.1335333833458365</v>
      </c>
      <c r="BQ71" s="79">
        <v>0</v>
      </c>
      <c r="BR71" s="80" t="str">
        <f t="shared" si="312"/>
        <v/>
      </c>
      <c r="BS71" s="80">
        <v>0</v>
      </c>
      <c r="BT71" s="81" t="str">
        <f t="shared" si="36"/>
        <v/>
      </c>
      <c r="BU71" s="16" t="str">
        <f t="shared" si="313"/>
        <v/>
      </c>
      <c r="BV71" s="82">
        <v>0</v>
      </c>
      <c r="BW71" s="83" t="str">
        <f t="shared" si="314"/>
        <v/>
      </c>
      <c r="BX71" s="83">
        <v>0</v>
      </c>
      <c r="BY71" s="84" t="str">
        <f t="shared" si="39"/>
        <v/>
      </c>
      <c r="BZ71" s="18" t="str">
        <f t="shared" si="315"/>
        <v/>
      </c>
      <c r="CA71" s="79">
        <f>IFERROR(VLOOKUP(A71,#REF!,2,FALSE),0)</f>
        <v>0</v>
      </c>
      <c r="CB71" s="80" t="str">
        <f t="shared" si="316"/>
        <v/>
      </c>
      <c r="CC71" s="80">
        <f>IFERROR(VLOOKUP(A71,#REF!,3,FALSE),0)</f>
        <v>0</v>
      </c>
      <c r="CD71" s="81" t="str">
        <f t="shared" si="42"/>
        <v/>
      </c>
      <c r="CE71" s="16" t="str">
        <f t="shared" si="317"/>
        <v/>
      </c>
      <c r="CF71" s="82">
        <f>IFERROR(VLOOKUP(A71,#REF!,2,FALSE),0)</f>
        <v>0</v>
      </c>
      <c r="CG71" s="83" t="str">
        <f t="shared" si="318"/>
        <v/>
      </c>
      <c r="CH71" s="83">
        <f>IFERROR(VLOOKUP(A71,#REF!,3,FALSE),0)</f>
        <v>0</v>
      </c>
      <c r="CI71" s="84" t="str">
        <f t="shared" si="45"/>
        <v/>
      </c>
      <c r="CJ71" s="18" t="str">
        <f t="shared" si="319"/>
        <v/>
      </c>
    </row>
    <row r="72" spans="1:88" s="5" customFormat="1" ht="12.75" customHeight="1">
      <c r="A72" s="44" t="s">
        <v>33</v>
      </c>
      <c r="B72" s="40" t="s">
        <v>304</v>
      </c>
      <c r="C72" s="4"/>
      <c r="D72" s="51">
        <v>4.16</v>
      </c>
      <c r="E72" s="41" t="s">
        <v>337</v>
      </c>
      <c r="F72" s="78">
        <v>3189</v>
      </c>
      <c r="G72" s="78">
        <v>2899</v>
      </c>
      <c r="H72" s="124">
        <v>2253</v>
      </c>
      <c r="I72" s="79">
        <v>0</v>
      </c>
      <c r="J72" s="80" t="str">
        <f t="shared" si="288"/>
        <v/>
      </c>
      <c r="K72" s="80">
        <v>0</v>
      </c>
      <c r="L72" s="81" t="str">
        <f t="shared" ref="L72:L135" si="320">IFERROR(IF(K72&gt;1,($H72-K72),""),"")</f>
        <v/>
      </c>
      <c r="M72" s="16" t="str">
        <f t="shared" si="289"/>
        <v/>
      </c>
      <c r="N72" s="82">
        <v>0</v>
      </c>
      <c r="O72" s="83" t="str">
        <f t="shared" si="290"/>
        <v/>
      </c>
      <c r="P72" s="83">
        <v>0</v>
      </c>
      <c r="Q72" s="84" t="str">
        <f t="shared" ref="Q72:Q135" si="321">IFERROR(IF(P72&gt;1,($H72-P72),""),"")</f>
        <v/>
      </c>
      <c r="R72" s="18" t="str">
        <f t="shared" si="291"/>
        <v/>
      </c>
      <c r="S72" s="79">
        <v>0</v>
      </c>
      <c r="T72" s="80" t="str">
        <f t="shared" si="292"/>
        <v/>
      </c>
      <c r="U72" s="80">
        <v>0</v>
      </c>
      <c r="V72" s="81" t="str">
        <f t="shared" ref="V72:V135" si="322">IFERROR(IF(U72&gt;1,($H72-U72),""),"")</f>
        <v/>
      </c>
      <c r="W72" s="16" t="str">
        <f t="shared" si="293"/>
        <v/>
      </c>
      <c r="X72" s="82">
        <v>0</v>
      </c>
      <c r="Y72" s="83" t="str">
        <f t="shared" si="294"/>
        <v/>
      </c>
      <c r="Z72" s="83">
        <v>0</v>
      </c>
      <c r="AA72" s="84" t="str">
        <f t="shared" ref="AA72:AA135" si="323">IFERROR(IF(Z72&gt;1,($H72-Z72),""),"")</f>
        <v/>
      </c>
      <c r="AB72" s="18" t="str">
        <f t="shared" si="295"/>
        <v/>
      </c>
      <c r="AC72" s="79">
        <v>0</v>
      </c>
      <c r="AD72" s="80" t="str">
        <f t="shared" si="296"/>
        <v/>
      </c>
      <c r="AE72" s="80">
        <v>0</v>
      </c>
      <c r="AF72" s="81" t="str">
        <f t="shared" ref="AF72:AF135" si="324">IFERROR(IF(AE72&gt;1,($H72-AE72),""),"")</f>
        <v/>
      </c>
      <c r="AG72" s="16" t="str">
        <f t="shared" si="297"/>
        <v/>
      </c>
      <c r="AH72" s="82">
        <v>0</v>
      </c>
      <c r="AI72" s="83" t="str">
        <f t="shared" si="298"/>
        <v/>
      </c>
      <c r="AJ72" s="83">
        <v>0</v>
      </c>
      <c r="AK72" s="84" t="str">
        <f t="shared" ref="AK72:AK135" si="325">IFERROR(IF(AJ72&gt;1,($H72-AJ72),""),"")</f>
        <v/>
      </c>
      <c r="AL72" s="18" t="str">
        <f t="shared" si="299"/>
        <v/>
      </c>
      <c r="AM72" s="79">
        <v>0</v>
      </c>
      <c r="AN72" s="80" t="str">
        <f t="shared" si="300"/>
        <v/>
      </c>
      <c r="AO72" s="80">
        <v>0</v>
      </c>
      <c r="AP72" s="81" t="str">
        <f t="shared" ref="AP72:AP135" si="326">IFERROR(IF(AO72&gt;1,($H72-AO72),""),"")</f>
        <v/>
      </c>
      <c r="AQ72" s="16" t="str">
        <f t="shared" si="301"/>
        <v/>
      </c>
      <c r="AR72" s="82">
        <v>0</v>
      </c>
      <c r="AS72" s="83" t="str">
        <f t="shared" si="302"/>
        <v/>
      </c>
      <c r="AT72" s="83">
        <v>0</v>
      </c>
      <c r="AU72" s="84" t="str">
        <f t="shared" ref="AU72:AU135" si="327">IFERROR(IF(AT72&gt;1,($H72-AT72),""),"")</f>
        <v/>
      </c>
      <c r="AV72" s="18" t="str">
        <f t="shared" si="303"/>
        <v/>
      </c>
      <c r="AW72" s="79">
        <v>0</v>
      </c>
      <c r="AX72" s="80" t="str">
        <f t="shared" si="304"/>
        <v/>
      </c>
      <c r="AY72" s="80">
        <v>0</v>
      </c>
      <c r="AZ72" s="81" t="str">
        <f t="shared" ref="AZ72:AZ135" si="328">IFERROR(IF(AY72&gt;1,($H72-AY72),""),"")</f>
        <v/>
      </c>
      <c r="BA72" s="16" t="str">
        <f t="shared" si="305"/>
        <v/>
      </c>
      <c r="BB72" s="82">
        <v>0</v>
      </c>
      <c r="BC72" s="83" t="str">
        <f t="shared" si="306"/>
        <v/>
      </c>
      <c r="BD72" s="83">
        <v>0</v>
      </c>
      <c r="BE72" s="84" t="str">
        <f t="shared" ref="BE72:BE135" si="329">IFERROR(IF(BD72&gt;1,($H72-BD72),""),"")</f>
        <v/>
      </c>
      <c r="BF72" s="18" t="str">
        <f t="shared" si="307"/>
        <v/>
      </c>
      <c r="BG72" s="79">
        <v>0</v>
      </c>
      <c r="BH72" s="80" t="str">
        <f t="shared" si="308"/>
        <v/>
      </c>
      <c r="BI72" s="80">
        <v>0</v>
      </c>
      <c r="BJ72" s="81" t="str">
        <f t="shared" ref="BJ72:BJ135" si="330">IFERROR(IF(BI72&gt;1,($H72-BI72),""),"")</f>
        <v/>
      </c>
      <c r="BK72" s="16" t="str">
        <f t="shared" si="309"/>
        <v/>
      </c>
      <c r="BL72" s="82">
        <v>0</v>
      </c>
      <c r="BM72" s="83" t="str">
        <f t="shared" si="310"/>
        <v/>
      </c>
      <c r="BN72" s="83">
        <v>0</v>
      </c>
      <c r="BO72" s="84" t="str">
        <f t="shared" ref="BO72:BO135" si="331">IFERROR(IF(BN72&gt;1,($H72-BN72),""),"")</f>
        <v/>
      </c>
      <c r="BP72" s="18" t="str">
        <f t="shared" si="311"/>
        <v/>
      </c>
      <c r="BQ72" s="79">
        <v>0</v>
      </c>
      <c r="BR72" s="80" t="str">
        <f t="shared" si="312"/>
        <v/>
      </c>
      <c r="BS72" s="80">
        <v>0</v>
      </c>
      <c r="BT72" s="81" t="str">
        <f t="shared" ref="BT72:BT135" si="332">IFERROR(IF(BS72&gt;1,($H72-BS72),""),"")</f>
        <v/>
      </c>
      <c r="BU72" s="16" t="str">
        <f t="shared" si="313"/>
        <v/>
      </c>
      <c r="BV72" s="82">
        <v>0</v>
      </c>
      <c r="BW72" s="83" t="str">
        <f t="shared" si="314"/>
        <v/>
      </c>
      <c r="BX72" s="83">
        <v>0</v>
      </c>
      <c r="BY72" s="84" t="str">
        <f t="shared" ref="BY72:BY135" si="333">IFERROR(IF(BX72&gt;1,($H72-BX72),""),"")</f>
        <v/>
      </c>
      <c r="BZ72" s="18" t="str">
        <f t="shared" si="315"/>
        <v/>
      </c>
      <c r="CA72" s="79">
        <f>IFERROR(VLOOKUP(A72,#REF!,2,FALSE),0)</f>
        <v>0</v>
      </c>
      <c r="CB72" s="80" t="str">
        <f t="shared" si="316"/>
        <v/>
      </c>
      <c r="CC72" s="80">
        <f>IFERROR(VLOOKUP(A72,#REF!,3,FALSE),0)</f>
        <v>0</v>
      </c>
      <c r="CD72" s="81" t="str">
        <f t="shared" ref="CD72:CD135" si="334">IFERROR(IF(CC72&gt;1,($H72-CC72),""),"")</f>
        <v/>
      </c>
      <c r="CE72" s="16" t="str">
        <f t="shared" si="317"/>
        <v/>
      </c>
      <c r="CF72" s="82">
        <f>IFERROR(VLOOKUP(A72,#REF!,2,FALSE),0)</f>
        <v>0</v>
      </c>
      <c r="CG72" s="83" t="str">
        <f t="shared" si="318"/>
        <v/>
      </c>
      <c r="CH72" s="83">
        <f>IFERROR(VLOOKUP(A72,#REF!,3,FALSE),0)</f>
        <v>0</v>
      </c>
      <c r="CI72" s="84" t="str">
        <f t="shared" ref="CI72:CI135" si="335">IFERROR(IF(CH72&gt;1,($H72-CH72),""),"")</f>
        <v/>
      </c>
      <c r="CJ72" s="18" t="str">
        <f t="shared" si="319"/>
        <v/>
      </c>
    </row>
    <row r="73" spans="1:88" s="5" customFormat="1" ht="12.75" customHeight="1">
      <c r="A73" s="44" t="s">
        <v>40</v>
      </c>
      <c r="B73" s="40" t="s">
        <v>304</v>
      </c>
      <c r="C73" s="4"/>
      <c r="D73" s="51">
        <v>4.16</v>
      </c>
      <c r="E73" s="41" t="s">
        <v>338</v>
      </c>
      <c r="F73" s="78">
        <v>3739</v>
      </c>
      <c r="G73" s="78">
        <v>3399</v>
      </c>
      <c r="H73" s="124">
        <v>2565</v>
      </c>
      <c r="I73" s="79">
        <v>0</v>
      </c>
      <c r="J73" s="80" t="str">
        <f t="shared" si="288"/>
        <v/>
      </c>
      <c r="K73" s="80">
        <v>0</v>
      </c>
      <c r="L73" s="81" t="str">
        <f t="shared" si="320"/>
        <v/>
      </c>
      <c r="M73" s="16" t="str">
        <f t="shared" si="289"/>
        <v/>
      </c>
      <c r="N73" s="82">
        <v>2999</v>
      </c>
      <c r="O73" s="83">
        <f t="shared" si="290"/>
        <v>2699.1</v>
      </c>
      <c r="P73" s="83">
        <v>297</v>
      </c>
      <c r="Q73" s="84">
        <f t="shared" si="321"/>
        <v>2268</v>
      </c>
      <c r="R73" s="18">
        <f t="shared" si="291"/>
        <v>0.15971990663554517</v>
      </c>
      <c r="S73" s="79" t="s">
        <v>291</v>
      </c>
      <c r="T73" s="80" t="str">
        <f t="shared" si="292"/>
        <v/>
      </c>
      <c r="U73" s="80">
        <v>0</v>
      </c>
      <c r="V73" s="81" t="str">
        <f t="shared" si="322"/>
        <v/>
      </c>
      <c r="W73" s="16" t="str">
        <f t="shared" si="293"/>
        <v/>
      </c>
      <c r="X73" s="82">
        <v>0</v>
      </c>
      <c r="Y73" s="83" t="str">
        <f t="shared" si="294"/>
        <v/>
      </c>
      <c r="Z73" s="83">
        <v>0</v>
      </c>
      <c r="AA73" s="84" t="str">
        <f t="shared" si="323"/>
        <v/>
      </c>
      <c r="AB73" s="18" t="str">
        <f t="shared" si="295"/>
        <v/>
      </c>
      <c r="AC73" s="79">
        <v>2999</v>
      </c>
      <c r="AD73" s="80">
        <f t="shared" si="296"/>
        <v>2699.1</v>
      </c>
      <c r="AE73" s="80">
        <v>297</v>
      </c>
      <c r="AF73" s="81">
        <f t="shared" si="324"/>
        <v>2268</v>
      </c>
      <c r="AG73" s="16">
        <f t="shared" si="297"/>
        <v>0.15971990663554517</v>
      </c>
      <c r="AH73" s="82">
        <v>0</v>
      </c>
      <c r="AI73" s="83" t="str">
        <f t="shared" si="298"/>
        <v/>
      </c>
      <c r="AJ73" s="83">
        <v>0</v>
      </c>
      <c r="AK73" s="84" t="str">
        <f t="shared" si="325"/>
        <v/>
      </c>
      <c r="AL73" s="18" t="str">
        <f t="shared" si="299"/>
        <v/>
      </c>
      <c r="AM73" s="79" t="s">
        <v>291</v>
      </c>
      <c r="AN73" s="80" t="str">
        <f t="shared" si="300"/>
        <v/>
      </c>
      <c r="AO73" s="80">
        <v>0</v>
      </c>
      <c r="AP73" s="81" t="str">
        <f t="shared" si="326"/>
        <v/>
      </c>
      <c r="AQ73" s="16" t="str">
        <f t="shared" si="301"/>
        <v/>
      </c>
      <c r="AR73" s="82">
        <v>2999</v>
      </c>
      <c r="AS73" s="83">
        <f t="shared" si="302"/>
        <v>2699.1</v>
      </c>
      <c r="AT73" s="83">
        <v>297</v>
      </c>
      <c r="AU73" s="84">
        <f t="shared" si="327"/>
        <v>2268</v>
      </c>
      <c r="AV73" s="18">
        <f t="shared" si="303"/>
        <v>0.15971990663554517</v>
      </c>
      <c r="AW73" s="79">
        <v>0</v>
      </c>
      <c r="AX73" s="80" t="str">
        <f t="shared" si="304"/>
        <v/>
      </c>
      <c r="AY73" s="80">
        <v>0</v>
      </c>
      <c r="AZ73" s="81" t="str">
        <f t="shared" si="328"/>
        <v/>
      </c>
      <c r="BA73" s="16" t="str">
        <f t="shared" si="305"/>
        <v/>
      </c>
      <c r="BB73" s="82">
        <v>0</v>
      </c>
      <c r="BC73" s="83" t="str">
        <f t="shared" si="306"/>
        <v/>
      </c>
      <c r="BD73" s="83">
        <v>0</v>
      </c>
      <c r="BE73" s="84" t="str">
        <f t="shared" si="329"/>
        <v/>
      </c>
      <c r="BF73" s="18" t="str">
        <f t="shared" si="307"/>
        <v/>
      </c>
      <c r="BG73" s="79" t="s">
        <v>291</v>
      </c>
      <c r="BH73" s="80" t="str">
        <f t="shared" si="308"/>
        <v/>
      </c>
      <c r="BI73" s="80">
        <v>0</v>
      </c>
      <c r="BJ73" s="81" t="str">
        <f t="shared" si="330"/>
        <v/>
      </c>
      <c r="BK73" s="16" t="str">
        <f t="shared" si="309"/>
        <v/>
      </c>
      <c r="BL73" s="82">
        <v>2999</v>
      </c>
      <c r="BM73" s="83">
        <f t="shared" si="310"/>
        <v>2699.1</v>
      </c>
      <c r="BN73" s="83">
        <v>297</v>
      </c>
      <c r="BO73" s="84">
        <f t="shared" si="331"/>
        <v>2268</v>
      </c>
      <c r="BP73" s="18">
        <f t="shared" si="311"/>
        <v>0.15971990663554517</v>
      </c>
      <c r="BQ73" s="79">
        <v>0</v>
      </c>
      <c r="BR73" s="80" t="str">
        <f t="shared" si="312"/>
        <v/>
      </c>
      <c r="BS73" s="80">
        <v>0</v>
      </c>
      <c r="BT73" s="81" t="str">
        <f t="shared" si="332"/>
        <v/>
      </c>
      <c r="BU73" s="16" t="str">
        <f t="shared" si="313"/>
        <v/>
      </c>
      <c r="BV73" s="82">
        <v>0</v>
      </c>
      <c r="BW73" s="83" t="str">
        <f t="shared" si="314"/>
        <v/>
      </c>
      <c r="BX73" s="83">
        <v>0</v>
      </c>
      <c r="BY73" s="84" t="str">
        <f t="shared" si="333"/>
        <v/>
      </c>
      <c r="BZ73" s="18" t="str">
        <f t="shared" si="315"/>
        <v/>
      </c>
      <c r="CA73" s="79">
        <f>IFERROR(VLOOKUP(A73,#REF!,2,FALSE),0)</f>
        <v>0</v>
      </c>
      <c r="CB73" s="80" t="str">
        <f t="shared" si="316"/>
        <v/>
      </c>
      <c r="CC73" s="80">
        <f>IFERROR(VLOOKUP(A73,#REF!,3,FALSE),0)</f>
        <v>0</v>
      </c>
      <c r="CD73" s="81" t="str">
        <f t="shared" si="334"/>
        <v/>
      </c>
      <c r="CE73" s="16" t="str">
        <f t="shared" si="317"/>
        <v/>
      </c>
      <c r="CF73" s="82">
        <f>IFERROR(VLOOKUP(A73,#REF!,2,FALSE),0)</f>
        <v>0</v>
      </c>
      <c r="CG73" s="83" t="str">
        <f t="shared" si="318"/>
        <v/>
      </c>
      <c r="CH73" s="83">
        <f>IFERROR(VLOOKUP(A73,#REF!,3,FALSE),0)</f>
        <v>0</v>
      </c>
      <c r="CI73" s="84" t="str">
        <f t="shared" si="335"/>
        <v/>
      </c>
      <c r="CJ73" s="18" t="str">
        <f t="shared" si="319"/>
        <v/>
      </c>
    </row>
    <row r="74" spans="1:88" s="5" customFormat="1" ht="12.75" customHeight="1">
      <c r="A74" s="44" t="s">
        <v>41</v>
      </c>
      <c r="B74" s="40" t="s">
        <v>304</v>
      </c>
      <c r="C74" s="4"/>
      <c r="D74" s="51">
        <v>4.16</v>
      </c>
      <c r="E74" s="41" t="s">
        <v>339</v>
      </c>
      <c r="F74" s="78">
        <v>3739</v>
      </c>
      <c r="G74" s="78">
        <v>3399</v>
      </c>
      <c r="H74" s="124">
        <v>2565</v>
      </c>
      <c r="I74" s="79">
        <v>0</v>
      </c>
      <c r="J74" s="80" t="str">
        <f t="shared" si="288"/>
        <v/>
      </c>
      <c r="K74" s="80">
        <v>0</v>
      </c>
      <c r="L74" s="81" t="str">
        <f t="shared" si="320"/>
        <v/>
      </c>
      <c r="M74" s="16" t="str">
        <f t="shared" si="289"/>
        <v/>
      </c>
      <c r="N74" s="82">
        <v>0</v>
      </c>
      <c r="O74" s="83" t="str">
        <f t="shared" si="290"/>
        <v/>
      </c>
      <c r="P74" s="83">
        <v>0</v>
      </c>
      <c r="Q74" s="84" t="str">
        <f t="shared" si="321"/>
        <v/>
      </c>
      <c r="R74" s="18" t="str">
        <f t="shared" si="291"/>
        <v/>
      </c>
      <c r="S74" s="79">
        <v>2888</v>
      </c>
      <c r="T74" s="80">
        <f t="shared" si="292"/>
        <v>2599.2000000000003</v>
      </c>
      <c r="U74" s="80">
        <v>381</v>
      </c>
      <c r="V74" s="81">
        <f t="shared" si="322"/>
        <v>2184</v>
      </c>
      <c r="W74" s="16">
        <f t="shared" si="293"/>
        <v>0.15974145891043406</v>
      </c>
      <c r="X74" s="82">
        <v>0</v>
      </c>
      <c r="Y74" s="83" t="str">
        <f t="shared" si="294"/>
        <v/>
      </c>
      <c r="Z74" s="83">
        <v>0</v>
      </c>
      <c r="AA74" s="84" t="str">
        <f t="shared" si="323"/>
        <v/>
      </c>
      <c r="AB74" s="18" t="str">
        <f t="shared" si="295"/>
        <v/>
      </c>
      <c r="AC74" s="79">
        <v>0</v>
      </c>
      <c r="AD74" s="80" t="str">
        <f t="shared" si="296"/>
        <v/>
      </c>
      <c r="AE74" s="80">
        <v>0</v>
      </c>
      <c r="AF74" s="81" t="str">
        <f t="shared" si="324"/>
        <v/>
      </c>
      <c r="AG74" s="16" t="str">
        <f t="shared" si="297"/>
        <v/>
      </c>
      <c r="AH74" s="82">
        <v>0</v>
      </c>
      <c r="AI74" s="83" t="str">
        <f t="shared" si="298"/>
        <v/>
      </c>
      <c r="AJ74" s="83">
        <v>0</v>
      </c>
      <c r="AK74" s="84" t="str">
        <f t="shared" si="325"/>
        <v/>
      </c>
      <c r="AL74" s="18" t="str">
        <f t="shared" si="299"/>
        <v/>
      </c>
      <c r="AM74" s="79">
        <v>2777</v>
      </c>
      <c r="AN74" s="80">
        <f t="shared" si="300"/>
        <v>2499.3000000000002</v>
      </c>
      <c r="AO74" s="80">
        <v>465</v>
      </c>
      <c r="AP74" s="81">
        <f t="shared" si="326"/>
        <v>2100</v>
      </c>
      <c r="AQ74" s="16">
        <f t="shared" si="301"/>
        <v>0.15976473412555522</v>
      </c>
      <c r="AR74" s="82">
        <v>0</v>
      </c>
      <c r="AS74" s="83" t="str">
        <f t="shared" si="302"/>
        <v/>
      </c>
      <c r="AT74" s="83">
        <v>0</v>
      </c>
      <c r="AU74" s="84" t="str">
        <f t="shared" si="327"/>
        <v/>
      </c>
      <c r="AV74" s="18" t="str">
        <f t="shared" si="303"/>
        <v/>
      </c>
      <c r="AW74" s="79">
        <v>0</v>
      </c>
      <c r="AX74" s="80" t="str">
        <f t="shared" si="304"/>
        <v/>
      </c>
      <c r="AY74" s="80">
        <v>0</v>
      </c>
      <c r="AZ74" s="81" t="str">
        <f t="shared" si="328"/>
        <v/>
      </c>
      <c r="BA74" s="16" t="str">
        <f t="shared" si="305"/>
        <v/>
      </c>
      <c r="BB74" s="82">
        <v>0</v>
      </c>
      <c r="BC74" s="83" t="str">
        <f t="shared" si="306"/>
        <v/>
      </c>
      <c r="BD74" s="83">
        <v>0</v>
      </c>
      <c r="BE74" s="84" t="str">
        <f t="shared" si="329"/>
        <v/>
      </c>
      <c r="BF74" s="18" t="str">
        <f t="shared" si="307"/>
        <v/>
      </c>
      <c r="BG74" s="79">
        <v>2888</v>
      </c>
      <c r="BH74" s="80">
        <f t="shared" si="308"/>
        <v>2599.2000000000003</v>
      </c>
      <c r="BI74" s="80">
        <v>381</v>
      </c>
      <c r="BJ74" s="81">
        <f t="shared" si="330"/>
        <v>2184</v>
      </c>
      <c r="BK74" s="16">
        <f t="shared" si="309"/>
        <v>0.15974145891043406</v>
      </c>
      <c r="BL74" s="82">
        <v>0</v>
      </c>
      <c r="BM74" s="83" t="str">
        <f t="shared" si="310"/>
        <v/>
      </c>
      <c r="BN74" s="83">
        <v>0</v>
      </c>
      <c r="BO74" s="84" t="str">
        <f t="shared" si="331"/>
        <v/>
      </c>
      <c r="BP74" s="18" t="str">
        <f t="shared" si="311"/>
        <v/>
      </c>
      <c r="BQ74" s="79">
        <v>2666</v>
      </c>
      <c r="BR74" s="80">
        <f t="shared" si="312"/>
        <v>2399.4</v>
      </c>
      <c r="BS74" s="80">
        <v>507</v>
      </c>
      <c r="BT74" s="81">
        <f t="shared" si="332"/>
        <v>2058</v>
      </c>
      <c r="BU74" s="16">
        <f t="shared" si="313"/>
        <v>0.14228557139284825</v>
      </c>
      <c r="BV74" s="82">
        <v>2666</v>
      </c>
      <c r="BW74" s="83">
        <f t="shared" si="314"/>
        <v>2399.4</v>
      </c>
      <c r="BX74" s="83">
        <v>510</v>
      </c>
      <c r="BY74" s="84">
        <f t="shared" si="333"/>
        <v>2055</v>
      </c>
      <c r="BZ74" s="18">
        <f t="shared" si="315"/>
        <v>0.14353588397099279</v>
      </c>
      <c r="CA74" s="79">
        <f>IFERROR(VLOOKUP(A74,#REF!,2,FALSE),0)</f>
        <v>0</v>
      </c>
      <c r="CB74" s="80" t="str">
        <f t="shared" si="316"/>
        <v/>
      </c>
      <c r="CC74" s="80">
        <f>IFERROR(VLOOKUP(A74,#REF!,3,FALSE),0)</f>
        <v>0</v>
      </c>
      <c r="CD74" s="81" t="str">
        <f t="shared" si="334"/>
        <v/>
      </c>
      <c r="CE74" s="16" t="str">
        <f t="shared" si="317"/>
        <v/>
      </c>
      <c r="CF74" s="82">
        <f>IFERROR(VLOOKUP(A74,#REF!,2,FALSE),0)</f>
        <v>0</v>
      </c>
      <c r="CG74" s="83" t="str">
        <f t="shared" si="318"/>
        <v/>
      </c>
      <c r="CH74" s="83">
        <f>IFERROR(VLOOKUP(A74,#REF!,3,FALSE),0)</f>
        <v>0</v>
      </c>
      <c r="CI74" s="84" t="str">
        <f t="shared" si="335"/>
        <v/>
      </c>
      <c r="CJ74" s="18" t="str">
        <f t="shared" si="319"/>
        <v/>
      </c>
    </row>
    <row r="75" spans="1:88" s="5" customFormat="1" ht="12.75" customHeight="1">
      <c r="A75" s="44" t="s">
        <v>45</v>
      </c>
      <c r="B75" s="40" t="s">
        <v>304</v>
      </c>
      <c r="C75" s="4"/>
      <c r="D75" s="51">
        <v>4.16</v>
      </c>
      <c r="E75" s="41" t="s">
        <v>545</v>
      </c>
      <c r="F75" s="78">
        <v>4399</v>
      </c>
      <c r="G75" s="78">
        <v>3999</v>
      </c>
      <c r="H75" s="124">
        <v>3017</v>
      </c>
      <c r="I75" s="79">
        <v>0</v>
      </c>
      <c r="J75" s="80" t="str">
        <f t="shared" si="288"/>
        <v/>
      </c>
      <c r="K75" s="80">
        <v>0</v>
      </c>
      <c r="L75" s="81" t="str">
        <f t="shared" si="320"/>
        <v/>
      </c>
      <c r="M75" s="16" t="str">
        <f t="shared" si="289"/>
        <v/>
      </c>
      <c r="N75" s="82">
        <v>0</v>
      </c>
      <c r="O75" s="83" t="str">
        <f t="shared" si="290"/>
        <v/>
      </c>
      <c r="P75" s="83">
        <v>0</v>
      </c>
      <c r="Q75" s="84" t="str">
        <f t="shared" si="321"/>
        <v/>
      </c>
      <c r="R75" s="18" t="str">
        <f t="shared" si="291"/>
        <v/>
      </c>
      <c r="S75" s="79">
        <v>3221</v>
      </c>
      <c r="T75" s="80">
        <f t="shared" si="292"/>
        <v>2898.9</v>
      </c>
      <c r="U75" s="80">
        <v>582</v>
      </c>
      <c r="V75" s="81">
        <f t="shared" si="322"/>
        <v>2435</v>
      </c>
      <c r="W75" s="16">
        <f t="shared" si="293"/>
        <v>0.16002621684087071</v>
      </c>
      <c r="X75" s="82">
        <v>0</v>
      </c>
      <c r="Y75" s="83" t="str">
        <f t="shared" si="294"/>
        <v/>
      </c>
      <c r="Z75" s="83">
        <v>0</v>
      </c>
      <c r="AA75" s="84" t="str">
        <f t="shared" si="323"/>
        <v/>
      </c>
      <c r="AB75" s="18" t="str">
        <f t="shared" si="295"/>
        <v/>
      </c>
      <c r="AC75" s="79">
        <v>0</v>
      </c>
      <c r="AD75" s="80" t="str">
        <f t="shared" si="296"/>
        <v/>
      </c>
      <c r="AE75" s="80">
        <v>0</v>
      </c>
      <c r="AF75" s="81" t="str">
        <f t="shared" si="324"/>
        <v/>
      </c>
      <c r="AG75" s="16" t="str">
        <f t="shared" si="297"/>
        <v/>
      </c>
      <c r="AH75" s="82">
        <v>0</v>
      </c>
      <c r="AI75" s="83" t="str">
        <f t="shared" si="298"/>
        <v/>
      </c>
      <c r="AJ75" s="83">
        <v>0</v>
      </c>
      <c r="AK75" s="84" t="str">
        <f t="shared" si="325"/>
        <v/>
      </c>
      <c r="AL75" s="18" t="str">
        <f t="shared" si="299"/>
        <v/>
      </c>
      <c r="AM75" s="79">
        <v>3110</v>
      </c>
      <c r="AN75" s="80">
        <f t="shared" si="300"/>
        <v>2799</v>
      </c>
      <c r="AO75" s="80">
        <v>666</v>
      </c>
      <c r="AP75" s="81">
        <f t="shared" si="326"/>
        <v>2351</v>
      </c>
      <c r="AQ75" s="16">
        <f t="shared" si="301"/>
        <v>0.16005716327259736</v>
      </c>
      <c r="AR75" s="82">
        <v>0</v>
      </c>
      <c r="AS75" s="83" t="str">
        <f t="shared" si="302"/>
        <v/>
      </c>
      <c r="AT75" s="83">
        <v>0</v>
      </c>
      <c r="AU75" s="84" t="str">
        <f t="shared" si="327"/>
        <v/>
      </c>
      <c r="AV75" s="18" t="str">
        <f t="shared" si="303"/>
        <v/>
      </c>
      <c r="AW75" s="79">
        <v>0</v>
      </c>
      <c r="AX75" s="80" t="str">
        <f t="shared" si="304"/>
        <v/>
      </c>
      <c r="AY75" s="80">
        <v>0</v>
      </c>
      <c r="AZ75" s="81" t="str">
        <f t="shared" si="328"/>
        <v/>
      </c>
      <c r="BA75" s="16" t="str">
        <f t="shared" si="305"/>
        <v/>
      </c>
      <c r="BB75" s="82">
        <v>0</v>
      </c>
      <c r="BC75" s="83" t="str">
        <f t="shared" si="306"/>
        <v/>
      </c>
      <c r="BD75" s="83">
        <v>0</v>
      </c>
      <c r="BE75" s="84" t="str">
        <f t="shared" si="329"/>
        <v/>
      </c>
      <c r="BF75" s="18" t="str">
        <f t="shared" si="307"/>
        <v/>
      </c>
      <c r="BG75" s="79">
        <v>3221</v>
      </c>
      <c r="BH75" s="80">
        <f t="shared" si="308"/>
        <v>2898.9</v>
      </c>
      <c r="BI75" s="80">
        <v>582</v>
      </c>
      <c r="BJ75" s="81">
        <f t="shared" si="330"/>
        <v>2435</v>
      </c>
      <c r="BK75" s="16">
        <f t="shared" si="309"/>
        <v>0.16002621684087071</v>
      </c>
      <c r="BL75" s="82">
        <v>0</v>
      </c>
      <c r="BM75" s="83" t="str">
        <f t="shared" si="310"/>
        <v/>
      </c>
      <c r="BN75" s="83">
        <v>0</v>
      </c>
      <c r="BO75" s="84" t="str">
        <f t="shared" si="331"/>
        <v/>
      </c>
      <c r="BP75" s="18" t="str">
        <f t="shared" si="311"/>
        <v/>
      </c>
      <c r="BQ75" s="79">
        <v>2999</v>
      </c>
      <c r="BR75" s="80">
        <f t="shared" si="312"/>
        <v>2699.1</v>
      </c>
      <c r="BS75" s="80">
        <v>750</v>
      </c>
      <c r="BT75" s="81">
        <f t="shared" si="332"/>
        <v>2267</v>
      </c>
      <c r="BU75" s="16">
        <f t="shared" si="313"/>
        <v>0.16009040050387163</v>
      </c>
      <c r="BV75" s="82">
        <v>2999</v>
      </c>
      <c r="BW75" s="83">
        <f t="shared" si="314"/>
        <v>2699.1</v>
      </c>
      <c r="BX75" s="83">
        <v>750</v>
      </c>
      <c r="BY75" s="84">
        <f t="shared" si="333"/>
        <v>2267</v>
      </c>
      <c r="BZ75" s="18">
        <f t="shared" si="315"/>
        <v>0.16009040050387163</v>
      </c>
      <c r="CA75" s="79">
        <f>IFERROR(VLOOKUP(A75,#REF!,2,FALSE),0)</f>
        <v>0</v>
      </c>
      <c r="CB75" s="80" t="str">
        <f t="shared" si="316"/>
        <v/>
      </c>
      <c r="CC75" s="80">
        <f>IFERROR(VLOOKUP(A75,#REF!,3,FALSE),0)</f>
        <v>0</v>
      </c>
      <c r="CD75" s="81" t="str">
        <f t="shared" si="334"/>
        <v/>
      </c>
      <c r="CE75" s="16" t="str">
        <f t="shared" si="317"/>
        <v/>
      </c>
      <c r="CF75" s="82">
        <f>IFERROR(VLOOKUP(A75,#REF!,2,FALSE),0)</f>
        <v>0</v>
      </c>
      <c r="CG75" s="83" t="str">
        <f t="shared" si="318"/>
        <v/>
      </c>
      <c r="CH75" s="83">
        <f>IFERROR(VLOOKUP(A75,#REF!,3,FALSE),0)</f>
        <v>0</v>
      </c>
      <c r="CI75" s="84" t="str">
        <f t="shared" si="335"/>
        <v/>
      </c>
      <c r="CJ75" s="18" t="str">
        <f t="shared" si="319"/>
        <v/>
      </c>
    </row>
    <row r="76" spans="1:88" s="5" customFormat="1" ht="12.75" customHeight="1">
      <c r="A76" s="44" t="s">
        <v>43</v>
      </c>
      <c r="B76" s="40" t="s">
        <v>304</v>
      </c>
      <c r="C76" s="4"/>
      <c r="D76" s="51">
        <v>4.16</v>
      </c>
      <c r="E76" s="41" t="s">
        <v>545</v>
      </c>
      <c r="F76" s="78">
        <v>4179</v>
      </c>
      <c r="G76" s="78">
        <v>3799</v>
      </c>
      <c r="H76" s="124">
        <v>2865</v>
      </c>
      <c r="I76" s="79">
        <v>3110</v>
      </c>
      <c r="J76" s="80">
        <f t="shared" si="288"/>
        <v>2799</v>
      </c>
      <c r="K76" s="80">
        <v>515</v>
      </c>
      <c r="L76" s="81">
        <f t="shared" si="320"/>
        <v>2350</v>
      </c>
      <c r="M76" s="16">
        <f t="shared" si="289"/>
        <v>0.16041443372633082</v>
      </c>
      <c r="N76" s="82" t="s">
        <v>291</v>
      </c>
      <c r="O76" s="83" t="str">
        <f t="shared" si="290"/>
        <v/>
      </c>
      <c r="P76" s="83">
        <v>0</v>
      </c>
      <c r="Q76" s="84" t="str">
        <f t="shared" si="321"/>
        <v/>
      </c>
      <c r="R76" s="18" t="str">
        <f t="shared" si="291"/>
        <v/>
      </c>
      <c r="S76" s="79">
        <v>3110</v>
      </c>
      <c r="T76" s="80">
        <f t="shared" si="292"/>
        <v>2799</v>
      </c>
      <c r="U76" s="80">
        <v>515</v>
      </c>
      <c r="V76" s="81">
        <f t="shared" si="322"/>
        <v>2350</v>
      </c>
      <c r="W76" s="16">
        <f t="shared" si="293"/>
        <v>0.16041443372633082</v>
      </c>
      <c r="X76" s="82">
        <v>0</v>
      </c>
      <c r="Y76" s="83" t="str">
        <f t="shared" si="294"/>
        <v/>
      </c>
      <c r="Z76" s="83">
        <v>0</v>
      </c>
      <c r="AA76" s="84" t="str">
        <f t="shared" si="323"/>
        <v/>
      </c>
      <c r="AB76" s="18" t="str">
        <f t="shared" si="295"/>
        <v/>
      </c>
      <c r="AC76" s="79">
        <v>0</v>
      </c>
      <c r="AD76" s="80" t="str">
        <f t="shared" si="296"/>
        <v/>
      </c>
      <c r="AE76" s="80">
        <v>0</v>
      </c>
      <c r="AF76" s="81" t="str">
        <f t="shared" si="324"/>
        <v/>
      </c>
      <c r="AG76" s="16" t="str">
        <f t="shared" si="297"/>
        <v/>
      </c>
      <c r="AH76" s="82">
        <v>0</v>
      </c>
      <c r="AI76" s="83" t="str">
        <f t="shared" si="298"/>
        <v/>
      </c>
      <c r="AJ76" s="83">
        <v>0</v>
      </c>
      <c r="AK76" s="84" t="str">
        <f t="shared" si="325"/>
        <v/>
      </c>
      <c r="AL76" s="18" t="str">
        <f t="shared" si="299"/>
        <v/>
      </c>
      <c r="AM76" s="79">
        <v>2999</v>
      </c>
      <c r="AN76" s="80">
        <f t="shared" si="300"/>
        <v>2699.1</v>
      </c>
      <c r="AO76" s="80">
        <v>599</v>
      </c>
      <c r="AP76" s="81">
        <f t="shared" si="326"/>
        <v>2266</v>
      </c>
      <c r="AQ76" s="16">
        <f t="shared" si="301"/>
        <v>0.1604608943721981</v>
      </c>
      <c r="AR76" s="82">
        <v>0</v>
      </c>
      <c r="AS76" s="83" t="str">
        <f t="shared" si="302"/>
        <v/>
      </c>
      <c r="AT76" s="83">
        <v>0</v>
      </c>
      <c r="AU76" s="84" t="str">
        <f t="shared" si="327"/>
        <v/>
      </c>
      <c r="AV76" s="18" t="str">
        <f t="shared" si="303"/>
        <v/>
      </c>
      <c r="AW76" s="79">
        <v>0</v>
      </c>
      <c r="AX76" s="80" t="str">
        <f t="shared" si="304"/>
        <v/>
      </c>
      <c r="AY76" s="80">
        <v>0</v>
      </c>
      <c r="AZ76" s="81" t="str">
        <f t="shared" si="328"/>
        <v/>
      </c>
      <c r="BA76" s="16" t="str">
        <f t="shared" si="305"/>
        <v/>
      </c>
      <c r="BB76" s="82">
        <v>0</v>
      </c>
      <c r="BC76" s="83" t="str">
        <f t="shared" si="306"/>
        <v/>
      </c>
      <c r="BD76" s="83">
        <v>0</v>
      </c>
      <c r="BE76" s="84" t="str">
        <f t="shared" si="329"/>
        <v/>
      </c>
      <c r="BF76" s="18" t="str">
        <f t="shared" si="307"/>
        <v/>
      </c>
      <c r="BG76" s="79">
        <v>3110</v>
      </c>
      <c r="BH76" s="80">
        <f t="shared" si="308"/>
        <v>2799</v>
      </c>
      <c r="BI76" s="80">
        <v>515</v>
      </c>
      <c r="BJ76" s="81">
        <f t="shared" si="330"/>
        <v>2350</v>
      </c>
      <c r="BK76" s="16">
        <f t="shared" si="309"/>
        <v>0.16041443372633082</v>
      </c>
      <c r="BL76" s="82">
        <v>0</v>
      </c>
      <c r="BM76" s="83" t="str">
        <f t="shared" si="310"/>
        <v/>
      </c>
      <c r="BN76" s="83">
        <v>0</v>
      </c>
      <c r="BO76" s="84" t="str">
        <f t="shared" si="331"/>
        <v/>
      </c>
      <c r="BP76" s="18" t="str">
        <f t="shared" si="311"/>
        <v/>
      </c>
      <c r="BQ76" s="79">
        <v>2888</v>
      </c>
      <c r="BR76" s="80">
        <f t="shared" si="312"/>
        <v>2599.2000000000003</v>
      </c>
      <c r="BS76" s="80">
        <v>683</v>
      </c>
      <c r="BT76" s="81">
        <f t="shared" si="332"/>
        <v>2182</v>
      </c>
      <c r="BU76" s="16">
        <f t="shared" si="313"/>
        <v>0.16051092643890436</v>
      </c>
      <c r="BV76" s="82">
        <v>2888</v>
      </c>
      <c r="BW76" s="83">
        <f t="shared" si="314"/>
        <v>2599.2000000000003</v>
      </c>
      <c r="BX76" s="83">
        <v>683</v>
      </c>
      <c r="BY76" s="84">
        <f t="shared" si="333"/>
        <v>2182</v>
      </c>
      <c r="BZ76" s="18">
        <f t="shared" si="315"/>
        <v>0.16051092643890436</v>
      </c>
      <c r="CA76" s="79">
        <f>IFERROR(VLOOKUP(A76,#REF!,2,FALSE),0)</f>
        <v>0</v>
      </c>
      <c r="CB76" s="80" t="str">
        <f t="shared" si="316"/>
        <v/>
      </c>
      <c r="CC76" s="80">
        <f>IFERROR(VLOOKUP(A76,#REF!,3,FALSE),0)</f>
        <v>0</v>
      </c>
      <c r="CD76" s="81" t="str">
        <f t="shared" si="334"/>
        <v/>
      </c>
      <c r="CE76" s="16" t="str">
        <f t="shared" si="317"/>
        <v/>
      </c>
      <c r="CF76" s="82">
        <f>IFERROR(VLOOKUP(A76,#REF!,2,FALSE),0)</f>
        <v>0</v>
      </c>
      <c r="CG76" s="83" t="str">
        <f t="shared" si="318"/>
        <v/>
      </c>
      <c r="CH76" s="83">
        <f>IFERROR(VLOOKUP(A76,#REF!,3,FALSE),0)</f>
        <v>0</v>
      </c>
      <c r="CI76" s="84" t="str">
        <f t="shared" si="335"/>
        <v/>
      </c>
      <c r="CJ76" s="18" t="str">
        <f t="shared" si="319"/>
        <v/>
      </c>
    </row>
    <row r="77" spans="1:88" s="5" customFormat="1" ht="12.75" customHeight="1">
      <c r="A77" s="44" t="s">
        <v>49</v>
      </c>
      <c r="B77" s="40" t="s">
        <v>304</v>
      </c>
      <c r="C77" s="4"/>
      <c r="D77" s="51">
        <v>4.16</v>
      </c>
      <c r="E77" s="41" t="s">
        <v>546</v>
      </c>
      <c r="F77" s="78">
        <v>4619</v>
      </c>
      <c r="G77" s="78">
        <v>4199</v>
      </c>
      <c r="H77" s="124">
        <v>3170</v>
      </c>
      <c r="I77" s="79">
        <v>0</v>
      </c>
      <c r="J77" s="80" t="str">
        <f t="shared" si="288"/>
        <v/>
      </c>
      <c r="K77" s="80">
        <v>0</v>
      </c>
      <c r="L77" s="81" t="str">
        <f t="shared" si="320"/>
        <v/>
      </c>
      <c r="M77" s="16" t="str">
        <f t="shared" si="289"/>
        <v/>
      </c>
      <c r="N77" s="82">
        <v>0</v>
      </c>
      <c r="O77" s="83" t="str">
        <f t="shared" si="290"/>
        <v/>
      </c>
      <c r="P77" s="83">
        <v>0</v>
      </c>
      <c r="Q77" s="84" t="str">
        <f t="shared" si="321"/>
        <v/>
      </c>
      <c r="R77" s="18" t="str">
        <f t="shared" si="291"/>
        <v/>
      </c>
      <c r="S77" s="79">
        <v>3443</v>
      </c>
      <c r="T77" s="80">
        <f t="shared" si="292"/>
        <v>3098.7000000000003</v>
      </c>
      <c r="U77" s="80">
        <v>566</v>
      </c>
      <c r="V77" s="81">
        <f t="shared" si="322"/>
        <v>2604</v>
      </c>
      <c r="W77" s="16">
        <f t="shared" si="293"/>
        <v>0.15964759415238655</v>
      </c>
      <c r="X77" s="82">
        <v>0</v>
      </c>
      <c r="Y77" s="83" t="str">
        <f t="shared" si="294"/>
        <v/>
      </c>
      <c r="Z77" s="83">
        <v>0</v>
      </c>
      <c r="AA77" s="84" t="str">
        <f t="shared" si="323"/>
        <v/>
      </c>
      <c r="AB77" s="18" t="str">
        <f t="shared" si="295"/>
        <v/>
      </c>
      <c r="AC77" s="79">
        <v>0</v>
      </c>
      <c r="AD77" s="80" t="str">
        <f t="shared" si="296"/>
        <v/>
      </c>
      <c r="AE77" s="80">
        <v>0</v>
      </c>
      <c r="AF77" s="81" t="str">
        <f t="shared" si="324"/>
        <v/>
      </c>
      <c r="AG77" s="16" t="str">
        <f t="shared" si="297"/>
        <v/>
      </c>
      <c r="AH77" s="82">
        <v>0</v>
      </c>
      <c r="AI77" s="83" t="str">
        <f t="shared" si="298"/>
        <v/>
      </c>
      <c r="AJ77" s="83">
        <v>0</v>
      </c>
      <c r="AK77" s="84" t="str">
        <f t="shared" si="325"/>
        <v/>
      </c>
      <c r="AL77" s="18" t="str">
        <f t="shared" si="299"/>
        <v/>
      </c>
      <c r="AM77" s="79">
        <v>3443</v>
      </c>
      <c r="AN77" s="80">
        <f t="shared" si="300"/>
        <v>3098.7000000000003</v>
      </c>
      <c r="AO77" s="80">
        <v>566</v>
      </c>
      <c r="AP77" s="81">
        <f t="shared" si="326"/>
        <v>2604</v>
      </c>
      <c r="AQ77" s="16">
        <f t="shared" si="301"/>
        <v>0.15964759415238655</v>
      </c>
      <c r="AR77" s="82">
        <v>0</v>
      </c>
      <c r="AS77" s="83" t="str">
        <f t="shared" si="302"/>
        <v/>
      </c>
      <c r="AT77" s="83">
        <v>0</v>
      </c>
      <c r="AU77" s="84" t="str">
        <f t="shared" si="327"/>
        <v/>
      </c>
      <c r="AV77" s="18" t="str">
        <f t="shared" si="303"/>
        <v/>
      </c>
      <c r="AW77" s="79">
        <v>0</v>
      </c>
      <c r="AX77" s="80" t="str">
        <f t="shared" si="304"/>
        <v/>
      </c>
      <c r="AY77" s="80">
        <v>0</v>
      </c>
      <c r="AZ77" s="81" t="str">
        <f t="shared" si="328"/>
        <v/>
      </c>
      <c r="BA77" s="16" t="str">
        <f t="shared" si="305"/>
        <v/>
      </c>
      <c r="BB77" s="82">
        <v>0</v>
      </c>
      <c r="BC77" s="83" t="str">
        <f t="shared" si="306"/>
        <v/>
      </c>
      <c r="BD77" s="83">
        <v>0</v>
      </c>
      <c r="BE77" s="84" t="str">
        <f t="shared" si="329"/>
        <v/>
      </c>
      <c r="BF77" s="18" t="str">
        <f t="shared" si="307"/>
        <v/>
      </c>
      <c r="BG77" s="79">
        <v>3554</v>
      </c>
      <c r="BH77" s="80">
        <f t="shared" si="308"/>
        <v>3198.6</v>
      </c>
      <c r="BI77" s="80">
        <v>482</v>
      </c>
      <c r="BJ77" s="81">
        <f t="shared" si="330"/>
        <v>2688</v>
      </c>
      <c r="BK77" s="16">
        <f t="shared" si="309"/>
        <v>0.15963233914837738</v>
      </c>
      <c r="BL77" s="82">
        <v>0</v>
      </c>
      <c r="BM77" s="83" t="str">
        <f t="shared" si="310"/>
        <v/>
      </c>
      <c r="BN77" s="83">
        <v>0</v>
      </c>
      <c r="BO77" s="84" t="str">
        <f t="shared" si="331"/>
        <v/>
      </c>
      <c r="BP77" s="18" t="str">
        <f t="shared" si="311"/>
        <v/>
      </c>
      <c r="BQ77" s="79">
        <v>3332</v>
      </c>
      <c r="BR77" s="80">
        <f t="shared" si="312"/>
        <v>2998.8</v>
      </c>
      <c r="BS77" s="80">
        <v>650</v>
      </c>
      <c r="BT77" s="81">
        <f t="shared" si="332"/>
        <v>2520</v>
      </c>
      <c r="BU77" s="16">
        <f t="shared" si="313"/>
        <v>0.15966386554621853</v>
      </c>
      <c r="BV77" s="82">
        <v>3332</v>
      </c>
      <c r="BW77" s="83">
        <f t="shared" si="314"/>
        <v>2998.8</v>
      </c>
      <c r="BX77" s="83">
        <v>650</v>
      </c>
      <c r="BY77" s="84">
        <f t="shared" si="333"/>
        <v>2520</v>
      </c>
      <c r="BZ77" s="18">
        <f t="shared" si="315"/>
        <v>0.15966386554621853</v>
      </c>
      <c r="CA77" s="79">
        <f>IFERROR(VLOOKUP(A77,#REF!,2,FALSE),0)</f>
        <v>0</v>
      </c>
      <c r="CB77" s="80" t="str">
        <f t="shared" si="316"/>
        <v/>
      </c>
      <c r="CC77" s="80">
        <f>IFERROR(VLOOKUP(A77,#REF!,3,FALSE),0)</f>
        <v>0</v>
      </c>
      <c r="CD77" s="81" t="str">
        <f t="shared" si="334"/>
        <v/>
      </c>
      <c r="CE77" s="16" t="str">
        <f t="shared" si="317"/>
        <v/>
      </c>
      <c r="CF77" s="82">
        <f>IFERROR(VLOOKUP(A77,#REF!,2,FALSE),0)</f>
        <v>0</v>
      </c>
      <c r="CG77" s="83" t="str">
        <f t="shared" si="318"/>
        <v/>
      </c>
      <c r="CH77" s="83">
        <f>IFERROR(VLOOKUP(A77,#REF!,3,FALSE),0)</f>
        <v>0</v>
      </c>
      <c r="CI77" s="84" t="str">
        <f t="shared" si="335"/>
        <v/>
      </c>
      <c r="CJ77" s="18" t="str">
        <f t="shared" si="319"/>
        <v/>
      </c>
    </row>
    <row r="78" spans="1:88" s="5" customFormat="1" ht="12.75" customHeight="1">
      <c r="A78" s="44" t="s">
        <v>46</v>
      </c>
      <c r="B78" s="40" t="s">
        <v>304</v>
      </c>
      <c r="C78" s="4"/>
      <c r="D78" s="51">
        <v>4.16</v>
      </c>
      <c r="E78" s="41" t="s">
        <v>546</v>
      </c>
      <c r="F78" s="78">
        <v>4399</v>
      </c>
      <c r="G78" s="78">
        <v>3999</v>
      </c>
      <c r="H78" s="124">
        <v>3017</v>
      </c>
      <c r="I78" s="79">
        <v>0</v>
      </c>
      <c r="J78" s="80" t="str">
        <f t="shared" si="288"/>
        <v/>
      </c>
      <c r="K78" s="80">
        <v>0</v>
      </c>
      <c r="L78" s="81" t="str">
        <f t="shared" si="320"/>
        <v/>
      </c>
      <c r="M78" s="16" t="str">
        <f t="shared" si="289"/>
        <v/>
      </c>
      <c r="N78" s="82">
        <v>0</v>
      </c>
      <c r="O78" s="83" t="str">
        <f t="shared" si="290"/>
        <v/>
      </c>
      <c r="P78" s="83">
        <v>0</v>
      </c>
      <c r="Q78" s="84" t="str">
        <f t="shared" si="321"/>
        <v/>
      </c>
      <c r="R78" s="18" t="str">
        <f t="shared" si="291"/>
        <v/>
      </c>
      <c r="S78" s="79">
        <v>3332</v>
      </c>
      <c r="T78" s="80">
        <f t="shared" si="292"/>
        <v>2998.8</v>
      </c>
      <c r="U78" s="80">
        <v>498</v>
      </c>
      <c r="V78" s="81">
        <f t="shared" si="322"/>
        <v>2519</v>
      </c>
      <c r="W78" s="16">
        <f t="shared" si="293"/>
        <v>0.15999733226623988</v>
      </c>
      <c r="X78" s="82">
        <v>0</v>
      </c>
      <c r="Y78" s="83" t="str">
        <f t="shared" si="294"/>
        <v/>
      </c>
      <c r="Z78" s="83">
        <v>0</v>
      </c>
      <c r="AA78" s="84" t="str">
        <f t="shared" si="323"/>
        <v/>
      </c>
      <c r="AB78" s="18" t="str">
        <f t="shared" si="295"/>
        <v/>
      </c>
      <c r="AC78" s="79">
        <v>0</v>
      </c>
      <c r="AD78" s="80" t="str">
        <f t="shared" si="296"/>
        <v/>
      </c>
      <c r="AE78" s="80">
        <v>0</v>
      </c>
      <c r="AF78" s="81" t="str">
        <f t="shared" si="324"/>
        <v/>
      </c>
      <c r="AG78" s="16" t="str">
        <f t="shared" si="297"/>
        <v/>
      </c>
      <c r="AH78" s="82">
        <v>0</v>
      </c>
      <c r="AI78" s="83" t="str">
        <f t="shared" si="298"/>
        <v/>
      </c>
      <c r="AJ78" s="83">
        <v>0</v>
      </c>
      <c r="AK78" s="84" t="str">
        <f t="shared" si="325"/>
        <v/>
      </c>
      <c r="AL78" s="18" t="str">
        <f t="shared" si="299"/>
        <v/>
      </c>
      <c r="AM78" s="79">
        <v>3332</v>
      </c>
      <c r="AN78" s="80">
        <f t="shared" si="300"/>
        <v>2998.8</v>
      </c>
      <c r="AO78" s="80">
        <v>498</v>
      </c>
      <c r="AP78" s="81">
        <f t="shared" si="326"/>
        <v>2519</v>
      </c>
      <c r="AQ78" s="16">
        <f t="shared" si="301"/>
        <v>0.15999733226623988</v>
      </c>
      <c r="AR78" s="82">
        <v>0</v>
      </c>
      <c r="AS78" s="83" t="str">
        <f t="shared" si="302"/>
        <v/>
      </c>
      <c r="AT78" s="83">
        <v>0</v>
      </c>
      <c r="AU78" s="84" t="str">
        <f t="shared" si="327"/>
        <v/>
      </c>
      <c r="AV78" s="18" t="str">
        <f t="shared" si="303"/>
        <v/>
      </c>
      <c r="AW78" s="79">
        <v>0</v>
      </c>
      <c r="AX78" s="80" t="str">
        <f t="shared" si="304"/>
        <v/>
      </c>
      <c r="AY78" s="80">
        <v>0</v>
      </c>
      <c r="AZ78" s="81" t="str">
        <f t="shared" si="328"/>
        <v/>
      </c>
      <c r="BA78" s="16" t="str">
        <f t="shared" si="305"/>
        <v/>
      </c>
      <c r="BB78" s="82">
        <v>0</v>
      </c>
      <c r="BC78" s="83" t="str">
        <f t="shared" si="306"/>
        <v/>
      </c>
      <c r="BD78" s="83">
        <v>0</v>
      </c>
      <c r="BE78" s="84" t="str">
        <f t="shared" si="329"/>
        <v/>
      </c>
      <c r="BF78" s="18" t="str">
        <f t="shared" si="307"/>
        <v/>
      </c>
      <c r="BG78" s="79">
        <v>3443</v>
      </c>
      <c r="BH78" s="80">
        <f t="shared" si="308"/>
        <v>3098.7000000000003</v>
      </c>
      <c r="BI78" s="80">
        <v>414</v>
      </c>
      <c r="BJ78" s="81">
        <f t="shared" si="330"/>
        <v>2603</v>
      </c>
      <c r="BK78" s="16">
        <f t="shared" si="309"/>
        <v>0.15997031013005461</v>
      </c>
      <c r="BL78" s="82">
        <v>0</v>
      </c>
      <c r="BM78" s="83" t="str">
        <f t="shared" si="310"/>
        <v/>
      </c>
      <c r="BN78" s="83">
        <v>0</v>
      </c>
      <c r="BO78" s="84" t="str">
        <f t="shared" si="331"/>
        <v/>
      </c>
      <c r="BP78" s="18" t="str">
        <f t="shared" si="311"/>
        <v/>
      </c>
      <c r="BQ78" s="79">
        <v>3221</v>
      </c>
      <c r="BR78" s="80">
        <f t="shared" si="312"/>
        <v>2898.9</v>
      </c>
      <c r="BS78" s="80">
        <v>582</v>
      </c>
      <c r="BT78" s="81">
        <f t="shared" si="332"/>
        <v>2435</v>
      </c>
      <c r="BU78" s="16">
        <f t="shared" si="313"/>
        <v>0.16002621684087071</v>
      </c>
      <c r="BV78" s="82">
        <v>3221</v>
      </c>
      <c r="BW78" s="83">
        <f t="shared" si="314"/>
        <v>2898.9</v>
      </c>
      <c r="BX78" s="83">
        <v>582</v>
      </c>
      <c r="BY78" s="84">
        <f t="shared" si="333"/>
        <v>2435</v>
      </c>
      <c r="BZ78" s="18">
        <f t="shared" si="315"/>
        <v>0.16002621684087071</v>
      </c>
      <c r="CA78" s="79">
        <f>IFERROR(VLOOKUP(A78,#REF!,2,FALSE),0)</f>
        <v>0</v>
      </c>
      <c r="CB78" s="80" t="str">
        <f t="shared" si="316"/>
        <v/>
      </c>
      <c r="CC78" s="80">
        <f>IFERROR(VLOOKUP(A78,#REF!,3,FALSE),0)</f>
        <v>0</v>
      </c>
      <c r="CD78" s="81" t="str">
        <f t="shared" si="334"/>
        <v/>
      </c>
      <c r="CE78" s="16" t="str">
        <f t="shared" si="317"/>
        <v/>
      </c>
      <c r="CF78" s="82">
        <f>IFERROR(VLOOKUP(A78,#REF!,2,FALSE),0)</f>
        <v>0</v>
      </c>
      <c r="CG78" s="83" t="str">
        <f t="shared" si="318"/>
        <v/>
      </c>
      <c r="CH78" s="83">
        <f>IFERROR(VLOOKUP(A78,#REF!,3,FALSE),0)</f>
        <v>0</v>
      </c>
      <c r="CI78" s="84" t="str">
        <f t="shared" si="335"/>
        <v/>
      </c>
      <c r="CJ78" s="18" t="str">
        <f t="shared" si="319"/>
        <v/>
      </c>
    </row>
    <row r="79" spans="1:88" s="5" customFormat="1" ht="12.75" customHeight="1" thickBot="1">
      <c r="A79" s="45" t="s">
        <v>44</v>
      </c>
      <c r="B79" s="38" t="s">
        <v>304</v>
      </c>
      <c r="C79" s="9"/>
      <c r="D79" s="52" t="s">
        <v>635</v>
      </c>
      <c r="E79" s="2" t="s">
        <v>340</v>
      </c>
      <c r="F79" s="85">
        <v>4069</v>
      </c>
      <c r="G79" s="85">
        <v>3699</v>
      </c>
      <c r="H79" s="126">
        <v>2790</v>
      </c>
      <c r="I79" s="86">
        <v>0</v>
      </c>
      <c r="J79" s="87" t="str">
        <f t="shared" si="288"/>
        <v/>
      </c>
      <c r="K79" s="87">
        <v>0</v>
      </c>
      <c r="L79" s="88" t="str">
        <f t="shared" si="320"/>
        <v/>
      </c>
      <c r="M79" s="17" t="str">
        <f t="shared" si="289"/>
        <v/>
      </c>
      <c r="N79" s="89">
        <v>0</v>
      </c>
      <c r="O79" s="90" t="str">
        <f t="shared" si="290"/>
        <v/>
      </c>
      <c r="P79" s="90">
        <v>0</v>
      </c>
      <c r="Q79" s="91" t="str">
        <f t="shared" si="321"/>
        <v/>
      </c>
      <c r="R79" s="19" t="str">
        <f t="shared" si="291"/>
        <v/>
      </c>
      <c r="S79" s="86">
        <v>0</v>
      </c>
      <c r="T79" s="87" t="str">
        <f t="shared" si="292"/>
        <v/>
      </c>
      <c r="U79" s="87">
        <v>0</v>
      </c>
      <c r="V79" s="88" t="str">
        <f t="shared" si="322"/>
        <v/>
      </c>
      <c r="W79" s="17" t="str">
        <f t="shared" si="293"/>
        <v/>
      </c>
      <c r="X79" s="89">
        <v>0</v>
      </c>
      <c r="Y79" s="90" t="str">
        <f t="shared" si="294"/>
        <v/>
      </c>
      <c r="Z79" s="90">
        <v>0</v>
      </c>
      <c r="AA79" s="91" t="str">
        <f t="shared" si="323"/>
        <v/>
      </c>
      <c r="AB79" s="19" t="str">
        <f t="shared" si="295"/>
        <v/>
      </c>
      <c r="AC79" s="86">
        <v>0</v>
      </c>
      <c r="AD79" s="87" t="str">
        <f t="shared" si="296"/>
        <v/>
      </c>
      <c r="AE79" s="87">
        <v>0</v>
      </c>
      <c r="AF79" s="88" t="str">
        <f t="shared" si="324"/>
        <v/>
      </c>
      <c r="AG79" s="17" t="str">
        <f t="shared" si="297"/>
        <v/>
      </c>
      <c r="AH79" s="89">
        <v>0</v>
      </c>
      <c r="AI79" s="90" t="str">
        <f t="shared" si="298"/>
        <v/>
      </c>
      <c r="AJ79" s="90">
        <v>0</v>
      </c>
      <c r="AK79" s="91" t="str">
        <f t="shared" si="325"/>
        <v/>
      </c>
      <c r="AL79" s="19" t="str">
        <f t="shared" si="299"/>
        <v/>
      </c>
      <c r="AM79" s="86">
        <v>0</v>
      </c>
      <c r="AN79" s="87" t="str">
        <f t="shared" si="300"/>
        <v/>
      </c>
      <c r="AO79" s="87">
        <v>0</v>
      </c>
      <c r="AP79" s="88" t="str">
        <f t="shared" si="326"/>
        <v/>
      </c>
      <c r="AQ79" s="17" t="str">
        <f t="shared" si="301"/>
        <v/>
      </c>
      <c r="AR79" s="89">
        <v>0</v>
      </c>
      <c r="AS79" s="90" t="str">
        <f t="shared" si="302"/>
        <v/>
      </c>
      <c r="AT79" s="90">
        <v>0</v>
      </c>
      <c r="AU79" s="91" t="str">
        <f t="shared" si="327"/>
        <v/>
      </c>
      <c r="AV79" s="19" t="str">
        <f t="shared" si="303"/>
        <v/>
      </c>
      <c r="AW79" s="86">
        <v>0</v>
      </c>
      <c r="AX79" s="87" t="str">
        <f t="shared" si="304"/>
        <v/>
      </c>
      <c r="AY79" s="87">
        <v>0</v>
      </c>
      <c r="AZ79" s="88" t="str">
        <f t="shared" si="328"/>
        <v/>
      </c>
      <c r="BA79" s="17" t="str">
        <f t="shared" si="305"/>
        <v/>
      </c>
      <c r="BB79" s="89">
        <v>0</v>
      </c>
      <c r="BC79" s="90" t="str">
        <f t="shared" si="306"/>
        <v/>
      </c>
      <c r="BD79" s="90">
        <v>0</v>
      </c>
      <c r="BE79" s="91" t="str">
        <f t="shared" si="329"/>
        <v/>
      </c>
      <c r="BF79" s="19" t="str">
        <f t="shared" si="307"/>
        <v/>
      </c>
      <c r="BG79" s="86">
        <v>0</v>
      </c>
      <c r="BH79" s="87" t="str">
        <f t="shared" si="308"/>
        <v/>
      </c>
      <c r="BI79" s="87">
        <v>0</v>
      </c>
      <c r="BJ79" s="88" t="str">
        <f t="shared" si="330"/>
        <v/>
      </c>
      <c r="BK79" s="17" t="str">
        <f t="shared" si="309"/>
        <v/>
      </c>
      <c r="BL79" s="89">
        <v>0</v>
      </c>
      <c r="BM79" s="90" t="str">
        <f t="shared" si="310"/>
        <v/>
      </c>
      <c r="BN79" s="90">
        <v>0</v>
      </c>
      <c r="BO79" s="91" t="str">
        <f t="shared" si="331"/>
        <v/>
      </c>
      <c r="BP79" s="19" t="str">
        <f t="shared" si="311"/>
        <v/>
      </c>
      <c r="BQ79" s="86">
        <v>0</v>
      </c>
      <c r="BR79" s="87" t="str">
        <f t="shared" si="312"/>
        <v/>
      </c>
      <c r="BS79" s="87">
        <v>0</v>
      </c>
      <c r="BT79" s="88" t="str">
        <f t="shared" si="332"/>
        <v/>
      </c>
      <c r="BU79" s="17" t="str">
        <f t="shared" si="313"/>
        <v/>
      </c>
      <c r="BV79" s="89">
        <v>0</v>
      </c>
      <c r="BW79" s="90" t="str">
        <f t="shared" si="314"/>
        <v/>
      </c>
      <c r="BX79" s="90">
        <v>0</v>
      </c>
      <c r="BY79" s="91" t="str">
        <f t="shared" si="333"/>
        <v/>
      </c>
      <c r="BZ79" s="19" t="str">
        <f t="shared" si="315"/>
        <v/>
      </c>
      <c r="CA79" s="86">
        <f>IFERROR(VLOOKUP(A79,#REF!,2,FALSE),0)</f>
        <v>0</v>
      </c>
      <c r="CB79" s="87" t="str">
        <f t="shared" si="316"/>
        <v/>
      </c>
      <c r="CC79" s="87">
        <f>IFERROR(VLOOKUP(A79,#REF!,3,FALSE),0)</f>
        <v>0</v>
      </c>
      <c r="CD79" s="88" t="str">
        <f t="shared" si="334"/>
        <v/>
      </c>
      <c r="CE79" s="17" t="str">
        <f t="shared" si="317"/>
        <v/>
      </c>
      <c r="CF79" s="89">
        <f>IFERROR(VLOOKUP(A79,#REF!,2,FALSE),0)</f>
        <v>0</v>
      </c>
      <c r="CG79" s="90" t="str">
        <f t="shared" si="318"/>
        <v/>
      </c>
      <c r="CH79" s="90">
        <f>IFERROR(VLOOKUP(A79,#REF!,3,FALSE),0)</f>
        <v>0</v>
      </c>
      <c r="CI79" s="91" t="str">
        <f t="shared" si="335"/>
        <v/>
      </c>
      <c r="CJ79" s="19" t="str">
        <f t="shared" si="319"/>
        <v/>
      </c>
    </row>
    <row r="80" spans="1:88" s="5" customFormat="1" ht="12.75" customHeight="1">
      <c r="A80" s="44" t="s">
        <v>52</v>
      </c>
      <c r="B80" s="40" t="s">
        <v>304</v>
      </c>
      <c r="C80" s="4"/>
      <c r="D80" s="51">
        <v>3.57</v>
      </c>
      <c r="E80" s="41" t="s">
        <v>341</v>
      </c>
      <c r="F80" s="78">
        <v>4289</v>
      </c>
      <c r="G80" s="78">
        <v>3899</v>
      </c>
      <c r="H80" s="124">
        <v>2940</v>
      </c>
      <c r="I80" s="79">
        <v>0</v>
      </c>
      <c r="J80" s="80" t="str">
        <f t="shared" ref="J80" si="336">IFERROR(IF(I80&gt;1,I80*0.9,""),"")</f>
        <v/>
      </c>
      <c r="K80" s="80">
        <v>0</v>
      </c>
      <c r="L80" s="81" t="str">
        <f t="shared" si="320"/>
        <v/>
      </c>
      <c r="M80" s="16" t="str">
        <f t="shared" ref="M80:M112" si="337">IFERROR(IF((IFERROR(IF(K80&gt;1,(J80-L80)/J80,""),(($G80*0.9)-L80)/($G80*0.9)))&gt;1%,IFERROR(IF(K80&gt;1,(J80-L80)/J80,""),(($G80*0.9)-L80)/($G80*0.9)),""),"")</f>
        <v/>
      </c>
      <c r="N80" s="82">
        <v>3443</v>
      </c>
      <c r="O80" s="83">
        <f t="shared" ref="O80" si="338">IFERROR(IF(N80&gt;1,N80*0.9,""),"")</f>
        <v>3098.7000000000003</v>
      </c>
      <c r="P80" s="83">
        <v>339</v>
      </c>
      <c r="Q80" s="84">
        <f t="shared" si="321"/>
        <v>2601</v>
      </c>
      <c r="R80" s="18">
        <f t="shared" ref="R80:R112" si="339">IFERROR(IF((IFERROR(IF(P80&gt;1,(O80-Q80)/O80,""),(($G80*0.9)-Q80)/($G80*0.9)))&gt;1%,IFERROR(IF(P80&gt;1,(O80-Q80)/O80,""),(($G80*0.9)-Q80)/($G80*0.9)),""),"")</f>
        <v>0.16061574208539073</v>
      </c>
      <c r="S80" s="79" t="s">
        <v>291</v>
      </c>
      <c r="T80" s="80" t="str">
        <f t="shared" ref="T80" si="340">IFERROR(IF(S80&gt;1,S80*0.9,""),"")</f>
        <v/>
      </c>
      <c r="U80" s="80">
        <v>0</v>
      </c>
      <c r="V80" s="81" t="str">
        <f t="shared" si="322"/>
        <v/>
      </c>
      <c r="W80" s="16" t="str">
        <f t="shared" ref="W80:W112" si="341">IFERROR(IF((IFERROR(IF(U80&gt;1,(T80-V80)/T80,""),(($G80*0.9)-V80)/($G80*0.9)))&gt;1%,IFERROR(IF(U80&gt;1,(T80-V80)/T80,""),(($G80*0.9)-V80)/($G80*0.9)),""),"")</f>
        <v/>
      </c>
      <c r="X80" s="82">
        <v>0</v>
      </c>
      <c r="Y80" s="83" t="str">
        <f t="shared" ref="Y80" si="342">IFERROR(IF(X80&gt;1,X80*0.9,""),"")</f>
        <v/>
      </c>
      <c r="Z80" s="83">
        <v>0</v>
      </c>
      <c r="AA80" s="84" t="str">
        <f t="shared" si="323"/>
        <v/>
      </c>
      <c r="AB80" s="18" t="str">
        <f t="shared" ref="AB80:AB112" si="343">IFERROR(IF((IFERROR(IF(Z80&gt;1,(Y80-AA80)/Y80,""),(($G80*0.9)-AA80)/($G80*0.9)))&gt;1%,IFERROR(IF(Z80&gt;1,(Y80-AA80)/Y80,""),(($G80*0.9)-AA80)/($G80*0.9)),""),"")</f>
        <v/>
      </c>
      <c r="AC80" s="79">
        <v>3443</v>
      </c>
      <c r="AD80" s="80">
        <f t="shared" ref="AD80" si="344">IFERROR(IF(AC80&gt;1,AC80*0.9,""),"")</f>
        <v>3098.7000000000003</v>
      </c>
      <c r="AE80" s="80">
        <v>339</v>
      </c>
      <c r="AF80" s="81">
        <f t="shared" si="324"/>
        <v>2601</v>
      </c>
      <c r="AG80" s="16">
        <f t="shared" ref="AG80:AG112" si="345">IFERROR(IF((IFERROR(IF(AE80&gt;1,(AD80-AF80)/AD80,""),(($G80*0.9)-AF80)/($G80*0.9)))&gt;1%,IFERROR(IF(AE80&gt;1,(AD80-AF80)/AD80,""),(($G80*0.9)-AF80)/($G80*0.9)),""),"")</f>
        <v>0.16061574208539073</v>
      </c>
      <c r="AH80" s="82">
        <v>0</v>
      </c>
      <c r="AI80" s="83" t="str">
        <f t="shared" ref="AI80" si="346">IFERROR(IF(AH80&gt;1,AH80*0.9,""),"")</f>
        <v/>
      </c>
      <c r="AJ80" s="83">
        <v>0</v>
      </c>
      <c r="AK80" s="84" t="str">
        <f t="shared" si="325"/>
        <v/>
      </c>
      <c r="AL80" s="18" t="str">
        <f t="shared" ref="AL80:AL112" si="347">IFERROR(IF((IFERROR(IF(AJ80&gt;1,(AI80-AK80)/AI80,""),(($G80*0.9)-AK80)/($G80*0.9)))&gt;1%,IFERROR(IF(AJ80&gt;1,(AI80-AK80)/AI80,""),(($G80*0.9)-AK80)/($G80*0.9)),""),"")</f>
        <v/>
      </c>
      <c r="AM80" s="79" t="s">
        <v>291</v>
      </c>
      <c r="AN80" s="80" t="str">
        <f t="shared" ref="AN80" si="348">IFERROR(IF(AM80&gt;1,AM80*0.9,""),"")</f>
        <v/>
      </c>
      <c r="AO80" s="80">
        <v>0</v>
      </c>
      <c r="AP80" s="81" t="str">
        <f t="shared" si="326"/>
        <v/>
      </c>
      <c r="AQ80" s="16" t="str">
        <f t="shared" ref="AQ80:AQ112" si="349">IFERROR(IF((IFERROR(IF(AO80&gt;1,(AN80-AP80)/AN80,""),(($G80*0.9)-AP80)/($G80*0.9)))&gt;1%,IFERROR(IF(AO80&gt;1,(AN80-AP80)/AN80,""),(($G80*0.9)-AP80)/($G80*0.9)),""),"")</f>
        <v/>
      </c>
      <c r="AR80" s="82">
        <v>3443</v>
      </c>
      <c r="AS80" s="83">
        <f t="shared" ref="AS80" si="350">IFERROR(IF(AR80&gt;1,AR80*0.9,""),"")</f>
        <v>3098.7000000000003</v>
      </c>
      <c r="AT80" s="83">
        <v>339</v>
      </c>
      <c r="AU80" s="84">
        <f t="shared" si="327"/>
        <v>2601</v>
      </c>
      <c r="AV80" s="18">
        <f t="shared" ref="AV80:AV112" si="351">IFERROR(IF((IFERROR(IF(AT80&gt;1,(AS80-AU80)/AS80,""),(($G80*0.9)-AU80)/($G80*0.9)))&gt;1%,IFERROR(IF(AT80&gt;1,(AS80-AU80)/AS80,""),(($G80*0.9)-AU80)/($G80*0.9)),""),"")</f>
        <v>0.16061574208539073</v>
      </c>
      <c r="AW80" s="79">
        <v>0</v>
      </c>
      <c r="AX80" s="80" t="str">
        <f t="shared" ref="AX80" si="352">IFERROR(IF(AW80&gt;1,AW80*0.9,""),"")</f>
        <v/>
      </c>
      <c r="AY80" s="80">
        <v>0</v>
      </c>
      <c r="AZ80" s="81" t="str">
        <f t="shared" si="328"/>
        <v/>
      </c>
      <c r="BA80" s="16" t="str">
        <f t="shared" ref="BA80:BA112" si="353">IFERROR(IF((IFERROR(IF(AY80&gt;1,(AX80-AZ80)/AX80,""),(($G80*0.9)-AZ80)/($G80*0.9)))&gt;1%,IFERROR(IF(AY80&gt;1,(AX80-AZ80)/AX80,""),(($G80*0.9)-AZ80)/($G80*0.9)),""),"")</f>
        <v/>
      </c>
      <c r="BB80" s="82">
        <v>0</v>
      </c>
      <c r="BC80" s="83" t="str">
        <f t="shared" ref="BC80" si="354">IFERROR(IF(BB80&gt;1,BB80*0.9,""),"")</f>
        <v/>
      </c>
      <c r="BD80" s="83">
        <v>0</v>
      </c>
      <c r="BE80" s="84" t="str">
        <f t="shared" si="329"/>
        <v/>
      </c>
      <c r="BF80" s="18" t="str">
        <f t="shared" ref="BF80:BF112" si="355">IFERROR(IF((IFERROR(IF(BD80&gt;1,(BC80-BE80)/BC80,""),(($G80*0.9)-BE80)/($G80*0.9)))&gt;1%,IFERROR(IF(BD80&gt;1,(BC80-BE80)/BC80,""),(($G80*0.9)-BE80)/($G80*0.9)),""),"")</f>
        <v/>
      </c>
      <c r="BG80" s="79" t="s">
        <v>291</v>
      </c>
      <c r="BH80" s="80" t="str">
        <f t="shared" ref="BH80" si="356">IFERROR(IF(BG80&gt;1,BG80*0.9,""),"")</f>
        <v/>
      </c>
      <c r="BI80" s="80">
        <v>0</v>
      </c>
      <c r="BJ80" s="81" t="str">
        <f t="shared" si="330"/>
        <v/>
      </c>
      <c r="BK80" s="16" t="str">
        <f t="shared" ref="BK80:BK112" si="357">IFERROR(IF((IFERROR(IF(BI80&gt;1,(BH80-BJ80)/BH80,""),(($G80*0.9)-BJ80)/($G80*0.9)))&gt;1%,IFERROR(IF(BI80&gt;1,(BH80-BJ80)/BH80,""),(($G80*0.9)-BJ80)/($G80*0.9)),""),"")</f>
        <v/>
      </c>
      <c r="BL80" s="82">
        <v>3554</v>
      </c>
      <c r="BM80" s="83">
        <f t="shared" ref="BM80" si="358">IFERROR(IF(BL80&gt;1,BL80*0.9,""),"")</f>
        <v>3198.6</v>
      </c>
      <c r="BN80" s="83">
        <v>255</v>
      </c>
      <c r="BO80" s="84">
        <f t="shared" si="331"/>
        <v>2685</v>
      </c>
      <c r="BP80" s="18">
        <f t="shared" ref="BP80:BP112" si="359">IFERROR(IF((IFERROR(IF(BN80&gt;1,(BM80-BO80)/BM80,""),(($G80*0.9)-BO80)/($G80*0.9)))&gt;1%,IFERROR(IF(BN80&gt;1,(BM80-BO80)/BM80,""),(($G80*0.9)-BO80)/($G80*0.9)),""),"")</f>
        <v>0.1605702494841493</v>
      </c>
      <c r="BQ80" s="79">
        <v>0</v>
      </c>
      <c r="BR80" s="80" t="str">
        <f t="shared" ref="BR80" si="360">IFERROR(IF(BQ80&gt;1,BQ80*0.9,""),"")</f>
        <v/>
      </c>
      <c r="BS80" s="80">
        <v>0</v>
      </c>
      <c r="BT80" s="81" t="str">
        <f t="shared" si="332"/>
        <v/>
      </c>
      <c r="BU80" s="16" t="str">
        <f t="shared" ref="BU80:BU112" si="361">IFERROR(IF((IFERROR(IF(BS80&gt;1,(BR80-BT80)/BR80,""),(($G80*0.9)-BT80)/($G80*0.9)))&gt;1%,IFERROR(IF(BS80&gt;1,(BR80-BT80)/BR80,""),(($G80*0.9)-BT80)/($G80*0.9)),""),"")</f>
        <v/>
      </c>
      <c r="BV80" s="82">
        <v>0</v>
      </c>
      <c r="BW80" s="83" t="str">
        <f t="shared" ref="BW80" si="362">IFERROR(IF(BV80&gt;1,BV80*0.9,""),"")</f>
        <v/>
      </c>
      <c r="BX80" s="83">
        <v>0</v>
      </c>
      <c r="BY80" s="84" t="str">
        <f t="shared" si="333"/>
        <v/>
      </c>
      <c r="BZ80" s="18" t="str">
        <f t="shared" ref="BZ80:BZ112" si="363">IFERROR(IF((IFERROR(IF(BX80&gt;1,(BW80-BY80)/BW80,""),(($G80*0.9)-BY80)/($G80*0.9)))&gt;1%,IFERROR(IF(BX80&gt;1,(BW80-BY80)/BW80,""),(($G80*0.9)-BY80)/($G80*0.9)),""),"")</f>
        <v/>
      </c>
      <c r="CA80" s="79">
        <f>IFERROR(VLOOKUP(A80,#REF!,2,FALSE),0)</f>
        <v>0</v>
      </c>
      <c r="CB80" s="80" t="str">
        <f t="shared" ref="CB80" si="364">IFERROR(IF(CA80&gt;1,CA80*0.9,""),"")</f>
        <v/>
      </c>
      <c r="CC80" s="80">
        <f>IFERROR(VLOOKUP(A80,#REF!,3,FALSE),0)</f>
        <v>0</v>
      </c>
      <c r="CD80" s="81" t="str">
        <f t="shared" si="334"/>
        <v/>
      </c>
      <c r="CE80" s="16" t="str">
        <f t="shared" ref="CE80:CE112" si="365">IFERROR(IF((IFERROR(IF(CC80&gt;1,(CB80-CD80)/CB80,""),(($G80*0.9)-CD80)/($G80*0.9)))&gt;1%,IFERROR(IF(CC80&gt;1,(CB80-CD80)/CB80,""),(($G80*0.9)-CD80)/($G80*0.9)),""),"")</f>
        <v/>
      </c>
      <c r="CF80" s="82">
        <f>IFERROR(VLOOKUP(A80,#REF!,2,FALSE),0)</f>
        <v>0</v>
      </c>
      <c r="CG80" s="83" t="str">
        <f t="shared" ref="CG80" si="366">IFERROR(IF(CF80&gt;1,CF80*0.9,""),"")</f>
        <v/>
      </c>
      <c r="CH80" s="83">
        <f>IFERROR(VLOOKUP(A80,#REF!,3,FALSE),0)</f>
        <v>0</v>
      </c>
      <c r="CI80" s="84" t="str">
        <f t="shared" si="335"/>
        <v/>
      </c>
      <c r="CJ80" s="18" t="str">
        <f t="shared" ref="CJ80:CJ112" si="367">IFERROR(IF((IFERROR(IF(CH80&gt;1,(CG80-CI80)/CG80,""),(($G80*0.9)-CI80)/($G80*0.9)))&gt;1%,IFERROR(IF(CH80&gt;1,(CG80-CI80)/CG80,""),(($G80*0.9)-CI80)/($G80*0.9)),""),"")</f>
        <v/>
      </c>
    </row>
    <row r="81" spans="1:88" s="5" customFormat="1" ht="12.75" customHeight="1">
      <c r="A81" s="44" t="s">
        <v>51</v>
      </c>
      <c r="B81" s="40" t="s">
        <v>304</v>
      </c>
      <c r="C81" s="4"/>
      <c r="D81" s="51">
        <v>3.57</v>
      </c>
      <c r="E81" s="41" t="s">
        <v>341</v>
      </c>
      <c r="F81" s="78">
        <v>4069</v>
      </c>
      <c r="G81" s="78">
        <v>3699</v>
      </c>
      <c r="H81" s="124">
        <v>2792</v>
      </c>
      <c r="I81" s="79">
        <v>0</v>
      </c>
      <c r="J81" s="80" t="str">
        <f t="shared" ref="J81:J110" si="368">IFERROR(IF(I81&gt;1,I81*0.9,""),"")</f>
        <v/>
      </c>
      <c r="K81" s="80">
        <v>0</v>
      </c>
      <c r="L81" s="81" t="str">
        <f t="shared" si="320"/>
        <v/>
      </c>
      <c r="M81" s="16" t="str">
        <f t="shared" ref="M81:M110" si="369">IFERROR(IF((IFERROR(IF(K81&gt;1,(J81-L81)/J81,""),(($G81*0.9)-L81)/($G81*0.9)))&gt;1%,IFERROR(IF(K81&gt;1,(J81-L81)/J81,""),(($G81*0.9)-L81)/($G81*0.9)),""),"")</f>
        <v/>
      </c>
      <c r="N81" s="82">
        <v>3332</v>
      </c>
      <c r="O81" s="83">
        <f t="shared" ref="O81:O110" si="370">IFERROR(IF(N81&gt;1,N81*0.9,""),"")</f>
        <v>2998.8</v>
      </c>
      <c r="P81" s="83">
        <v>272</v>
      </c>
      <c r="Q81" s="84">
        <f t="shared" si="321"/>
        <v>2520</v>
      </c>
      <c r="R81" s="18">
        <f t="shared" ref="R81:R110" si="371">IFERROR(IF((IFERROR(IF(P81&gt;1,(O81-Q81)/O81,""),(($G81*0.9)-Q81)/($G81*0.9)))&gt;1%,IFERROR(IF(P81&gt;1,(O81-Q81)/O81,""),(($G81*0.9)-Q81)/($G81*0.9)),""),"")</f>
        <v>0.15966386554621853</v>
      </c>
      <c r="S81" s="79" t="s">
        <v>291</v>
      </c>
      <c r="T81" s="80" t="str">
        <f t="shared" ref="T81:T110" si="372">IFERROR(IF(S81&gt;1,S81*0.9,""),"")</f>
        <v/>
      </c>
      <c r="U81" s="80">
        <v>0</v>
      </c>
      <c r="V81" s="81" t="str">
        <f t="shared" si="322"/>
        <v/>
      </c>
      <c r="W81" s="16" t="str">
        <f t="shared" ref="W81:W110" si="373">IFERROR(IF((IFERROR(IF(U81&gt;1,(T81-V81)/T81,""),(($G81*0.9)-V81)/($G81*0.9)))&gt;1%,IFERROR(IF(U81&gt;1,(T81-V81)/T81,""),(($G81*0.9)-V81)/($G81*0.9)),""),"")</f>
        <v/>
      </c>
      <c r="X81" s="82">
        <v>0</v>
      </c>
      <c r="Y81" s="83" t="str">
        <f t="shared" ref="Y81:Y110" si="374">IFERROR(IF(X81&gt;1,X81*0.9,""),"")</f>
        <v/>
      </c>
      <c r="Z81" s="83">
        <v>0</v>
      </c>
      <c r="AA81" s="84" t="str">
        <f t="shared" si="323"/>
        <v/>
      </c>
      <c r="AB81" s="18" t="str">
        <f t="shared" ref="AB81:AB110" si="375">IFERROR(IF((IFERROR(IF(Z81&gt;1,(Y81-AA81)/Y81,""),(($G81*0.9)-AA81)/($G81*0.9)))&gt;1%,IFERROR(IF(Z81&gt;1,(Y81-AA81)/Y81,""),(($G81*0.9)-AA81)/($G81*0.9)),""),"")</f>
        <v/>
      </c>
      <c r="AC81" s="79">
        <v>3332</v>
      </c>
      <c r="AD81" s="80">
        <f t="shared" ref="AD81:AD110" si="376">IFERROR(IF(AC81&gt;1,AC81*0.9,""),"")</f>
        <v>2998.8</v>
      </c>
      <c r="AE81" s="80">
        <v>272</v>
      </c>
      <c r="AF81" s="81">
        <f t="shared" si="324"/>
        <v>2520</v>
      </c>
      <c r="AG81" s="16">
        <f t="shared" ref="AG81:AG110" si="377">IFERROR(IF((IFERROR(IF(AE81&gt;1,(AD81-AF81)/AD81,""),(($G81*0.9)-AF81)/($G81*0.9)))&gt;1%,IFERROR(IF(AE81&gt;1,(AD81-AF81)/AD81,""),(($G81*0.9)-AF81)/($G81*0.9)),""),"")</f>
        <v>0.15966386554621853</v>
      </c>
      <c r="AH81" s="82">
        <v>0</v>
      </c>
      <c r="AI81" s="83" t="str">
        <f t="shared" ref="AI81:AI110" si="378">IFERROR(IF(AH81&gt;1,AH81*0.9,""),"")</f>
        <v/>
      </c>
      <c r="AJ81" s="83">
        <v>0</v>
      </c>
      <c r="AK81" s="84" t="str">
        <f t="shared" si="325"/>
        <v/>
      </c>
      <c r="AL81" s="18" t="str">
        <f t="shared" ref="AL81:AL110" si="379">IFERROR(IF((IFERROR(IF(AJ81&gt;1,(AI81-AK81)/AI81,""),(($G81*0.9)-AK81)/($G81*0.9)))&gt;1%,IFERROR(IF(AJ81&gt;1,(AI81-AK81)/AI81,""),(($G81*0.9)-AK81)/($G81*0.9)),""),"")</f>
        <v/>
      </c>
      <c r="AM81" s="79" t="s">
        <v>291</v>
      </c>
      <c r="AN81" s="80" t="str">
        <f t="shared" ref="AN81:AN110" si="380">IFERROR(IF(AM81&gt;1,AM81*0.9,""),"")</f>
        <v/>
      </c>
      <c r="AO81" s="80">
        <v>0</v>
      </c>
      <c r="AP81" s="81" t="str">
        <f t="shared" si="326"/>
        <v/>
      </c>
      <c r="AQ81" s="16" t="str">
        <f t="shared" ref="AQ81:AQ110" si="381">IFERROR(IF((IFERROR(IF(AO81&gt;1,(AN81-AP81)/AN81,""),(($G81*0.9)-AP81)/($G81*0.9)))&gt;1%,IFERROR(IF(AO81&gt;1,(AN81-AP81)/AN81,""),(($G81*0.9)-AP81)/($G81*0.9)),""),"")</f>
        <v/>
      </c>
      <c r="AR81" s="82">
        <v>3332</v>
      </c>
      <c r="AS81" s="83">
        <f t="shared" ref="AS81:AS110" si="382">IFERROR(IF(AR81&gt;1,AR81*0.9,""),"")</f>
        <v>2998.8</v>
      </c>
      <c r="AT81" s="83">
        <v>272</v>
      </c>
      <c r="AU81" s="84">
        <f t="shared" si="327"/>
        <v>2520</v>
      </c>
      <c r="AV81" s="18">
        <f t="shared" ref="AV81:AV110" si="383">IFERROR(IF((IFERROR(IF(AT81&gt;1,(AS81-AU81)/AS81,""),(($G81*0.9)-AU81)/($G81*0.9)))&gt;1%,IFERROR(IF(AT81&gt;1,(AS81-AU81)/AS81,""),(($G81*0.9)-AU81)/($G81*0.9)),""),"")</f>
        <v>0.15966386554621853</v>
      </c>
      <c r="AW81" s="79">
        <v>0</v>
      </c>
      <c r="AX81" s="80" t="str">
        <f t="shared" ref="AX81:AX110" si="384">IFERROR(IF(AW81&gt;1,AW81*0.9,""),"")</f>
        <v/>
      </c>
      <c r="AY81" s="80">
        <v>0</v>
      </c>
      <c r="AZ81" s="81" t="str">
        <f t="shared" si="328"/>
        <v/>
      </c>
      <c r="BA81" s="16" t="str">
        <f t="shared" ref="BA81:BA110" si="385">IFERROR(IF((IFERROR(IF(AY81&gt;1,(AX81-AZ81)/AX81,""),(($G81*0.9)-AZ81)/($G81*0.9)))&gt;1%,IFERROR(IF(AY81&gt;1,(AX81-AZ81)/AX81,""),(($G81*0.9)-AZ81)/($G81*0.9)),""),"")</f>
        <v/>
      </c>
      <c r="BB81" s="82">
        <v>0</v>
      </c>
      <c r="BC81" s="83" t="str">
        <f t="shared" ref="BC81:BC110" si="386">IFERROR(IF(BB81&gt;1,BB81*0.9,""),"")</f>
        <v/>
      </c>
      <c r="BD81" s="83">
        <v>0</v>
      </c>
      <c r="BE81" s="84" t="str">
        <f t="shared" si="329"/>
        <v/>
      </c>
      <c r="BF81" s="18" t="str">
        <f t="shared" ref="BF81:BF110" si="387">IFERROR(IF((IFERROR(IF(BD81&gt;1,(BC81-BE81)/BC81,""),(($G81*0.9)-BE81)/($G81*0.9)))&gt;1%,IFERROR(IF(BD81&gt;1,(BC81-BE81)/BC81,""),(($G81*0.9)-BE81)/($G81*0.9)),""),"")</f>
        <v/>
      </c>
      <c r="BG81" s="79" t="s">
        <v>291</v>
      </c>
      <c r="BH81" s="80" t="str">
        <f t="shared" ref="BH81:BH110" si="388">IFERROR(IF(BG81&gt;1,BG81*0.9,""),"")</f>
        <v/>
      </c>
      <c r="BI81" s="80">
        <v>0</v>
      </c>
      <c r="BJ81" s="81" t="str">
        <f t="shared" si="330"/>
        <v/>
      </c>
      <c r="BK81" s="16" t="str">
        <f t="shared" ref="BK81:BK110" si="389">IFERROR(IF((IFERROR(IF(BI81&gt;1,(BH81-BJ81)/BH81,""),(($G81*0.9)-BJ81)/($G81*0.9)))&gt;1%,IFERROR(IF(BI81&gt;1,(BH81-BJ81)/BH81,""),(($G81*0.9)-BJ81)/($G81*0.9)),""),"")</f>
        <v/>
      </c>
      <c r="BL81" s="82">
        <v>3443</v>
      </c>
      <c r="BM81" s="83">
        <f t="shared" ref="BM81:BM110" si="390">IFERROR(IF(BL81&gt;1,BL81*0.9,""),"")</f>
        <v>3098.7000000000003</v>
      </c>
      <c r="BN81" s="83">
        <v>188</v>
      </c>
      <c r="BO81" s="84">
        <f t="shared" si="331"/>
        <v>2604</v>
      </c>
      <c r="BP81" s="18">
        <f t="shared" ref="BP81:BP110" si="391">IFERROR(IF((IFERROR(IF(BN81&gt;1,(BM81-BO81)/BM81,""),(($G81*0.9)-BO81)/($G81*0.9)))&gt;1%,IFERROR(IF(BN81&gt;1,(BM81-BO81)/BM81,""),(($G81*0.9)-BO81)/($G81*0.9)),""),"")</f>
        <v>0.15964759415238655</v>
      </c>
      <c r="BQ81" s="79">
        <v>0</v>
      </c>
      <c r="BR81" s="80" t="str">
        <f t="shared" ref="BR81:BR110" si="392">IFERROR(IF(BQ81&gt;1,BQ81*0.9,""),"")</f>
        <v/>
      </c>
      <c r="BS81" s="80">
        <v>0</v>
      </c>
      <c r="BT81" s="81" t="str">
        <f t="shared" si="332"/>
        <v/>
      </c>
      <c r="BU81" s="16" t="str">
        <f t="shared" ref="BU81:BU110" si="393">IFERROR(IF((IFERROR(IF(BS81&gt;1,(BR81-BT81)/BR81,""),(($G81*0.9)-BT81)/($G81*0.9)))&gt;1%,IFERROR(IF(BS81&gt;1,(BR81-BT81)/BR81,""),(($G81*0.9)-BT81)/($G81*0.9)),""),"")</f>
        <v/>
      </c>
      <c r="BV81" s="82">
        <v>0</v>
      </c>
      <c r="BW81" s="83" t="str">
        <f t="shared" ref="BW81:BW110" si="394">IFERROR(IF(BV81&gt;1,BV81*0.9,""),"")</f>
        <v/>
      </c>
      <c r="BX81" s="83">
        <v>0</v>
      </c>
      <c r="BY81" s="84" t="str">
        <f t="shared" si="333"/>
        <v/>
      </c>
      <c r="BZ81" s="18" t="str">
        <f t="shared" ref="BZ81:BZ110" si="395">IFERROR(IF((IFERROR(IF(BX81&gt;1,(BW81-BY81)/BW81,""),(($G81*0.9)-BY81)/($G81*0.9)))&gt;1%,IFERROR(IF(BX81&gt;1,(BW81-BY81)/BW81,""),(($G81*0.9)-BY81)/($G81*0.9)),""),"")</f>
        <v/>
      </c>
      <c r="CA81" s="79">
        <f>IFERROR(VLOOKUP(A81,#REF!,2,FALSE),0)</f>
        <v>0</v>
      </c>
      <c r="CB81" s="80" t="str">
        <f t="shared" ref="CB81:CB110" si="396">IFERROR(IF(CA81&gt;1,CA81*0.9,""),"")</f>
        <v/>
      </c>
      <c r="CC81" s="80">
        <f>IFERROR(VLOOKUP(A81,#REF!,3,FALSE),0)</f>
        <v>0</v>
      </c>
      <c r="CD81" s="81" t="str">
        <f t="shared" si="334"/>
        <v/>
      </c>
      <c r="CE81" s="16" t="str">
        <f t="shared" ref="CE81:CE110" si="397">IFERROR(IF((IFERROR(IF(CC81&gt;1,(CB81-CD81)/CB81,""),(($G81*0.9)-CD81)/($G81*0.9)))&gt;1%,IFERROR(IF(CC81&gt;1,(CB81-CD81)/CB81,""),(($G81*0.9)-CD81)/($G81*0.9)),""),"")</f>
        <v/>
      </c>
      <c r="CF81" s="82">
        <f>IFERROR(VLOOKUP(A81,#REF!,2,FALSE),0)</f>
        <v>0</v>
      </c>
      <c r="CG81" s="83" t="str">
        <f t="shared" ref="CG81:CG110" si="398">IFERROR(IF(CF81&gt;1,CF81*0.9,""),"")</f>
        <v/>
      </c>
      <c r="CH81" s="83">
        <f>IFERROR(VLOOKUP(A81,#REF!,3,FALSE),0)</f>
        <v>0</v>
      </c>
      <c r="CI81" s="84" t="str">
        <f t="shared" si="335"/>
        <v/>
      </c>
      <c r="CJ81" s="18" t="str">
        <f t="shared" ref="CJ81:CJ110" si="399">IFERROR(IF((IFERROR(IF(CH81&gt;1,(CG81-CI81)/CG81,""),(($G81*0.9)-CI81)/($G81*0.9)))&gt;1%,IFERROR(IF(CH81&gt;1,(CG81-CI81)/CG81,""),(($G81*0.9)-CI81)/($G81*0.9)),""),"")</f>
        <v/>
      </c>
    </row>
    <row r="82" spans="1:88" s="5" customFormat="1" ht="12.75" customHeight="1">
      <c r="A82" s="44" t="s">
        <v>60</v>
      </c>
      <c r="B82" s="40" t="s">
        <v>304</v>
      </c>
      <c r="C82" s="4"/>
      <c r="D82" s="51">
        <v>3.57</v>
      </c>
      <c r="E82" s="41" t="s">
        <v>342</v>
      </c>
      <c r="F82" s="78">
        <v>4949</v>
      </c>
      <c r="G82" s="78">
        <v>4499</v>
      </c>
      <c r="H82" s="124">
        <v>3394</v>
      </c>
      <c r="I82" s="79">
        <v>0</v>
      </c>
      <c r="J82" s="80" t="str">
        <f t="shared" si="368"/>
        <v/>
      </c>
      <c r="K82" s="80">
        <v>0</v>
      </c>
      <c r="L82" s="81" t="str">
        <f t="shared" si="320"/>
        <v/>
      </c>
      <c r="M82" s="16" t="str">
        <f t="shared" si="369"/>
        <v/>
      </c>
      <c r="N82" s="82">
        <v>0</v>
      </c>
      <c r="O82" s="83" t="str">
        <f t="shared" si="370"/>
        <v/>
      </c>
      <c r="P82" s="83">
        <v>0</v>
      </c>
      <c r="Q82" s="84" t="str">
        <f t="shared" si="321"/>
        <v/>
      </c>
      <c r="R82" s="18" t="str">
        <f t="shared" si="371"/>
        <v/>
      </c>
      <c r="S82" s="79">
        <v>3777</v>
      </c>
      <c r="T82" s="80">
        <f t="shared" si="372"/>
        <v>3399.3</v>
      </c>
      <c r="U82" s="80">
        <v>539</v>
      </c>
      <c r="V82" s="81">
        <f t="shared" si="322"/>
        <v>2855</v>
      </c>
      <c r="W82" s="16">
        <f t="shared" si="373"/>
        <v>0.16012120142382261</v>
      </c>
      <c r="X82" s="82">
        <v>0</v>
      </c>
      <c r="Y82" s="83" t="str">
        <f t="shared" si="374"/>
        <v/>
      </c>
      <c r="Z82" s="83">
        <v>0</v>
      </c>
      <c r="AA82" s="84" t="str">
        <f t="shared" si="323"/>
        <v/>
      </c>
      <c r="AB82" s="18" t="str">
        <f t="shared" si="375"/>
        <v/>
      </c>
      <c r="AC82" s="79">
        <v>0</v>
      </c>
      <c r="AD82" s="80" t="str">
        <f t="shared" si="376"/>
        <v/>
      </c>
      <c r="AE82" s="80">
        <v>0</v>
      </c>
      <c r="AF82" s="81" t="str">
        <f t="shared" si="324"/>
        <v/>
      </c>
      <c r="AG82" s="16" t="str">
        <f t="shared" si="377"/>
        <v/>
      </c>
      <c r="AH82" s="82">
        <v>0</v>
      </c>
      <c r="AI82" s="83" t="str">
        <f t="shared" si="378"/>
        <v/>
      </c>
      <c r="AJ82" s="83">
        <v>0</v>
      </c>
      <c r="AK82" s="84" t="str">
        <f t="shared" si="325"/>
        <v/>
      </c>
      <c r="AL82" s="18" t="str">
        <f t="shared" si="379"/>
        <v/>
      </c>
      <c r="AM82" s="79">
        <v>3666</v>
      </c>
      <c r="AN82" s="80">
        <f t="shared" si="380"/>
        <v>3299.4</v>
      </c>
      <c r="AO82" s="80">
        <v>623</v>
      </c>
      <c r="AP82" s="81">
        <f t="shared" si="326"/>
        <v>2771</v>
      </c>
      <c r="AQ82" s="16">
        <f t="shared" si="381"/>
        <v>0.16015033036309634</v>
      </c>
      <c r="AR82" s="82">
        <v>0</v>
      </c>
      <c r="AS82" s="83" t="str">
        <f t="shared" si="382"/>
        <v/>
      </c>
      <c r="AT82" s="83">
        <v>0</v>
      </c>
      <c r="AU82" s="84" t="str">
        <f t="shared" si="327"/>
        <v/>
      </c>
      <c r="AV82" s="18" t="str">
        <f t="shared" si="383"/>
        <v/>
      </c>
      <c r="AW82" s="79">
        <v>0</v>
      </c>
      <c r="AX82" s="80" t="str">
        <f t="shared" si="384"/>
        <v/>
      </c>
      <c r="AY82" s="80">
        <v>0</v>
      </c>
      <c r="AZ82" s="81" t="str">
        <f t="shared" si="328"/>
        <v/>
      </c>
      <c r="BA82" s="16" t="str">
        <f t="shared" si="385"/>
        <v/>
      </c>
      <c r="BB82" s="82">
        <v>0</v>
      </c>
      <c r="BC82" s="83" t="str">
        <f t="shared" si="386"/>
        <v/>
      </c>
      <c r="BD82" s="83">
        <v>0</v>
      </c>
      <c r="BE82" s="84" t="str">
        <f t="shared" si="329"/>
        <v/>
      </c>
      <c r="BF82" s="18" t="str">
        <f t="shared" si="387"/>
        <v/>
      </c>
      <c r="BG82" s="79">
        <v>3777</v>
      </c>
      <c r="BH82" s="80">
        <f t="shared" si="388"/>
        <v>3399.3</v>
      </c>
      <c r="BI82" s="80">
        <v>539</v>
      </c>
      <c r="BJ82" s="81">
        <f t="shared" si="330"/>
        <v>2855</v>
      </c>
      <c r="BK82" s="16">
        <f t="shared" si="389"/>
        <v>0.16012120142382261</v>
      </c>
      <c r="BL82" s="82">
        <v>0</v>
      </c>
      <c r="BM82" s="83" t="str">
        <f t="shared" si="390"/>
        <v/>
      </c>
      <c r="BN82" s="83">
        <v>0</v>
      </c>
      <c r="BO82" s="84" t="str">
        <f t="shared" si="331"/>
        <v/>
      </c>
      <c r="BP82" s="18" t="str">
        <f t="shared" si="391"/>
        <v/>
      </c>
      <c r="BQ82" s="79">
        <v>3554</v>
      </c>
      <c r="BR82" s="80">
        <f t="shared" si="392"/>
        <v>3198.6</v>
      </c>
      <c r="BS82" s="80">
        <v>708</v>
      </c>
      <c r="BT82" s="81">
        <f t="shared" si="332"/>
        <v>2686</v>
      </c>
      <c r="BU82" s="16">
        <f t="shared" si="393"/>
        <v>0.16025761270555866</v>
      </c>
      <c r="BV82" s="82">
        <v>3554</v>
      </c>
      <c r="BW82" s="83">
        <f t="shared" si="394"/>
        <v>3198.6</v>
      </c>
      <c r="BX82" s="83">
        <v>708</v>
      </c>
      <c r="BY82" s="84">
        <f t="shared" si="333"/>
        <v>2686</v>
      </c>
      <c r="BZ82" s="18">
        <f t="shared" si="395"/>
        <v>0.16025761270555866</v>
      </c>
      <c r="CA82" s="79">
        <f>IFERROR(VLOOKUP(A82,#REF!,2,FALSE),0)</f>
        <v>0</v>
      </c>
      <c r="CB82" s="80" t="str">
        <f t="shared" si="396"/>
        <v/>
      </c>
      <c r="CC82" s="80">
        <f>IFERROR(VLOOKUP(A82,#REF!,3,FALSE),0)</f>
        <v>0</v>
      </c>
      <c r="CD82" s="81" t="str">
        <f t="shared" si="334"/>
        <v/>
      </c>
      <c r="CE82" s="16" t="str">
        <f t="shared" si="397"/>
        <v/>
      </c>
      <c r="CF82" s="82">
        <f>IFERROR(VLOOKUP(A82,#REF!,2,FALSE),0)</f>
        <v>0</v>
      </c>
      <c r="CG82" s="83" t="str">
        <f t="shared" si="398"/>
        <v/>
      </c>
      <c r="CH82" s="83">
        <f>IFERROR(VLOOKUP(A82,#REF!,3,FALSE),0)</f>
        <v>0</v>
      </c>
      <c r="CI82" s="84" t="str">
        <f t="shared" si="335"/>
        <v/>
      </c>
      <c r="CJ82" s="18" t="str">
        <f t="shared" si="399"/>
        <v/>
      </c>
    </row>
    <row r="83" spans="1:88" s="5" customFormat="1" ht="12.75" customHeight="1">
      <c r="A83" s="44" t="s">
        <v>479</v>
      </c>
      <c r="B83" s="40" t="s">
        <v>304</v>
      </c>
      <c r="C83" s="4"/>
      <c r="D83" s="51">
        <v>3.57</v>
      </c>
      <c r="E83" s="41" t="s">
        <v>597</v>
      </c>
      <c r="F83" s="78">
        <v>5004</v>
      </c>
      <c r="G83" s="78">
        <v>4549</v>
      </c>
      <c r="H83" s="124">
        <v>3465</v>
      </c>
      <c r="I83" s="79">
        <v>0</v>
      </c>
      <c r="J83" s="80" t="str">
        <f t="shared" si="368"/>
        <v/>
      </c>
      <c r="K83" s="80">
        <v>0</v>
      </c>
      <c r="L83" s="81" t="str">
        <f t="shared" si="320"/>
        <v/>
      </c>
      <c r="M83" s="16" t="str">
        <f t="shared" si="369"/>
        <v/>
      </c>
      <c r="N83" s="82">
        <v>0</v>
      </c>
      <c r="O83" s="83" t="str">
        <f t="shared" si="370"/>
        <v/>
      </c>
      <c r="P83" s="83">
        <v>0</v>
      </c>
      <c r="Q83" s="84" t="str">
        <f t="shared" si="321"/>
        <v/>
      </c>
      <c r="R83" s="18" t="str">
        <f t="shared" si="371"/>
        <v/>
      </c>
      <c r="S83" s="79">
        <v>3777</v>
      </c>
      <c r="T83" s="80">
        <f t="shared" si="372"/>
        <v>3399.3</v>
      </c>
      <c r="U83" s="80">
        <v>565</v>
      </c>
      <c r="V83" s="81">
        <f t="shared" si="322"/>
        <v>2900</v>
      </c>
      <c r="W83" s="16">
        <f t="shared" si="373"/>
        <v>0.14688318183155361</v>
      </c>
      <c r="X83" s="82">
        <v>0</v>
      </c>
      <c r="Y83" s="83" t="str">
        <f t="shared" si="374"/>
        <v/>
      </c>
      <c r="Z83" s="83">
        <v>0</v>
      </c>
      <c r="AA83" s="84" t="str">
        <f t="shared" si="323"/>
        <v/>
      </c>
      <c r="AB83" s="18" t="str">
        <f t="shared" si="375"/>
        <v/>
      </c>
      <c r="AC83" s="79">
        <v>0</v>
      </c>
      <c r="AD83" s="80" t="str">
        <f t="shared" si="376"/>
        <v/>
      </c>
      <c r="AE83" s="80">
        <v>0</v>
      </c>
      <c r="AF83" s="81" t="str">
        <f t="shared" si="324"/>
        <v/>
      </c>
      <c r="AG83" s="16" t="str">
        <f t="shared" si="377"/>
        <v/>
      </c>
      <c r="AH83" s="82">
        <v>0</v>
      </c>
      <c r="AI83" s="83" t="str">
        <f t="shared" si="378"/>
        <v/>
      </c>
      <c r="AJ83" s="83">
        <v>0</v>
      </c>
      <c r="AK83" s="84" t="str">
        <f t="shared" si="325"/>
        <v/>
      </c>
      <c r="AL83" s="18" t="str">
        <f t="shared" si="379"/>
        <v/>
      </c>
      <c r="AM83" s="79">
        <v>3666</v>
      </c>
      <c r="AN83" s="80">
        <f t="shared" si="380"/>
        <v>3299.4</v>
      </c>
      <c r="AO83" s="80">
        <v>647</v>
      </c>
      <c r="AP83" s="81">
        <f t="shared" si="326"/>
        <v>2818</v>
      </c>
      <c r="AQ83" s="16">
        <f t="shared" si="381"/>
        <v>0.14590531611808211</v>
      </c>
      <c r="AR83" s="82">
        <v>0</v>
      </c>
      <c r="AS83" s="83" t="str">
        <f t="shared" si="382"/>
        <v/>
      </c>
      <c r="AT83" s="83">
        <v>0</v>
      </c>
      <c r="AU83" s="84" t="str">
        <f t="shared" si="327"/>
        <v/>
      </c>
      <c r="AV83" s="18" t="str">
        <f t="shared" si="383"/>
        <v/>
      </c>
      <c r="AW83" s="79">
        <v>0</v>
      </c>
      <c r="AX83" s="80" t="str">
        <f t="shared" si="384"/>
        <v/>
      </c>
      <c r="AY83" s="80">
        <v>0</v>
      </c>
      <c r="AZ83" s="81" t="str">
        <f t="shared" si="328"/>
        <v/>
      </c>
      <c r="BA83" s="16" t="str">
        <f t="shared" si="385"/>
        <v/>
      </c>
      <c r="BB83" s="82">
        <v>0</v>
      </c>
      <c r="BC83" s="83" t="str">
        <f t="shared" si="386"/>
        <v/>
      </c>
      <c r="BD83" s="83">
        <v>0</v>
      </c>
      <c r="BE83" s="84" t="str">
        <f t="shared" si="329"/>
        <v/>
      </c>
      <c r="BF83" s="18" t="str">
        <f t="shared" si="387"/>
        <v/>
      </c>
      <c r="BG83" s="79">
        <v>3832</v>
      </c>
      <c r="BH83" s="80">
        <f t="shared" si="388"/>
        <v>3448.8</v>
      </c>
      <c r="BI83" s="80">
        <v>524</v>
      </c>
      <c r="BJ83" s="81">
        <f t="shared" si="330"/>
        <v>2941</v>
      </c>
      <c r="BK83" s="16">
        <f t="shared" si="389"/>
        <v>0.14723961957782422</v>
      </c>
      <c r="BL83" s="82">
        <v>0</v>
      </c>
      <c r="BM83" s="83" t="str">
        <f t="shared" si="390"/>
        <v/>
      </c>
      <c r="BN83" s="83">
        <v>0</v>
      </c>
      <c r="BO83" s="84" t="str">
        <f t="shared" si="331"/>
        <v/>
      </c>
      <c r="BP83" s="18" t="str">
        <f t="shared" si="391"/>
        <v/>
      </c>
      <c r="BQ83" s="79">
        <v>3610</v>
      </c>
      <c r="BR83" s="80">
        <f t="shared" si="392"/>
        <v>3249</v>
      </c>
      <c r="BS83" s="80">
        <v>688</v>
      </c>
      <c r="BT83" s="81">
        <f t="shared" si="332"/>
        <v>2777</v>
      </c>
      <c r="BU83" s="16">
        <f t="shared" si="393"/>
        <v>0.14527546937519237</v>
      </c>
      <c r="BV83" s="82">
        <v>3610</v>
      </c>
      <c r="BW83" s="83">
        <f t="shared" si="394"/>
        <v>3249</v>
      </c>
      <c r="BX83" s="83">
        <v>688</v>
      </c>
      <c r="BY83" s="84">
        <f t="shared" si="333"/>
        <v>2777</v>
      </c>
      <c r="BZ83" s="18">
        <f t="shared" si="395"/>
        <v>0.14527546937519237</v>
      </c>
      <c r="CA83" s="79">
        <f>IFERROR(VLOOKUP(A83,#REF!,2,FALSE),0)</f>
        <v>0</v>
      </c>
      <c r="CB83" s="80" t="str">
        <f t="shared" si="396"/>
        <v/>
      </c>
      <c r="CC83" s="80">
        <f>IFERROR(VLOOKUP(A83,#REF!,3,FALSE),0)</f>
        <v>0</v>
      </c>
      <c r="CD83" s="81" t="str">
        <f t="shared" si="334"/>
        <v/>
      </c>
      <c r="CE83" s="16" t="str">
        <f t="shared" si="397"/>
        <v/>
      </c>
      <c r="CF83" s="82">
        <f>IFERROR(VLOOKUP(A83,#REF!,2,FALSE),0)</f>
        <v>0</v>
      </c>
      <c r="CG83" s="83" t="str">
        <f t="shared" si="398"/>
        <v/>
      </c>
      <c r="CH83" s="83">
        <f>IFERROR(VLOOKUP(A83,#REF!,3,FALSE),0)</f>
        <v>0</v>
      </c>
      <c r="CI83" s="84" t="str">
        <f t="shared" si="335"/>
        <v/>
      </c>
      <c r="CJ83" s="18" t="str">
        <f t="shared" si="399"/>
        <v/>
      </c>
    </row>
    <row r="84" spans="1:88" s="5" customFormat="1" ht="12.75" customHeight="1">
      <c r="A84" s="44" t="s">
        <v>58</v>
      </c>
      <c r="B84" s="40" t="s">
        <v>304</v>
      </c>
      <c r="C84" s="4"/>
      <c r="D84" s="51">
        <v>3.57</v>
      </c>
      <c r="E84" s="41" t="s">
        <v>342</v>
      </c>
      <c r="F84" s="78">
        <v>4729</v>
      </c>
      <c r="G84" s="78">
        <v>4299</v>
      </c>
      <c r="H84" s="124">
        <v>3240</v>
      </c>
      <c r="I84" s="79">
        <v>0</v>
      </c>
      <c r="J84" s="80" t="str">
        <f t="shared" si="368"/>
        <v/>
      </c>
      <c r="K84" s="80">
        <v>0</v>
      </c>
      <c r="L84" s="81" t="str">
        <f t="shared" si="320"/>
        <v/>
      </c>
      <c r="M84" s="16" t="str">
        <f t="shared" si="369"/>
        <v/>
      </c>
      <c r="N84" s="82">
        <v>0</v>
      </c>
      <c r="O84" s="83" t="str">
        <f t="shared" si="370"/>
        <v/>
      </c>
      <c r="P84" s="83">
        <v>0</v>
      </c>
      <c r="Q84" s="84" t="str">
        <f t="shared" si="321"/>
        <v/>
      </c>
      <c r="R84" s="18" t="str">
        <f t="shared" si="371"/>
        <v/>
      </c>
      <c r="S84" s="79">
        <v>3666</v>
      </c>
      <c r="T84" s="80">
        <f t="shared" si="372"/>
        <v>3299.4</v>
      </c>
      <c r="U84" s="80">
        <v>472</v>
      </c>
      <c r="V84" s="81">
        <f t="shared" si="322"/>
        <v>2768</v>
      </c>
      <c r="W84" s="16">
        <f t="shared" si="373"/>
        <v>0.16105958659150152</v>
      </c>
      <c r="X84" s="82">
        <v>0</v>
      </c>
      <c r="Y84" s="83" t="str">
        <f t="shared" si="374"/>
        <v/>
      </c>
      <c r="Z84" s="83">
        <v>0</v>
      </c>
      <c r="AA84" s="84" t="str">
        <f t="shared" si="323"/>
        <v/>
      </c>
      <c r="AB84" s="18" t="str">
        <f t="shared" si="375"/>
        <v/>
      </c>
      <c r="AC84" s="79">
        <v>0</v>
      </c>
      <c r="AD84" s="80" t="str">
        <f t="shared" si="376"/>
        <v/>
      </c>
      <c r="AE84" s="80">
        <v>0</v>
      </c>
      <c r="AF84" s="81" t="str">
        <f t="shared" si="324"/>
        <v/>
      </c>
      <c r="AG84" s="16" t="str">
        <f t="shared" si="377"/>
        <v/>
      </c>
      <c r="AH84" s="82">
        <v>0</v>
      </c>
      <c r="AI84" s="83" t="str">
        <f t="shared" si="378"/>
        <v/>
      </c>
      <c r="AJ84" s="83">
        <v>0</v>
      </c>
      <c r="AK84" s="84" t="str">
        <f t="shared" si="325"/>
        <v/>
      </c>
      <c r="AL84" s="18" t="str">
        <f t="shared" si="379"/>
        <v/>
      </c>
      <c r="AM84" s="79">
        <v>3554</v>
      </c>
      <c r="AN84" s="80">
        <f t="shared" si="380"/>
        <v>3198.6</v>
      </c>
      <c r="AO84" s="80">
        <v>556</v>
      </c>
      <c r="AP84" s="81">
        <f t="shared" si="326"/>
        <v>2684</v>
      </c>
      <c r="AQ84" s="16">
        <f t="shared" si="381"/>
        <v>0.16088288626273992</v>
      </c>
      <c r="AR84" s="82">
        <v>0</v>
      </c>
      <c r="AS84" s="83" t="str">
        <f t="shared" si="382"/>
        <v/>
      </c>
      <c r="AT84" s="83">
        <v>0</v>
      </c>
      <c r="AU84" s="84" t="str">
        <f t="shared" si="327"/>
        <v/>
      </c>
      <c r="AV84" s="18" t="str">
        <f t="shared" si="383"/>
        <v/>
      </c>
      <c r="AW84" s="79">
        <v>0</v>
      </c>
      <c r="AX84" s="80" t="str">
        <f t="shared" si="384"/>
        <v/>
      </c>
      <c r="AY84" s="80">
        <v>0</v>
      </c>
      <c r="AZ84" s="81" t="str">
        <f t="shared" si="328"/>
        <v/>
      </c>
      <c r="BA84" s="16" t="str">
        <f t="shared" si="385"/>
        <v/>
      </c>
      <c r="BB84" s="82">
        <v>0</v>
      </c>
      <c r="BC84" s="83" t="str">
        <f t="shared" si="386"/>
        <v/>
      </c>
      <c r="BD84" s="83">
        <v>0</v>
      </c>
      <c r="BE84" s="84" t="str">
        <f t="shared" si="329"/>
        <v/>
      </c>
      <c r="BF84" s="18" t="str">
        <f t="shared" si="387"/>
        <v/>
      </c>
      <c r="BG84" s="79">
        <v>3666</v>
      </c>
      <c r="BH84" s="80">
        <f t="shared" si="388"/>
        <v>3299.4</v>
      </c>
      <c r="BI84" s="80">
        <v>472</v>
      </c>
      <c r="BJ84" s="81">
        <f t="shared" si="330"/>
        <v>2768</v>
      </c>
      <c r="BK84" s="16">
        <f t="shared" si="389"/>
        <v>0.16105958659150152</v>
      </c>
      <c r="BL84" s="82">
        <v>0</v>
      </c>
      <c r="BM84" s="83" t="str">
        <f t="shared" si="390"/>
        <v/>
      </c>
      <c r="BN84" s="83">
        <v>0</v>
      </c>
      <c r="BO84" s="84" t="str">
        <f t="shared" si="331"/>
        <v/>
      </c>
      <c r="BP84" s="18" t="str">
        <f t="shared" si="391"/>
        <v/>
      </c>
      <c r="BQ84" s="79">
        <v>3443</v>
      </c>
      <c r="BR84" s="80">
        <f t="shared" si="392"/>
        <v>3098.7000000000003</v>
      </c>
      <c r="BS84" s="80">
        <v>640</v>
      </c>
      <c r="BT84" s="81">
        <f t="shared" si="332"/>
        <v>2600</v>
      </c>
      <c r="BU84" s="16">
        <f t="shared" si="393"/>
        <v>0.16093845806305879</v>
      </c>
      <c r="BV84" s="82">
        <v>3443</v>
      </c>
      <c r="BW84" s="83">
        <f t="shared" si="394"/>
        <v>3098.7000000000003</v>
      </c>
      <c r="BX84" s="83">
        <v>640</v>
      </c>
      <c r="BY84" s="84">
        <f t="shared" si="333"/>
        <v>2600</v>
      </c>
      <c r="BZ84" s="18">
        <f t="shared" si="395"/>
        <v>0.16093845806305879</v>
      </c>
      <c r="CA84" s="79">
        <f>IFERROR(VLOOKUP(A84,#REF!,2,FALSE),0)</f>
        <v>0</v>
      </c>
      <c r="CB84" s="80" t="str">
        <f t="shared" si="396"/>
        <v/>
      </c>
      <c r="CC84" s="80">
        <f>IFERROR(VLOOKUP(A84,#REF!,3,FALSE),0)</f>
        <v>0</v>
      </c>
      <c r="CD84" s="81" t="str">
        <f t="shared" si="334"/>
        <v/>
      </c>
      <c r="CE84" s="16" t="str">
        <f t="shared" si="397"/>
        <v/>
      </c>
      <c r="CF84" s="82">
        <f>IFERROR(VLOOKUP(A84,#REF!,2,FALSE),0)</f>
        <v>0</v>
      </c>
      <c r="CG84" s="83" t="str">
        <f t="shared" si="398"/>
        <v/>
      </c>
      <c r="CH84" s="83">
        <f>IFERROR(VLOOKUP(A84,#REF!,3,FALSE),0)</f>
        <v>0</v>
      </c>
      <c r="CI84" s="84" t="str">
        <f t="shared" si="335"/>
        <v/>
      </c>
      <c r="CJ84" s="18" t="str">
        <f t="shared" si="399"/>
        <v/>
      </c>
    </row>
    <row r="85" spans="1:88" s="5" customFormat="1" ht="12.75" customHeight="1">
      <c r="A85" s="44" t="s">
        <v>296</v>
      </c>
      <c r="B85" s="40" t="s">
        <v>304</v>
      </c>
      <c r="C85" s="4"/>
      <c r="D85" s="51">
        <v>4.16</v>
      </c>
      <c r="E85" s="41" t="s">
        <v>543</v>
      </c>
      <c r="F85" s="78">
        <v>3199</v>
      </c>
      <c r="G85" s="78">
        <v>2999</v>
      </c>
      <c r="H85" s="124">
        <v>2259</v>
      </c>
      <c r="I85" s="79">
        <v>0</v>
      </c>
      <c r="J85" s="80" t="str">
        <f t="shared" si="368"/>
        <v/>
      </c>
      <c r="K85" s="80">
        <v>0</v>
      </c>
      <c r="L85" s="81" t="str">
        <f t="shared" si="320"/>
        <v/>
      </c>
      <c r="M85" s="16" t="str">
        <f t="shared" si="369"/>
        <v/>
      </c>
      <c r="N85" s="82">
        <v>0</v>
      </c>
      <c r="O85" s="83" t="str">
        <f t="shared" si="370"/>
        <v/>
      </c>
      <c r="P85" s="83">
        <v>0</v>
      </c>
      <c r="Q85" s="84" t="str">
        <f t="shared" si="321"/>
        <v/>
      </c>
      <c r="R85" s="18" t="str">
        <f t="shared" si="371"/>
        <v/>
      </c>
      <c r="S85" s="79">
        <v>2554</v>
      </c>
      <c r="T85" s="80">
        <f t="shared" si="372"/>
        <v>2298.6</v>
      </c>
      <c r="U85" s="80">
        <v>325</v>
      </c>
      <c r="V85" s="81">
        <f t="shared" si="322"/>
        <v>1934</v>
      </c>
      <c r="W85" s="16">
        <f t="shared" si="373"/>
        <v>0.15861828939354386</v>
      </c>
      <c r="X85" s="82">
        <v>0</v>
      </c>
      <c r="Y85" s="83" t="str">
        <f t="shared" si="374"/>
        <v/>
      </c>
      <c r="Z85" s="83">
        <v>0</v>
      </c>
      <c r="AA85" s="84" t="str">
        <f t="shared" si="323"/>
        <v/>
      </c>
      <c r="AB85" s="18" t="str">
        <f t="shared" si="375"/>
        <v/>
      </c>
      <c r="AC85" s="79">
        <v>0</v>
      </c>
      <c r="AD85" s="80" t="str">
        <f t="shared" si="376"/>
        <v/>
      </c>
      <c r="AE85" s="80">
        <v>0</v>
      </c>
      <c r="AF85" s="81" t="str">
        <f t="shared" si="324"/>
        <v/>
      </c>
      <c r="AG85" s="16" t="str">
        <f t="shared" si="377"/>
        <v/>
      </c>
      <c r="AH85" s="82">
        <v>0</v>
      </c>
      <c r="AI85" s="83" t="str">
        <f t="shared" si="378"/>
        <v/>
      </c>
      <c r="AJ85" s="83">
        <v>0</v>
      </c>
      <c r="AK85" s="84" t="str">
        <f t="shared" si="325"/>
        <v/>
      </c>
      <c r="AL85" s="18" t="str">
        <f t="shared" si="379"/>
        <v/>
      </c>
      <c r="AM85" s="79">
        <v>2443</v>
      </c>
      <c r="AN85" s="80">
        <f t="shared" si="380"/>
        <v>2198.7000000000003</v>
      </c>
      <c r="AO85" s="80">
        <v>407</v>
      </c>
      <c r="AP85" s="81">
        <f t="shared" si="326"/>
        <v>1852</v>
      </c>
      <c r="AQ85" s="16">
        <f t="shared" si="381"/>
        <v>0.15768408605084833</v>
      </c>
      <c r="AR85" s="82">
        <v>0</v>
      </c>
      <c r="AS85" s="83" t="str">
        <f t="shared" si="382"/>
        <v/>
      </c>
      <c r="AT85" s="83">
        <v>0</v>
      </c>
      <c r="AU85" s="84" t="str">
        <f t="shared" si="327"/>
        <v/>
      </c>
      <c r="AV85" s="18" t="str">
        <f t="shared" si="383"/>
        <v/>
      </c>
      <c r="AW85" s="79">
        <v>0</v>
      </c>
      <c r="AX85" s="80" t="str">
        <f t="shared" si="384"/>
        <v/>
      </c>
      <c r="AY85" s="80">
        <v>0</v>
      </c>
      <c r="AZ85" s="81" t="str">
        <f t="shared" si="328"/>
        <v/>
      </c>
      <c r="BA85" s="16" t="str">
        <f t="shared" si="385"/>
        <v/>
      </c>
      <c r="BB85" s="82">
        <v>0</v>
      </c>
      <c r="BC85" s="83" t="str">
        <f t="shared" si="386"/>
        <v/>
      </c>
      <c r="BD85" s="83">
        <v>0</v>
      </c>
      <c r="BE85" s="84" t="str">
        <f t="shared" si="329"/>
        <v/>
      </c>
      <c r="BF85" s="18" t="str">
        <f t="shared" si="387"/>
        <v/>
      </c>
      <c r="BG85" s="79">
        <v>2554</v>
      </c>
      <c r="BH85" s="80">
        <f t="shared" si="388"/>
        <v>2298.6</v>
      </c>
      <c r="BI85" s="80">
        <v>325</v>
      </c>
      <c r="BJ85" s="81">
        <f t="shared" si="330"/>
        <v>1934</v>
      </c>
      <c r="BK85" s="16">
        <f t="shared" si="389"/>
        <v>0.15861828939354386</v>
      </c>
      <c r="BL85" s="82">
        <v>0</v>
      </c>
      <c r="BM85" s="83" t="str">
        <f t="shared" si="390"/>
        <v/>
      </c>
      <c r="BN85" s="83">
        <v>0</v>
      </c>
      <c r="BO85" s="84" t="str">
        <f t="shared" si="331"/>
        <v/>
      </c>
      <c r="BP85" s="18" t="str">
        <f t="shared" si="391"/>
        <v/>
      </c>
      <c r="BQ85" s="79">
        <v>2443</v>
      </c>
      <c r="BR85" s="80">
        <f t="shared" si="392"/>
        <v>2198.7000000000003</v>
      </c>
      <c r="BS85" s="80">
        <v>407</v>
      </c>
      <c r="BT85" s="81">
        <f t="shared" si="332"/>
        <v>1852</v>
      </c>
      <c r="BU85" s="16">
        <f t="shared" si="393"/>
        <v>0.15768408605084833</v>
      </c>
      <c r="BV85" s="82">
        <v>2443</v>
      </c>
      <c r="BW85" s="83">
        <f t="shared" si="394"/>
        <v>2198.7000000000003</v>
      </c>
      <c r="BX85" s="83">
        <v>407</v>
      </c>
      <c r="BY85" s="84">
        <f t="shared" si="333"/>
        <v>1852</v>
      </c>
      <c r="BZ85" s="18">
        <f t="shared" si="395"/>
        <v>0.15768408605084833</v>
      </c>
      <c r="CA85" s="79">
        <f>IFERROR(VLOOKUP(A85,#REF!,2,FALSE),0)</f>
        <v>0</v>
      </c>
      <c r="CB85" s="80" t="str">
        <f t="shared" si="396"/>
        <v/>
      </c>
      <c r="CC85" s="80">
        <f>IFERROR(VLOOKUP(A85,#REF!,3,FALSE),0)</f>
        <v>0</v>
      </c>
      <c r="CD85" s="81" t="str">
        <f t="shared" si="334"/>
        <v/>
      </c>
      <c r="CE85" s="16" t="str">
        <f t="shared" si="397"/>
        <v/>
      </c>
      <c r="CF85" s="82">
        <f>IFERROR(VLOOKUP(A85,#REF!,2,FALSE),0)</f>
        <v>0</v>
      </c>
      <c r="CG85" s="83" t="str">
        <f t="shared" si="398"/>
        <v/>
      </c>
      <c r="CH85" s="83">
        <f>IFERROR(VLOOKUP(A85,#REF!,3,FALSE),0)</f>
        <v>0</v>
      </c>
      <c r="CI85" s="84" t="str">
        <f t="shared" si="335"/>
        <v/>
      </c>
      <c r="CJ85" s="18" t="str">
        <f t="shared" si="399"/>
        <v/>
      </c>
    </row>
    <row r="86" spans="1:88" s="5" customFormat="1" ht="12.75" customHeight="1">
      <c r="A86" s="44" t="s">
        <v>297</v>
      </c>
      <c r="B86" s="40" t="s">
        <v>304</v>
      </c>
      <c r="C86" s="4"/>
      <c r="D86" s="51">
        <v>4.16</v>
      </c>
      <c r="E86" s="41" t="s">
        <v>543</v>
      </c>
      <c r="F86" s="78">
        <v>2999</v>
      </c>
      <c r="G86" s="78">
        <v>2799</v>
      </c>
      <c r="H86" s="124">
        <v>2109</v>
      </c>
      <c r="I86" s="79">
        <v>0</v>
      </c>
      <c r="J86" s="80" t="str">
        <f t="shared" si="368"/>
        <v/>
      </c>
      <c r="K86" s="80">
        <v>0</v>
      </c>
      <c r="L86" s="81" t="str">
        <f t="shared" si="320"/>
        <v/>
      </c>
      <c r="M86" s="16" t="str">
        <f t="shared" si="369"/>
        <v/>
      </c>
      <c r="N86" s="82">
        <v>0</v>
      </c>
      <c r="O86" s="83" t="str">
        <f t="shared" si="370"/>
        <v/>
      </c>
      <c r="P86" s="83">
        <v>0</v>
      </c>
      <c r="Q86" s="84" t="str">
        <f t="shared" si="321"/>
        <v/>
      </c>
      <c r="R86" s="18" t="str">
        <f t="shared" si="371"/>
        <v/>
      </c>
      <c r="S86" s="79">
        <v>2443</v>
      </c>
      <c r="T86" s="80">
        <f t="shared" si="372"/>
        <v>2198.7000000000003</v>
      </c>
      <c r="U86" s="80">
        <v>259</v>
      </c>
      <c r="V86" s="81">
        <f t="shared" si="322"/>
        <v>1850</v>
      </c>
      <c r="W86" s="16">
        <f t="shared" si="373"/>
        <v>0.15859371446764006</v>
      </c>
      <c r="X86" s="82">
        <v>0</v>
      </c>
      <c r="Y86" s="83" t="str">
        <f t="shared" si="374"/>
        <v/>
      </c>
      <c r="Z86" s="83">
        <v>0</v>
      </c>
      <c r="AA86" s="84" t="str">
        <f t="shared" si="323"/>
        <v/>
      </c>
      <c r="AB86" s="18" t="str">
        <f t="shared" si="375"/>
        <v/>
      </c>
      <c r="AC86" s="79">
        <v>0</v>
      </c>
      <c r="AD86" s="80" t="str">
        <f t="shared" si="376"/>
        <v/>
      </c>
      <c r="AE86" s="80">
        <v>0</v>
      </c>
      <c r="AF86" s="81" t="str">
        <f t="shared" si="324"/>
        <v/>
      </c>
      <c r="AG86" s="16" t="str">
        <f t="shared" si="377"/>
        <v/>
      </c>
      <c r="AH86" s="82">
        <v>0</v>
      </c>
      <c r="AI86" s="83" t="str">
        <f t="shared" si="378"/>
        <v/>
      </c>
      <c r="AJ86" s="83">
        <v>0</v>
      </c>
      <c r="AK86" s="84" t="str">
        <f t="shared" si="325"/>
        <v/>
      </c>
      <c r="AL86" s="18" t="str">
        <f t="shared" si="379"/>
        <v/>
      </c>
      <c r="AM86" s="79">
        <v>2332</v>
      </c>
      <c r="AN86" s="80">
        <f t="shared" si="380"/>
        <v>2098.8000000000002</v>
      </c>
      <c r="AO86" s="80">
        <v>341</v>
      </c>
      <c r="AP86" s="81">
        <f t="shared" si="326"/>
        <v>1768</v>
      </c>
      <c r="AQ86" s="16">
        <f t="shared" si="381"/>
        <v>0.15761387459500675</v>
      </c>
      <c r="AR86" s="82">
        <v>0</v>
      </c>
      <c r="AS86" s="83" t="str">
        <f t="shared" si="382"/>
        <v/>
      </c>
      <c r="AT86" s="83">
        <v>0</v>
      </c>
      <c r="AU86" s="84" t="str">
        <f t="shared" si="327"/>
        <v/>
      </c>
      <c r="AV86" s="18" t="str">
        <f t="shared" si="383"/>
        <v/>
      </c>
      <c r="AW86" s="79">
        <v>0</v>
      </c>
      <c r="AX86" s="80" t="str">
        <f t="shared" si="384"/>
        <v/>
      </c>
      <c r="AY86" s="80">
        <v>0</v>
      </c>
      <c r="AZ86" s="81" t="str">
        <f t="shared" si="328"/>
        <v/>
      </c>
      <c r="BA86" s="16" t="str">
        <f t="shared" si="385"/>
        <v/>
      </c>
      <c r="BB86" s="82">
        <v>0</v>
      </c>
      <c r="BC86" s="83" t="str">
        <f t="shared" si="386"/>
        <v/>
      </c>
      <c r="BD86" s="83">
        <v>0</v>
      </c>
      <c r="BE86" s="84" t="str">
        <f t="shared" si="329"/>
        <v/>
      </c>
      <c r="BF86" s="18" t="str">
        <f t="shared" si="387"/>
        <v/>
      </c>
      <c r="BG86" s="79">
        <v>2443</v>
      </c>
      <c r="BH86" s="80">
        <f t="shared" si="388"/>
        <v>2198.7000000000003</v>
      </c>
      <c r="BI86" s="80">
        <v>259</v>
      </c>
      <c r="BJ86" s="81">
        <f t="shared" si="330"/>
        <v>1850</v>
      </c>
      <c r="BK86" s="16">
        <f t="shared" si="389"/>
        <v>0.15859371446764006</v>
      </c>
      <c r="BL86" s="82">
        <v>0</v>
      </c>
      <c r="BM86" s="83" t="str">
        <f t="shared" si="390"/>
        <v/>
      </c>
      <c r="BN86" s="83">
        <v>0</v>
      </c>
      <c r="BO86" s="84" t="str">
        <f t="shared" si="331"/>
        <v/>
      </c>
      <c r="BP86" s="18" t="str">
        <f t="shared" si="391"/>
        <v/>
      </c>
      <c r="BQ86" s="79">
        <v>2332</v>
      </c>
      <c r="BR86" s="80">
        <f t="shared" si="392"/>
        <v>2098.8000000000002</v>
      </c>
      <c r="BS86" s="80">
        <v>341</v>
      </c>
      <c r="BT86" s="81">
        <f t="shared" si="332"/>
        <v>1768</v>
      </c>
      <c r="BU86" s="16">
        <f t="shared" si="393"/>
        <v>0.15761387459500675</v>
      </c>
      <c r="BV86" s="82">
        <v>2332</v>
      </c>
      <c r="BW86" s="83">
        <f t="shared" si="394"/>
        <v>2098.8000000000002</v>
      </c>
      <c r="BX86" s="83">
        <v>341</v>
      </c>
      <c r="BY86" s="84">
        <f t="shared" si="333"/>
        <v>1768</v>
      </c>
      <c r="BZ86" s="18">
        <f t="shared" si="395"/>
        <v>0.15761387459500675</v>
      </c>
      <c r="CA86" s="79">
        <f>IFERROR(VLOOKUP(A86,#REF!,2,FALSE),0)</f>
        <v>0</v>
      </c>
      <c r="CB86" s="80" t="str">
        <f t="shared" si="396"/>
        <v/>
      </c>
      <c r="CC86" s="80">
        <f>IFERROR(VLOOKUP(A86,#REF!,3,FALSE),0)</f>
        <v>0</v>
      </c>
      <c r="CD86" s="81" t="str">
        <f t="shared" si="334"/>
        <v/>
      </c>
      <c r="CE86" s="16" t="str">
        <f t="shared" si="397"/>
        <v/>
      </c>
      <c r="CF86" s="82">
        <f>IFERROR(VLOOKUP(A86,#REF!,2,FALSE),0)</f>
        <v>0</v>
      </c>
      <c r="CG86" s="83" t="str">
        <f t="shared" si="398"/>
        <v/>
      </c>
      <c r="CH86" s="83">
        <f>IFERROR(VLOOKUP(A86,#REF!,3,FALSE),0)</f>
        <v>0</v>
      </c>
      <c r="CI86" s="84" t="str">
        <f t="shared" si="335"/>
        <v/>
      </c>
      <c r="CJ86" s="18" t="str">
        <f t="shared" si="399"/>
        <v/>
      </c>
    </row>
    <row r="87" spans="1:88" s="5" customFormat="1" ht="12.75" customHeight="1">
      <c r="A87" s="44" t="s">
        <v>56</v>
      </c>
      <c r="B87" s="40" t="s">
        <v>304</v>
      </c>
      <c r="C87" s="4"/>
      <c r="D87" s="51">
        <v>4.54</v>
      </c>
      <c r="E87" s="41" t="s">
        <v>343</v>
      </c>
      <c r="F87" s="78">
        <v>4619</v>
      </c>
      <c r="G87" s="78">
        <v>4199</v>
      </c>
      <c r="H87" s="124">
        <v>3170</v>
      </c>
      <c r="I87" s="79">
        <v>0</v>
      </c>
      <c r="J87" s="80" t="str">
        <f t="shared" si="368"/>
        <v/>
      </c>
      <c r="K87" s="80">
        <v>0</v>
      </c>
      <c r="L87" s="81" t="str">
        <f t="shared" si="320"/>
        <v/>
      </c>
      <c r="M87" s="16" t="str">
        <f t="shared" si="369"/>
        <v/>
      </c>
      <c r="N87" s="82">
        <v>0</v>
      </c>
      <c r="O87" s="83" t="str">
        <f t="shared" si="370"/>
        <v/>
      </c>
      <c r="P87" s="83">
        <v>0</v>
      </c>
      <c r="Q87" s="84" t="str">
        <f t="shared" si="321"/>
        <v/>
      </c>
      <c r="R87" s="18" t="str">
        <f t="shared" si="371"/>
        <v/>
      </c>
      <c r="S87" s="79">
        <v>3443</v>
      </c>
      <c r="T87" s="80">
        <f t="shared" si="372"/>
        <v>3098.7000000000003</v>
      </c>
      <c r="U87" s="80">
        <v>566</v>
      </c>
      <c r="V87" s="81">
        <f t="shared" si="322"/>
        <v>2604</v>
      </c>
      <c r="W87" s="16">
        <f t="shared" si="373"/>
        <v>0.15964759415238655</v>
      </c>
      <c r="X87" s="82">
        <v>0</v>
      </c>
      <c r="Y87" s="83" t="str">
        <f t="shared" si="374"/>
        <v/>
      </c>
      <c r="Z87" s="83">
        <v>0</v>
      </c>
      <c r="AA87" s="84" t="str">
        <f t="shared" si="323"/>
        <v/>
      </c>
      <c r="AB87" s="18" t="str">
        <f t="shared" si="375"/>
        <v/>
      </c>
      <c r="AC87" s="79">
        <v>0</v>
      </c>
      <c r="AD87" s="80" t="str">
        <f t="shared" si="376"/>
        <v/>
      </c>
      <c r="AE87" s="80">
        <v>0</v>
      </c>
      <c r="AF87" s="81" t="str">
        <f t="shared" si="324"/>
        <v/>
      </c>
      <c r="AG87" s="16" t="str">
        <f t="shared" si="377"/>
        <v/>
      </c>
      <c r="AH87" s="82">
        <v>0</v>
      </c>
      <c r="AI87" s="83" t="str">
        <f t="shared" si="378"/>
        <v/>
      </c>
      <c r="AJ87" s="83">
        <v>0</v>
      </c>
      <c r="AK87" s="84" t="str">
        <f t="shared" si="325"/>
        <v/>
      </c>
      <c r="AL87" s="18" t="str">
        <f t="shared" si="379"/>
        <v/>
      </c>
      <c r="AM87" s="79">
        <v>3332</v>
      </c>
      <c r="AN87" s="80">
        <f t="shared" si="380"/>
        <v>2998.8</v>
      </c>
      <c r="AO87" s="80">
        <v>650</v>
      </c>
      <c r="AP87" s="81">
        <f t="shared" si="326"/>
        <v>2520</v>
      </c>
      <c r="AQ87" s="16">
        <f t="shared" si="381"/>
        <v>0.15966386554621853</v>
      </c>
      <c r="AR87" s="82">
        <v>0</v>
      </c>
      <c r="AS87" s="83" t="str">
        <f t="shared" si="382"/>
        <v/>
      </c>
      <c r="AT87" s="83">
        <v>0</v>
      </c>
      <c r="AU87" s="84" t="str">
        <f t="shared" si="327"/>
        <v/>
      </c>
      <c r="AV87" s="18" t="str">
        <f t="shared" si="383"/>
        <v/>
      </c>
      <c r="AW87" s="79">
        <v>0</v>
      </c>
      <c r="AX87" s="80" t="str">
        <f t="shared" si="384"/>
        <v/>
      </c>
      <c r="AY87" s="80">
        <v>0</v>
      </c>
      <c r="AZ87" s="81" t="str">
        <f t="shared" si="328"/>
        <v/>
      </c>
      <c r="BA87" s="16" t="str">
        <f t="shared" si="385"/>
        <v/>
      </c>
      <c r="BB87" s="82">
        <v>0</v>
      </c>
      <c r="BC87" s="83" t="str">
        <f t="shared" si="386"/>
        <v/>
      </c>
      <c r="BD87" s="83">
        <v>0</v>
      </c>
      <c r="BE87" s="84" t="str">
        <f t="shared" si="329"/>
        <v/>
      </c>
      <c r="BF87" s="18" t="str">
        <f t="shared" si="387"/>
        <v/>
      </c>
      <c r="BG87" s="79">
        <v>3443</v>
      </c>
      <c r="BH87" s="80">
        <f t="shared" si="388"/>
        <v>3098.7000000000003</v>
      </c>
      <c r="BI87" s="80">
        <v>566</v>
      </c>
      <c r="BJ87" s="81">
        <f t="shared" si="330"/>
        <v>2604</v>
      </c>
      <c r="BK87" s="16">
        <f t="shared" si="389"/>
        <v>0.15964759415238655</v>
      </c>
      <c r="BL87" s="82">
        <v>0</v>
      </c>
      <c r="BM87" s="83" t="str">
        <f t="shared" si="390"/>
        <v/>
      </c>
      <c r="BN87" s="83">
        <v>0</v>
      </c>
      <c r="BO87" s="84" t="str">
        <f t="shared" si="331"/>
        <v/>
      </c>
      <c r="BP87" s="18" t="str">
        <f t="shared" si="391"/>
        <v/>
      </c>
      <c r="BQ87" s="79">
        <v>3221</v>
      </c>
      <c r="BR87" s="80">
        <f t="shared" si="392"/>
        <v>2898.9</v>
      </c>
      <c r="BS87" s="80">
        <v>734</v>
      </c>
      <c r="BT87" s="81">
        <f t="shared" si="332"/>
        <v>2436</v>
      </c>
      <c r="BU87" s="16">
        <f t="shared" si="393"/>
        <v>0.15968125840836181</v>
      </c>
      <c r="BV87" s="82">
        <v>3221</v>
      </c>
      <c r="BW87" s="83">
        <f t="shared" si="394"/>
        <v>2898.9</v>
      </c>
      <c r="BX87" s="83">
        <v>734</v>
      </c>
      <c r="BY87" s="84">
        <f t="shared" si="333"/>
        <v>2436</v>
      </c>
      <c r="BZ87" s="18">
        <f t="shared" si="395"/>
        <v>0.15968125840836181</v>
      </c>
      <c r="CA87" s="79">
        <f>IFERROR(VLOOKUP(A87,#REF!,2,FALSE),0)</f>
        <v>0</v>
      </c>
      <c r="CB87" s="80" t="str">
        <f t="shared" si="396"/>
        <v/>
      </c>
      <c r="CC87" s="80">
        <f>IFERROR(VLOOKUP(A87,#REF!,3,FALSE),0)</f>
        <v>0</v>
      </c>
      <c r="CD87" s="81" t="str">
        <f t="shared" si="334"/>
        <v/>
      </c>
      <c r="CE87" s="16" t="str">
        <f t="shared" si="397"/>
        <v/>
      </c>
      <c r="CF87" s="82">
        <f>IFERROR(VLOOKUP(A87,#REF!,2,FALSE),0)</f>
        <v>0</v>
      </c>
      <c r="CG87" s="83" t="str">
        <f t="shared" si="398"/>
        <v/>
      </c>
      <c r="CH87" s="83">
        <f>IFERROR(VLOOKUP(A87,#REF!,3,FALSE),0)</f>
        <v>0</v>
      </c>
      <c r="CI87" s="84" t="str">
        <f t="shared" si="335"/>
        <v/>
      </c>
      <c r="CJ87" s="18" t="str">
        <f t="shared" si="399"/>
        <v/>
      </c>
    </row>
    <row r="88" spans="1:88" s="5" customFormat="1" ht="12.75" customHeight="1">
      <c r="A88" s="44" t="s">
        <v>53</v>
      </c>
      <c r="B88" s="40" t="s">
        <v>304</v>
      </c>
      <c r="C88" s="4"/>
      <c r="D88" s="51">
        <v>4.54</v>
      </c>
      <c r="E88" s="41" t="s">
        <v>343</v>
      </c>
      <c r="F88" s="78">
        <v>4399</v>
      </c>
      <c r="G88" s="78">
        <v>3999</v>
      </c>
      <c r="H88" s="124">
        <v>3017</v>
      </c>
      <c r="I88" s="79">
        <v>0</v>
      </c>
      <c r="J88" s="80" t="str">
        <f t="shared" si="368"/>
        <v/>
      </c>
      <c r="K88" s="80">
        <v>0</v>
      </c>
      <c r="L88" s="81" t="str">
        <f t="shared" si="320"/>
        <v/>
      </c>
      <c r="M88" s="16" t="str">
        <f t="shared" si="369"/>
        <v/>
      </c>
      <c r="N88" s="82">
        <v>0</v>
      </c>
      <c r="O88" s="83" t="str">
        <f t="shared" si="370"/>
        <v/>
      </c>
      <c r="P88" s="83">
        <v>0</v>
      </c>
      <c r="Q88" s="84" t="str">
        <f t="shared" si="321"/>
        <v/>
      </c>
      <c r="R88" s="18" t="str">
        <f t="shared" si="371"/>
        <v/>
      </c>
      <c r="S88" s="79">
        <v>3332</v>
      </c>
      <c r="T88" s="80">
        <f t="shared" si="372"/>
        <v>2998.8</v>
      </c>
      <c r="U88" s="80">
        <v>498</v>
      </c>
      <c r="V88" s="81">
        <f t="shared" si="322"/>
        <v>2519</v>
      </c>
      <c r="W88" s="16">
        <f t="shared" si="373"/>
        <v>0.15999733226623988</v>
      </c>
      <c r="X88" s="82">
        <v>0</v>
      </c>
      <c r="Y88" s="83" t="str">
        <f t="shared" si="374"/>
        <v/>
      </c>
      <c r="Z88" s="83">
        <v>0</v>
      </c>
      <c r="AA88" s="84" t="str">
        <f t="shared" si="323"/>
        <v/>
      </c>
      <c r="AB88" s="18" t="str">
        <f t="shared" si="375"/>
        <v/>
      </c>
      <c r="AC88" s="79">
        <v>0</v>
      </c>
      <c r="AD88" s="80" t="str">
        <f t="shared" si="376"/>
        <v/>
      </c>
      <c r="AE88" s="80">
        <v>0</v>
      </c>
      <c r="AF88" s="81" t="str">
        <f t="shared" si="324"/>
        <v/>
      </c>
      <c r="AG88" s="16" t="str">
        <f t="shared" si="377"/>
        <v/>
      </c>
      <c r="AH88" s="82">
        <v>0</v>
      </c>
      <c r="AI88" s="83" t="str">
        <f t="shared" si="378"/>
        <v/>
      </c>
      <c r="AJ88" s="83">
        <v>0</v>
      </c>
      <c r="AK88" s="84" t="str">
        <f t="shared" si="325"/>
        <v/>
      </c>
      <c r="AL88" s="18" t="str">
        <f t="shared" si="379"/>
        <v/>
      </c>
      <c r="AM88" s="79">
        <v>3221</v>
      </c>
      <c r="AN88" s="80">
        <f t="shared" si="380"/>
        <v>2898.9</v>
      </c>
      <c r="AO88" s="80">
        <v>582</v>
      </c>
      <c r="AP88" s="81">
        <f t="shared" si="326"/>
        <v>2435</v>
      </c>
      <c r="AQ88" s="16">
        <f t="shared" si="381"/>
        <v>0.16002621684087071</v>
      </c>
      <c r="AR88" s="82">
        <v>0</v>
      </c>
      <c r="AS88" s="83" t="str">
        <f t="shared" si="382"/>
        <v/>
      </c>
      <c r="AT88" s="83">
        <v>0</v>
      </c>
      <c r="AU88" s="84" t="str">
        <f t="shared" si="327"/>
        <v/>
      </c>
      <c r="AV88" s="18" t="str">
        <f t="shared" si="383"/>
        <v/>
      </c>
      <c r="AW88" s="79">
        <v>0</v>
      </c>
      <c r="AX88" s="80" t="str">
        <f t="shared" si="384"/>
        <v/>
      </c>
      <c r="AY88" s="80">
        <v>0</v>
      </c>
      <c r="AZ88" s="81" t="str">
        <f t="shared" si="328"/>
        <v/>
      </c>
      <c r="BA88" s="16" t="str">
        <f t="shared" si="385"/>
        <v/>
      </c>
      <c r="BB88" s="82">
        <v>0</v>
      </c>
      <c r="BC88" s="83" t="str">
        <f t="shared" si="386"/>
        <v/>
      </c>
      <c r="BD88" s="83">
        <v>0</v>
      </c>
      <c r="BE88" s="84" t="str">
        <f t="shared" si="329"/>
        <v/>
      </c>
      <c r="BF88" s="18" t="str">
        <f t="shared" si="387"/>
        <v/>
      </c>
      <c r="BG88" s="79">
        <v>3332</v>
      </c>
      <c r="BH88" s="80">
        <f t="shared" si="388"/>
        <v>2998.8</v>
      </c>
      <c r="BI88" s="80">
        <v>498</v>
      </c>
      <c r="BJ88" s="81">
        <f t="shared" si="330"/>
        <v>2519</v>
      </c>
      <c r="BK88" s="16">
        <f t="shared" si="389"/>
        <v>0.15999733226623988</v>
      </c>
      <c r="BL88" s="82">
        <v>0</v>
      </c>
      <c r="BM88" s="83" t="str">
        <f t="shared" si="390"/>
        <v/>
      </c>
      <c r="BN88" s="83">
        <v>0</v>
      </c>
      <c r="BO88" s="84" t="str">
        <f t="shared" si="331"/>
        <v/>
      </c>
      <c r="BP88" s="18" t="str">
        <f t="shared" si="391"/>
        <v/>
      </c>
      <c r="BQ88" s="79">
        <v>3110</v>
      </c>
      <c r="BR88" s="80">
        <f t="shared" si="392"/>
        <v>2799</v>
      </c>
      <c r="BS88" s="80">
        <v>666</v>
      </c>
      <c r="BT88" s="81">
        <f t="shared" si="332"/>
        <v>2351</v>
      </c>
      <c r="BU88" s="16">
        <f t="shared" si="393"/>
        <v>0.16005716327259736</v>
      </c>
      <c r="BV88" s="82">
        <v>3110</v>
      </c>
      <c r="BW88" s="83">
        <f t="shared" si="394"/>
        <v>2799</v>
      </c>
      <c r="BX88" s="83">
        <v>666</v>
      </c>
      <c r="BY88" s="84">
        <f t="shared" si="333"/>
        <v>2351</v>
      </c>
      <c r="BZ88" s="18">
        <f t="shared" si="395"/>
        <v>0.16005716327259736</v>
      </c>
      <c r="CA88" s="79">
        <f>IFERROR(VLOOKUP(A88,#REF!,2,FALSE),0)</f>
        <v>0</v>
      </c>
      <c r="CB88" s="80" t="str">
        <f t="shared" si="396"/>
        <v/>
      </c>
      <c r="CC88" s="80">
        <f>IFERROR(VLOOKUP(A88,#REF!,3,FALSE),0)</f>
        <v>0</v>
      </c>
      <c r="CD88" s="81" t="str">
        <f t="shared" si="334"/>
        <v/>
      </c>
      <c r="CE88" s="16" t="str">
        <f t="shared" si="397"/>
        <v/>
      </c>
      <c r="CF88" s="82">
        <f>IFERROR(VLOOKUP(A88,#REF!,2,FALSE),0)</f>
        <v>0</v>
      </c>
      <c r="CG88" s="83" t="str">
        <f t="shared" si="398"/>
        <v/>
      </c>
      <c r="CH88" s="83">
        <f>IFERROR(VLOOKUP(A88,#REF!,3,FALSE),0)</f>
        <v>0</v>
      </c>
      <c r="CI88" s="84" t="str">
        <f t="shared" si="335"/>
        <v/>
      </c>
      <c r="CJ88" s="18" t="str">
        <f t="shared" si="399"/>
        <v/>
      </c>
    </row>
    <row r="89" spans="1:88" s="5" customFormat="1" ht="12.75" customHeight="1">
      <c r="A89" s="44" t="s">
        <v>59</v>
      </c>
      <c r="B89" s="40" t="s">
        <v>304</v>
      </c>
      <c r="C89" s="4"/>
      <c r="D89" s="51">
        <v>4.54</v>
      </c>
      <c r="E89" s="41" t="s">
        <v>344</v>
      </c>
      <c r="F89" s="78">
        <v>4839</v>
      </c>
      <c r="G89" s="78">
        <v>4399</v>
      </c>
      <c r="H89" s="124">
        <v>3320</v>
      </c>
      <c r="I89" s="79">
        <v>0</v>
      </c>
      <c r="J89" s="80" t="str">
        <f t="shared" si="368"/>
        <v/>
      </c>
      <c r="K89" s="80">
        <v>0</v>
      </c>
      <c r="L89" s="81" t="str">
        <f t="shared" si="320"/>
        <v/>
      </c>
      <c r="M89" s="16" t="str">
        <f t="shared" si="369"/>
        <v/>
      </c>
      <c r="N89" s="82">
        <v>0</v>
      </c>
      <c r="O89" s="83" t="str">
        <f t="shared" si="370"/>
        <v/>
      </c>
      <c r="P89" s="83">
        <v>0</v>
      </c>
      <c r="Q89" s="84" t="str">
        <f t="shared" si="321"/>
        <v/>
      </c>
      <c r="R89" s="18" t="str">
        <f t="shared" si="371"/>
        <v/>
      </c>
      <c r="S89" s="79">
        <v>3777</v>
      </c>
      <c r="T89" s="80">
        <f t="shared" si="372"/>
        <v>3399.3</v>
      </c>
      <c r="U89" s="80">
        <v>464</v>
      </c>
      <c r="V89" s="81">
        <f t="shared" si="322"/>
        <v>2856</v>
      </c>
      <c r="W89" s="16">
        <f t="shared" si="373"/>
        <v>0.15982702321066106</v>
      </c>
      <c r="X89" s="82">
        <v>0</v>
      </c>
      <c r="Y89" s="83" t="str">
        <f t="shared" si="374"/>
        <v/>
      </c>
      <c r="Z89" s="83">
        <v>0</v>
      </c>
      <c r="AA89" s="84" t="str">
        <f t="shared" si="323"/>
        <v/>
      </c>
      <c r="AB89" s="18" t="str">
        <f t="shared" si="375"/>
        <v/>
      </c>
      <c r="AC89" s="79">
        <v>0</v>
      </c>
      <c r="AD89" s="80" t="str">
        <f t="shared" si="376"/>
        <v/>
      </c>
      <c r="AE89" s="80">
        <v>0</v>
      </c>
      <c r="AF89" s="81" t="str">
        <f t="shared" si="324"/>
        <v/>
      </c>
      <c r="AG89" s="16" t="str">
        <f t="shared" si="377"/>
        <v/>
      </c>
      <c r="AH89" s="82">
        <v>0</v>
      </c>
      <c r="AI89" s="83" t="str">
        <f t="shared" si="378"/>
        <v/>
      </c>
      <c r="AJ89" s="83">
        <v>0</v>
      </c>
      <c r="AK89" s="84" t="str">
        <f t="shared" si="325"/>
        <v/>
      </c>
      <c r="AL89" s="18" t="str">
        <f t="shared" si="379"/>
        <v/>
      </c>
      <c r="AM89" s="79">
        <v>3666</v>
      </c>
      <c r="AN89" s="80">
        <f t="shared" si="380"/>
        <v>3299.4</v>
      </c>
      <c r="AO89" s="80">
        <v>548</v>
      </c>
      <c r="AP89" s="81">
        <f t="shared" si="326"/>
        <v>2772</v>
      </c>
      <c r="AQ89" s="16">
        <f t="shared" si="381"/>
        <v>0.15984724495362795</v>
      </c>
      <c r="AR89" s="82">
        <v>0</v>
      </c>
      <c r="AS89" s="83" t="str">
        <f t="shared" si="382"/>
        <v/>
      </c>
      <c r="AT89" s="83">
        <v>0</v>
      </c>
      <c r="AU89" s="84" t="str">
        <f t="shared" si="327"/>
        <v/>
      </c>
      <c r="AV89" s="18" t="str">
        <f t="shared" si="383"/>
        <v/>
      </c>
      <c r="AW89" s="79">
        <v>0</v>
      </c>
      <c r="AX89" s="80" t="str">
        <f t="shared" si="384"/>
        <v/>
      </c>
      <c r="AY89" s="80">
        <v>0</v>
      </c>
      <c r="AZ89" s="81" t="str">
        <f t="shared" si="328"/>
        <v/>
      </c>
      <c r="BA89" s="16" t="str">
        <f t="shared" si="385"/>
        <v/>
      </c>
      <c r="BB89" s="82">
        <v>0</v>
      </c>
      <c r="BC89" s="83" t="str">
        <f t="shared" si="386"/>
        <v/>
      </c>
      <c r="BD89" s="83">
        <v>0</v>
      </c>
      <c r="BE89" s="84" t="str">
        <f t="shared" si="329"/>
        <v/>
      </c>
      <c r="BF89" s="18" t="str">
        <f t="shared" si="387"/>
        <v/>
      </c>
      <c r="BG89" s="79">
        <v>3777</v>
      </c>
      <c r="BH89" s="80">
        <f t="shared" si="388"/>
        <v>3399.3</v>
      </c>
      <c r="BI89" s="80">
        <v>464</v>
      </c>
      <c r="BJ89" s="81">
        <f t="shared" si="330"/>
        <v>2856</v>
      </c>
      <c r="BK89" s="16">
        <f t="shared" si="389"/>
        <v>0.15982702321066106</v>
      </c>
      <c r="BL89" s="82">
        <v>0</v>
      </c>
      <c r="BM89" s="83" t="str">
        <f t="shared" si="390"/>
        <v/>
      </c>
      <c r="BN89" s="83">
        <v>0</v>
      </c>
      <c r="BO89" s="84" t="str">
        <f t="shared" si="331"/>
        <v/>
      </c>
      <c r="BP89" s="18" t="str">
        <f t="shared" si="391"/>
        <v/>
      </c>
      <c r="BQ89" s="79">
        <v>3554</v>
      </c>
      <c r="BR89" s="80">
        <f t="shared" si="392"/>
        <v>3198.6</v>
      </c>
      <c r="BS89" s="80">
        <v>633</v>
      </c>
      <c r="BT89" s="81">
        <f t="shared" si="332"/>
        <v>2687</v>
      </c>
      <c r="BU89" s="16">
        <f t="shared" si="393"/>
        <v>0.15994497592696802</v>
      </c>
      <c r="BV89" s="82">
        <v>3554</v>
      </c>
      <c r="BW89" s="83">
        <f t="shared" si="394"/>
        <v>3198.6</v>
      </c>
      <c r="BX89" s="83">
        <v>633</v>
      </c>
      <c r="BY89" s="84">
        <f t="shared" si="333"/>
        <v>2687</v>
      </c>
      <c r="BZ89" s="18">
        <f t="shared" si="395"/>
        <v>0.15994497592696802</v>
      </c>
      <c r="CA89" s="79">
        <f>IFERROR(VLOOKUP(A89,#REF!,2,FALSE),0)</f>
        <v>0</v>
      </c>
      <c r="CB89" s="80" t="str">
        <f t="shared" si="396"/>
        <v/>
      </c>
      <c r="CC89" s="80">
        <f>IFERROR(VLOOKUP(A89,#REF!,3,FALSE),0)</f>
        <v>0</v>
      </c>
      <c r="CD89" s="81" t="str">
        <f t="shared" si="334"/>
        <v/>
      </c>
      <c r="CE89" s="16" t="str">
        <f t="shared" si="397"/>
        <v/>
      </c>
      <c r="CF89" s="82">
        <f>IFERROR(VLOOKUP(A89,#REF!,2,FALSE),0)</f>
        <v>0</v>
      </c>
      <c r="CG89" s="83" t="str">
        <f t="shared" si="398"/>
        <v/>
      </c>
      <c r="CH89" s="83">
        <f>IFERROR(VLOOKUP(A89,#REF!,3,FALSE),0)</f>
        <v>0</v>
      </c>
      <c r="CI89" s="84" t="str">
        <f t="shared" si="335"/>
        <v/>
      </c>
      <c r="CJ89" s="18" t="str">
        <f t="shared" si="399"/>
        <v/>
      </c>
    </row>
    <row r="90" spans="1:88" s="5" customFormat="1" ht="12.75" customHeight="1">
      <c r="A90" s="44" t="s">
        <v>57</v>
      </c>
      <c r="B90" s="40" t="s">
        <v>304</v>
      </c>
      <c r="C90" s="4"/>
      <c r="D90" s="51">
        <v>4.54</v>
      </c>
      <c r="E90" s="41" t="s">
        <v>344</v>
      </c>
      <c r="F90" s="78">
        <v>4619</v>
      </c>
      <c r="G90" s="78">
        <v>4199</v>
      </c>
      <c r="H90" s="124">
        <v>3170</v>
      </c>
      <c r="I90" s="79">
        <v>0</v>
      </c>
      <c r="J90" s="80" t="str">
        <f t="shared" si="368"/>
        <v/>
      </c>
      <c r="K90" s="80">
        <v>0</v>
      </c>
      <c r="L90" s="81" t="str">
        <f t="shared" si="320"/>
        <v/>
      </c>
      <c r="M90" s="16" t="str">
        <f t="shared" si="369"/>
        <v/>
      </c>
      <c r="N90" s="82">
        <v>0</v>
      </c>
      <c r="O90" s="83" t="str">
        <f t="shared" si="370"/>
        <v/>
      </c>
      <c r="P90" s="83">
        <v>0</v>
      </c>
      <c r="Q90" s="84" t="str">
        <f t="shared" si="321"/>
        <v/>
      </c>
      <c r="R90" s="18" t="str">
        <f t="shared" si="371"/>
        <v/>
      </c>
      <c r="S90" s="79">
        <v>3666</v>
      </c>
      <c r="T90" s="80">
        <f t="shared" si="372"/>
        <v>3299.4</v>
      </c>
      <c r="U90" s="80">
        <v>397</v>
      </c>
      <c r="V90" s="81">
        <f t="shared" si="322"/>
        <v>2773</v>
      </c>
      <c r="W90" s="16">
        <f t="shared" si="373"/>
        <v>0.15954415954415957</v>
      </c>
      <c r="X90" s="82">
        <v>0</v>
      </c>
      <c r="Y90" s="83" t="str">
        <f t="shared" si="374"/>
        <v/>
      </c>
      <c r="Z90" s="83">
        <v>0</v>
      </c>
      <c r="AA90" s="84" t="str">
        <f t="shared" si="323"/>
        <v/>
      </c>
      <c r="AB90" s="18" t="str">
        <f t="shared" si="375"/>
        <v/>
      </c>
      <c r="AC90" s="79">
        <v>0</v>
      </c>
      <c r="AD90" s="80" t="str">
        <f t="shared" si="376"/>
        <v/>
      </c>
      <c r="AE90" s="80">
        <v>0</v>
      </c>
      <c r="AF90" s="81" t="str">
        <f t="shared" si="324"/>
        <v/>
      </c>
      <c r="AG90" s="16" t="str">
        <f t="shared" si="377"/>
        <v/>
      </c>
      <c r="AH90" s="82">
        <v>0</v>
      </c>
      <c r="AI90" s="83" t="str">
        <f t="shared" si="378"/>
        <v/>
      </c>
      <c r="AJ90" s="83">
        <v>0</v>
      </c>
      <c r="AK90" s="84" t="str">
        <f t="shared" si="325"/>
        <v/>
      </c>
      <c r="AL90" s="18" t="str">
        <f t="shared" si="379"/>
        <v/>
      </c>
      <c r="AM90" s="79">
        <v>3554</v>
      </c>
      <c r="AN90" s="80">
        <f t="shared" si="380"/>
        <v>3198.6</v>
      </c>
      <c r="AO90" s="80">
        <v>482</v>
      </c>
      <c r="AP90" s="81">
        <f t="shared" si="326"/>
        <v>2688</v>
      </c>
      <c r="AQ90" s="16">
        <f t="shared" si="381"/>
        <v>0.15963233914837738</v>
      </c>
      <c r="AR90" s="82">
        <v>0</v>
      </c>
      <c r="AS90" s="83" t="str">
        <f t="shared" si="382"/>
        <v/>
      </c>
      <c r="AT90" s="83">
        <v>0</v>
      </c>
      <c r="AU90" s="84" t="str">
        <f t="shared" si="327"/>
        <v/>
      </c>
      <c r="AV90" s="18" t="str">
        <f t="shared" si="383"/>
        <v/>
      </c>
      <c r="AW90" s="79">
        <v>0</v>
      </c>
      <c r="AX90" s="80" t="str">
        <f t="shared" si="384"/>
        <v/>
      </c>
      <c r="AY90" s="80">
        <v>0</v>
      </c>
      <c r="AZ90" s="81" t="str">
        <f t="shared" si="328"/>
        <v/>
      </c>
      <c r="BA90" s="16" t="str">
        <f t="shared" si="385"/>
        <v/>
      </c>
      <c r="BB90" s="82">
        <v>0</v>
      </c>
      <c r="BC90" s="83" t="str">
        <f t="shared" si="386"/>
        <v/>
      </c>
      <c r="BD90" s="83">
        <v>0</v>
      </c>
      <c r="BE90" s="84" t="str">
        <f t="shared" si="329"/>
        <v/>
      </c>
      <c r="BF90" s="18" t="str">
        <f t="shared" si="387"/>
        <v/>
      </c>
      <c r="BG90" s="79">
        <v>3666</v>
      </c>
      <c r="BH90" s="80">
        <f t="shared" si="388"/>
        <v>3299.4</v>
      </c>
      <c r="BI90" s="80">
        <v>397</v>
      </c>
      <c r="BJ90" s="81">
        <f t="shared" si="330"/>
        <v>2773</v>
      </c>
      <c r="BK90" s="16">
        <f t="shared" si="389"/>
        <v>0.15954415954415957</v>
      </c>
      <c r="BL90" s="82">
        <v>0</v>
      </c>
      <c r="BM90" s="83" t="str">
        <f t="shared" si="390"/>
        <v/>
      </c>
      <c r="BN90" s="83">
        <v>0</v>
      </c>
      <c r="BO90" s="84" t="str">
        <f t="shared" si="331"/>
        <v/>
      </c>
      <c r="BP90" s="18" t="str">
        <f t="shared" si="391"/>
        <v/>
      </c>
      <c r="BQ90" s="79">
        <v>3443</v>
      </c>
      <c r="BR90" s="80">
        <f t="shared" si="392"/>
        <v>3098.7000000000003</v>
      </c>
      <c r="BS90" s="80">
        <v>566</v>
      </c>
      <c r="BT90" s="81">
        <f t="shared" si="332"/>
        <v>2604</v>
      </c>
      <c r="BU90" s="16">
        <f t="shared" si="393"/>
        <v>0.15964759415238655</v>
      </c>
      <c r="BV90" s="82">
        <v>3443</v>
      </c>
      <c r="BW90" s="83">
        <f t="shared" si="394"/>
        <v>3098.7000000000003</v>
      </c>
      <c r="BX90" s="83">
        <v>566</v>
      </c>
      <c r="BY90" s="84">
        <f t="shared" si="333"/>
        <v>2604</v>
      </c>
      <c r="BZ90" s="18">
        <f t="shared" si="395"/>
        <v>0.15964759415238655</v>
      </c>
      <c r="CA90" s="79">
        <f>IFERROR(VLOOKUP(A90,#REF!,2,FALSE),0)</f>
        <v>0</v>
      </c>
      <c r="CB90" s="80" t="str">
        <f t="shared" si="396"/>
        <v/>
      </c>
      <c r="CC90" s="80">
        <f>IFERROR(VLOOKUP(A90,#REF!,3,FALSE),0)</f>
        <v>0</v>
      </c>
      <c r="CD90" s="81" t="str">
        <f t="shared" si="334"/>
        <v/>
      </c>
      <c r="CE90" s="16" t="str">
        <f t="shared" si="397"/>
        <v/>
      </c>
      <c r="CF90" s="82">
        <f>IFERROR(VLOOKUP(A90,#REF!,2,FALSE),0)</f>
        <v>0</v>
      </c>
      <c r="CG90" s="83" t="str">
        <f t="shared" si="398"/>
        <v/>
      </c>
      <c r="CH90" s="83">
        <f>IFERROR(VLOOKUP(A90,#REF!,3,FALSE),0)</f>
        <v>0</v>
      </c>
      <c r="CI90" s="84" t="str">
        <f t="shared" si="335"/>
        <v/>
      </c>
      <c r="CJ90" s="18" t="str">
        <f t="shared" si="399"/>
        <v/>
      </c>
    </row>
    <row r="91" spans="1:88" s="5" customFormat="1" ht="12.75" customHeight="1">
      <c r="A91" s="44" t="s">
        <v>50</v>
      </c>
      <c r="B91" s="40" t="s">
        <v>304</v>
      </c>
      <c r="C91" s="4"/>
      <c r="D91" s="51">
        <v>3.57</v>
      </c>
      <c r="E91" s="41" t="s">
        <v>341</v>
      </c>
      <c r="F91" s="78">
        <v>3849</v>
      </c>
      <c r="G91" s="78">
        <v>3499</v>
      </c>
      <c r="H91" s="124">
        <v>2639</v>
      </c>
      <c r="I91" s="79">
        <v>0</v>
      </c>
      <c r="J91" s="80" t="str">
        <f t="shared" si="368"/>
        <v/>
      </c>
      <c r="K91" s="80">
        <v>0</v>
      </c>
      <c r="L91" s="81" t="str">
        <f t="shared" si="320"/>
        <v/>
      </c>
      <c r="M91" s="16" t="str">
        <f t="shared" si="369"/>
        <v/>
      </c>
      <c r="N91" s="82">
        <v>3110</v>
      </c>
      <c r="O91" s="83">
        <f t="shared" si="370"/>
        <v>2799</v>
      </c>
      <c r="P91" s="83">
        <v>289</v>
      </c>
      <c r="Q91" s="84">
        <f t="shared" si="321"/>
        <v>2350</v>
      </c>
      <c r="R91" s="18">
        <f t="shared" si="371"/>
        <v>0.16041443372633082</v>
      </c>
      <c r="S91" s="79" t="s">
        <v>291</v>
      </c>
      <c r="T91" s="80" t="str">
        <f t="shared" si="372"/>
        <v/>
      </c>
      <c r="U91" s="80">
        <v>0</v>
      </c>
      <c r="V91" s="81" t="str">
        <f t="shared" si="322"/>
        <v/>
      </c>
      <c r="W91" s="16" t="str">
        <f t="shared" si="373"/>
        <v/>
      </c>
      <c r="X91" s="82">
        <v>0</v>
      </c>
      <c r="Y91" s="83" t="str">
        <f t="shared" si="374"/>
        <v/>
      </c>
      <c r="Z91" s="83">
        <v>0</v>
      </c>
      <c r="AA91" s="84" t="str">
        <f t="shared" si="323"/>
        <v/>
      </c>
      <c r="AB91" s="18" t="str">
        <f t="shared" si="375"/>
        <v/>
      </c>
      <c r="AC91" s="79">
        <v>3110</v>
      </c>
      <c r="AD91" s="80">
        <f t="shared" si="376"/>
        <v>2799</v>
      </c>
      <c r="AE91" s="80">
        <v>289</v>
      </c>
      <c r="AF91" s="81">
        <f t="shared" si="324"/>
        <v>2350</v>
      </c>
      <c r="AG91" s="16">
        <f t="shared" si="377"/>
        <v>0.16041443372633082</v>
      </c>
      <c r="AH91" s="82">
        <v>0</v>
      </c>
      <c r="AI91" s="83" t="str">
        <f t="shared" si="378"/>
        <v/>
      </c>
      <c r="AJ91" s="83">
        <v>0</v>
      </c>
      <c r="AK91" s="84" t="str">
        <f t="shared" si="325"/>
        <v/>
      </c>
      <c r="AL91" s="18" t="str">
        <f t="shared" si="379"/>
        <v/>
      </c>
      <c r="AM91" s="79" t="s">
        <v>291</v>
      </c>
      <c r="AN91" s="80" t="str">
        <f t="shared" si="380"/>
        <v/>
      </c>
      <c r="AO91" s="80">
        <v>0</v>
      </c>
      <c r="AP91" s="81" t="str">
        <f t="shared" si="326"/>
        <v/>
      </c>
      <c r="AQ91" s="16" t="str">
        <f t="shared" si="381"/>
        <v/>
      </c>
      <c r="AR91" s="82">
        <v>3110</v>
      </c>
      <c r="AS91" s="83">
        <f t="shared" si="382"/>
        <v>2799</v>
      </c>
      <c r="AT91" s="83">
        <v>289</v>
      </c>
      <c r="AU91" s="84">
        <f t="shared" si="327"/>
        <v>2350</v>
      </c>
      <c r="AV91" s="18">
        <f t="shared" si="383"/>
        <v>0.16041443372633082</v>
      </c>
      <c r="AW91" s="79">
        <v>0</v>
      </c>
      <c r="AX91" s="80" t="str">
        <f t="shared" si="384"/>
        <v/>
      </c>
      <c r="AY91" s="80">
        <v>0</v>
      </c>
      <c r="AZ91" s="81" t="str">
        <f t="shared" si="328"/>
        <v/>
      </c>
      <c r="BA91" s="16" t="str">
        <f t="shared" si="385"/>
        <v/>
      </c>
      <c r="BB91" s="82">
        <v>0</v>
      </c>
      <c r="BC91" s="83" t="str">
        <f t="shared" si="386"/>
        <v/>
      </c>
      <c r="BD91" s="83">
        <v>0</v>
      </c>
      <c r="BE91" s="84" t="str">
        <f t="shared" si="329"/>
        <v/>
      </c>
      <c r="BF91" s="18" t="str">
        <f t="shared" si="387"/>
        <v/>
      </c>
      <c r="BG91" s="79">
        <v>0</v>
      </c>
      <c r="BH91" s="80" t="str">
        <f t="shared" si="388"/>
        <v/>
      </c>
      <c r="BI91" s="80">
        <v>0</v>
      </c>
      <c r="BJ91" s="81" t="str">
        <f t="shared" si="330"/>
        <v/>
      </c>
      <c r="BK91" s="16" t="str">
        <f t="shared" si="389"/>
        <v/>
      </c>
      <c r="BL91" s="82">
        <v>3110</v>
      </c>
      <c r="BM91" s="83">
        <f t="shared" si="390"/>
        <v>2799</v>
      </c>
      <c r="BN91" s="83">
        <v>289</v>
      </c>
      <c r="BO91" s="84">
        <f t="shared" si="331"/>
        <v>2350</v>
      </c>
      <c r="BP91" s="18">
        <f t="shared" si="391"/>
        <v>0.16041443372633082</v>
      </c>
      <c r="BQ91" s="79">
        <v>0</v>
      </c>
      <c r="BR91" s="80" t="str">
        <f t="shared" si="392"/>
        <v/>
      </c>
      <c r="BS91" s="80">
        <v>0</v>
      </c>
      <c r="BT91" s="81" t="str">
        <f t="shared" si="332"/>
        <v/>
      </c>
      <c r="BU91" s="16" t="str">
        <f t="shared" si="393"/>
        <v/>
      </c>
      <c r="BV91" s="82">
        <v>0</v>
      </c>
      <c r="BW91" s="83" t="str">
        <f t="shared" si="394"/>
        <v/>
      </c>
      <c r="BX91" s="83">
        <v>0</v>
      </c>
      <c r="BY91" s="84" t="str">
        <f t="shared" si="333"/>
        <v/>
      </c>
      <c r="BZ91" s="18" t="str">
        <f t="shared" si="395"/>
        <v/>
      </c>
      <c r="CA91" s="79">
        <f>IFERROR(VLOOKUP(A91,#REF!,2,FALSE),0)</f>
        <v>0</v>
      </c>
      <c r="CB91" s="80" t="str">
        <f t="shared" si="396"/>
        <v/>
      </c>
      <c r="CC91" s="80">
        <f>IFERROR(VLOOKUP(A91,#REF!,3,FALSE),0)</f>
        <v>0</v>
      </c>
      <c r="CD91" s="81" t="str">
        <f t="shared" si="334"/>
        <v/>
      </c>
      <c r="CE91" s="16" t="str">
        <f t="shared" si="397"/>
        <v/>
      </c>
      <c r="CF91" s="82">
        <f>IFERROR(VLOOKUP(A91,#REF!,2,FALSE),0)</f>
        <v>0</v>
      </c>
      <c r="CG91" s="83" t="str">
        <f t="shared" si="398"/>
        <v/>
      </c>
      <c r="CH91" s="83">
        <f>IFERROR(VLOOKUP(A91,#REF!,3,FALSE),0)</f>
        <v>0</v>
      </c>
      <c r="CI91" s="84" t="str">
        <f t="shared" si="335"/>
        <v/>
      </c>
      <c r="CJ91" s="18" t="str">
        <f t="shared" si="399"/>
        <v/>
      </c>
    </row>
    <row r="92" spans="1:88" s="5" customFormat="1" ht="12.75" customHeight="1">
      <c r="A92" s="44" t="s">
        <v>55</v>
      </c>
      <c r="B92" s="40" t="s">
        <v>304</v>
      </c>
      <c r="C92" s="4"/>
      <c r="D92" s="51">
        <v>3.57</v>
      </c>
      <c r="E92" s="41" t="s">
        <v>345</v>
      </c>
      <c r="F92" s="78">
        <v>4509</v>
      </c>
      <c r="G92" s="78">
        <v>4099</v>
      </c>
      <c r="H92" s="124">
        <v>3093</v>
      </c>
      <c r="I92" s="79">
        <v>0</v>
      </c>
      <c r="J92" s="80" t="str">
        <f t="shared" si="368"/>
        <v/>
      </c>
      <c r="K92" s="80">
        <v>0</v>
      </c>
      <c r="L92" s="81" t="str">
        <f t="shared" si="320"/>
        <v/>
      </c>
      <c r="M92" s="16" t="str">
        <f t="shared" si="369"/>
        <v/>
      </c>
      <c r="N92" s="82">
        <v>3443</v>
      </c>
      <c r="O92" s="83">
        <f t="shared" si="370"/>
        <v>3098.7000000000003</v>
      </c>
      <c r="P92" s="83">
        <v>490</v>
      </c>
      <c r="Q92" s="84">
        <f t="shared" si="321"/>
        <v>2603</v>
      </c>
      <c r="R92" s="18">
        <f t="shared" si="371"/>
        <v>0.15997031013005461</v>
      </c>
      <c r="S92" s="79" t="s">
        <v>291</v>
      </c>
      <c r="T92" s="80" t="str">
        <f t="shared" si="372"/>
        <v/>
      </c>
      <c r="U92" s="80">
        <v>0</v>
      </c>
      <c r="V92" s="81" t="str">
        <f t="shared" si="322"/>
        <v/>
      </c>
      <c r="W92" s="16" t="str">
        <f t="shared" si="373"/>
        <v/>
      </c>
      <c r="X92" s="82">
        <v>0</v>
      </c>
      <c r="Y92" s="83" t="str">
        <f t="shared" si="374"/>
        <v/>
      </c>
      <c r="Z92" s="83">
        <v>0</v>
      </c>
      <c r="AA92" s="84" t="str">
        <f t="shared" si="323"/>
        <v/>
      </c>
      <c r="AB92" s="18" t="str">
        <f t="shared" si="375"/>
        <v/>
      </c>
      <c r="AC92" s="79">
        <v>3443</v>
      </c>
      <c r="AD92" s="80">
        <f t="shared" si="376"/>
        <v>3098.7000000000003</v>
      </c>
      <c r="AE92" s="80">
        <v>490</v>
      </c>
      <c r="AF92" s="81">
        <f t="shared" si="324"/>
        <v>2603</v>
      </c>
      <c r="AG92" s="16">
        <f t="shared" si="377"/>
        <v>0.15997031013005461</v>
      </c>
      <c r="AH92" s="82">
        <v>0</v>
      </c>
      <c r="AI92" s="83" t="str">
        <f t="shared" si="378"/>
        <v/>
      </c>
      <c r="AJ92" s="83">
        <v>0</v>
      </c>
      <c r="AK92" s="84" t="str">
        <f t="shared" si="325"/>
        <v/>
      </c>
      <c r="AL92" s="18" t="str">
        <f t="shared" si="379"/>
        <v/>
      </c>
      <c r="AM92" s="79" t="s">
        <v>291</v>
      </c>
      <c r="AN92" s="80" t="str">
        <f t="shared" si="380"/>
        <v/>
      </c>
      <c r="AO92" s="80">
        <v>0</v>
      </c>
      <c r="AP92" s="81" t="str">
        <f t="shared" si="326"/>
        <v/>
      </c>
      <c r="AQ92" s="16" t="str">
        <f t="shared" si="381"/>
        <v/>
      </c>
      <c r="AR92" s="82">
        <v>3443</v>
      </c>
      <c r="AS92" s="83">
        <f t="shared" si="382"/>
        <v>3098.7000000000003</v>
      </c>
      <c r="AT92" s="83">
        <v>490</v>
      </c>
      <c r="AU92" s="84">
        <f t="shared" si="327"/>
        <v>2603</v>
      </c>
      <c r="AV92" s="18">
        <f t="shared" si="383"/>
        <v>0.15997031013005461</v>
      </c>
      <c r="AW92" s="79">
        <v>0</v>
      </c>
      <c r="AX92" s="80" t="str">
        <f t="shared" si="384"/>
        <v/>
      </c>
      <c r="AY92" s="80">
        <v>0</v>
      </c>
      <c r="AZ92" s="81" t="str">
        <f t="shared" si="328"/>
        <v/>
      </c>
      <c r="BA92" s="16" t="str">
        <f t="shared" si="385"/>
        <v/>
      </c>
      <c r="BB92" s="82">
        <v>0</v>
      </c>
      <c r="BC92" s="83" t="str">
        <f t="shared" si="386"/>
        <v/>
      </c>
      <c r="BD92" s="83">
        <v>0</v>
      </c>
      <c r="BE92" s="84" t="str">
        <f t="shared" si="329"/>
        <v/>
      </c>
      <c r="BF92" s="18" t="str">
        <f t="shared" si="387"/>
        <v/>
      </c>
      <c r="BG92" s="79">
        <v>0</v>
      </c>
      <c r="BH92" s="80" t="str">
        <f t="shared" si="388"/>
        <v/>
      </c>
      <c r="BI92" s="80">
        <v>0</v>
      </c>
      <c r="BJ92" s="81" t="str">
        <f t="shared" si="330"/>
        <v/>
      </c>
      <c r="BK92" s="16" t="str">
        <f t="shared" si="389"/>
        <v/>
      </c>
      <c r="BL92" s="82">
        <v>3443</v>
      </c>
      <c r="BM92" s="83">
        <f t="shared" si="390"/>
        <v>3098.7000000000003</v>
      </c>
      <c r="BN92" s="83">
        <v>490</v>
      </c>
      <c r="BO92" s="84">
        <f t="shared" si="331"/>
        <v>2603</v>
      </c>
      <c r="BP92" s="18">
        <f t="shared" si="391"/>
        <v>0.15997031013005461</v>
      </c>
      <c r="BQ92" s="79">
        <v>0</v>
      </c>
      <c r="BR92" s="80" t="str">
        <f t="shared" si="392"/>
        <v/>
      </c>
      <c r="BS92" s="80">
        <v>0</v>
      </c>
      <c r="BT92" s="81" t="str">
        <f t="shared" si="332"/>
        <v/>
      </c>
      <c r="BU92" s="16" t="str">
        <f t="shared" si="393"/>
        <v/>
      </c>
      <c r="BV92" s="82">
        <v>0</v>
      </c>
      <c r="BW92" s="83" t="str">
        <f t="shared" si="394"/>
        <v/>
      </c>
      <c r="BX92" s="83">
        <v>0</v>
      </c>
      <c r="BY92" s="84" t="str">
        <f t="shared" si="333"/>
        <v/>
      </c>
      <c r="BZ92" s="18" t="str">
        <f t="shared" si="395"/>
        <v/>
      </c>
      <c r="CA92" s="79">
        <f>IFERROR(VLOOKUP(A92,#REF!,2,FALSE),0)</f>
        <v>0</v>
      </c>
      <c r="CB92" s="80" t="str">
        <f t="shared" si="396"/>
        <v/>
      </c>
      <c r="CC92" s="80">
        <f>IFERROR(VLOOKUP(A92,#REF!,3,FALSE),0)</f>
        <v>0</v>
      </c>
      <c r="CD92" s="81" t="str">
        <f t="shared" si="334"/>
        <v/>
      </c>
      <c r="CE92" s="16" t="str">
        <f t="shared" si="397"/>
        <v/>
      </c>
      <c r="CF92" s="82">
        <f>IFERROR(VLOOKUP(A92,#REF!,2,FALSE),0)</f>
        <v>0</v>
      </c>
      <c r="CG92" s="83" t="str">
        <f t="shared" si="398"/>
        <v/>
      </c>
      <c r="CH92" s="83">
        <f>IFERROR(VLOOKUP(A92,#REF!,3,FALSE),0)</f>
        <v>0</v>
      </c>
      <c r="CI92" s="84" t="str">
        <f t="shared" si="335"/>
        <v/>
      </c>
      <c r="CJ92" s="18" t="str">
        <f t="shared" si="399"/>
        <v/>
      </c>
    </row>
    <row r="93" spans="1:88" s="5" customFormat="1" ht="12.75" customHeight="1">
      <c r="A93" s="44" t="s">
        <v>54</v>
      </c>
      <c r="B93" s="40" t="s">
        <v>304</v>
      </c>
      <c r="C93" s="4"/>
      <c r="D93" s="51">
        <v>4.16</v>
      </c>
      <c r="E93" s="41" t="s">
        <v>346</v>
      </c>
      <c r="F93" s="78">
        <v>4509</v>
      </c>
      <c r="G93" s="78">
        <v>4099</v>
      </c>
      <c r="H93" s="124">
        <v>3093</v>
      </c>
      <c r="I93" s="79">
        <v>0</v>
      </c>
      <c r="J93" s="80" t="str">
        <f t="shared" si="368"/>
        <v/>
      </c>
      <c r="K93" s="80">
        <v>0</v>
      </c>
      <c r="L93" s="81" t="str">
        <f t="shared" si="320"/>
        <v/>
      </c>
      <c r="M93" s="16" t="str">
        <f t="shared" si="369"/>
        <v/>
      </c>
      <c r="N93" s="82">
        <v>3443</v>
      </c>
      <c r="O93" s="83">
        <f t="shared" si="370"/>
        <v>3098.7000000000003</v>
      </c>
      <c r="P93" s="83">
        <v>490</v>
      </c>
      <c r="Q93" s="84">
        <f t="shared" si="321"/>
        <v>2603</v>
      </c>
      <c r="R93" s="18">
        <f t="shared" si="371"/>
        <v>0.15997031013005461</v>
      </c>
      <c r="S93" s="79" t="s">
        <v>291</v>
      </c>
      <c r="T93" s="80" t="str">
        <f t="shared" si="372"/>
        <v/>
      </c>
      <c r="U93" s="80">
        <v>0</v>
      </c>
      <c r="V93" s="81" t="str">
        <f t="shared" si="322"/>
        <v/>
      </c>
      <c r="W93" s="16" t="str">
        <f t="shared" si="373"/>
        <v/>
      </c>
      <c r="X93" s="82">
        <v>0</v>
      </c>
      <c r="Y93" s="83" t="str">
        <f t="shared" si="374"/>
        <v/>
      </c>
      <c r="Z93" s="83">
        <v>0</v>
      </c>
      <c r="AA93" s="84" t="str">
        <f t="shared" si="323"/>
        <v/>
      </c>
      <c r="AB93" s="18" t="str">
        <f t="shared" si="375"/>
        <v/>
      </c>
      <c r="AC93" s="79">
        <v>3443</v>
      </c>
      <c r="AD93" s="80">
        <f t="shared" si="376"/>
        <v>3098.7000000000003</v>
      </c>
      <c r="AE93" s="80">
        <v>490</v>
      </c>
      <c r="AF93" s="81">
        <f t="shared" si="324"/>
        <v>2603</v>
      </c>
      <c r="AG93" s="16">
        <f t="shared" si="377"/>
        <v>0.15997031013005461</v>
      </c>
      <c r="AH93" s="82">
        <v>0</v>
      </c>
      <c r="AI93" s="83" t="str">
        <f t="shared" si="378"/>
        <v/>
      </c>
      <c r="AJ93" s="83">
        <v>0</v>
      </c>
      <c r="AK93" s="84" t="str">
        <f t="shared" si="325"/>
        <v/>
      </c>
      <c r="AL93" s="18" t="str">
        <f t="shared" si="379"/>
        <v/>
      </c>
      <c r="AM93" s="79" t="s">
        <v>291</v>
      </c>
      <c r="AN93" s="80" t="str">
        <f t="shared" si="380"/>
        <v/>
      </c>
      <c r="AO93" s="80">
        <v>0</v>
      </c>
      <c r="AP93" s="81" t="str">
        <f t="shared" si="326"/>
        <v/>
      </c>
      <c r="AQ93" s="16" t="str">
        <f t="shared" si="381"/>
        <v/>
      </c>
      <c r="AR93" s="82">
        <v>3443</v>
      </c>
      <c r="AS93" s="83">
        <f t="shared" si="382"/>
        <v>3098.7000000000003</v>
      </c>
      <c r="AT93" s="83">
        <v>490</v>
      </c>
      <c r="AU93" s="84">
        <f t="shared" si="327"/>
        <v>2603</v>
      </c>
      <c r="AV93" s="18">
        <f t="shared" si="383"/>
        <v>0.15997031013005461</v>
      </c>
      <c r="AW93" s="79">
        <v>0</v>
      </c>
      <c r="AX93" s="80" t="str">
        <f t="shared" si="384"/>
        <v/>
      </c>
      <c r="AY93" s="80">
        <v>0</v>
      </c>
      <c r="AZ93" s="81" t="str">
        <f t="shared" si="328"/>
        <v/>
      </c>
      <c r="BA93" s="16" t="str">
        <f t="shared" si="385"/>
        <v/>
      </c>
      <c r="BB93" s="82">
        <v>0</v>
      </c>
      <c r="BC93" s="83" t="str">
        <f t="shared" si="386"/>
        <v/>
      </c>
      <c r="BD93" s="83">
        <v>0</v>
      </c>
      <c r="BE93" s="84" t="str">
        <f t="shared" si="329"/>
        <v/>
      </c>
      <c r="BF93" s="18" t="str">
        <f t="shared" si="387"/>
        <v/>
      </c>
      <c r="BG93" s="79">
        <v>0</v>
      </c>
      <c r="BH93" s="80" t="str">
        <f t="shared" si="388"/>
        <v/>
      </c>
      <c r="BI93" s="80">
        <v>0</v>
      </c>
      <c r="BJ93" s="81" t="str">
        <f t="shared" si="330"/>
        <v/>
      </c>
      <c r="BK93" s="16" t="str">
        <f t="shared" si="389"/>
        <v/>
      </c>
      <c r="BL93" s="82">
        <v>3443</v>
      </c>
      <c r="BM93" s="83">
        <f t="shared" si="390"/>
        <v>3098.7000000000003</v>
      </c>
      <c r="BN93" s="83">
        <v>490</v>
      </c>
      <c r="BO93" s="84">
        <f t="shared" si="331"/>
        <v>2603</v>
      </c>
      <c r="BP93" s="18">
        <f t="shared" si="391"/>
        <v>0.15997031013005461</v>
      </c>
      <c r="BQ93" s="79">
        <v>0</v>
      </c>
      <c r="BR93" s="80" t="str">
        <f t="shared" si="392"/>
        <v/>
      </c>
      <c r="BS93" s="80">
        <v>0</v>
      </c>
      <c r="BT93" s="81" t="str">
        <f t="shared" si="332"/>
        <v/>
      </c>
      <c r="BU93" s="16" t="str">
        <f t="shared" si="393"/>
        <v/>
      </c>
      <c r="BV93" s="82">
        <v>0</v>
      </c>
      <c r="BW93" s="83" t="str">
        <f t="shared" si="394"/>
        <v/>
      </c>
      <c r="BX93" s="83">
        <v>0</v>
      </c>
      <c r="BY93" s="84" t="str">
        <f t="shared" si="333"/>
        <v/>
      </c>
      <c r="BZ93" s="18" t="str">
        <f t="shared" si="395"/>
        <v/>
      </c>
      <c r="CA93" s="79">
        <f>IFERROR(VLOOKUP(A93,#REF!,2,FALSE),0)</f>
        <v>0</v>
      </c>
      <c r="CB93" s="80" t="str">
        <f t="shared" si="396"/>
        <v/>
      </c>
      <c r="CC93" s="80">
        <f>IFERROR(VLOOKUP(A93,#REF!,3,FALSE),0)</f>
        <v>0</v>
      </c>
      <c r="CD93" s="81" t="str">
        <f t="shared" si="334"/>
        <v/>
      </c>
      <c r="CE93" s="16" t="str">
        <f t="shared" si="397"/>
        <v/>
      </c>
      <c r="CF93" s="82">
        <f>IFERROR(VLOOKUP(A93,#REF!,2,FALSE),0)</f>
        <v>0</v>
      </c>
      <c r="CG93" s="83" t="str">
        <f t="shared" si="398"/>
        <v/>
      </c>
      <c r="CH93" s="83">
        <f>IFERROR(VLOOKUP(A93,#REF!,3,FALSE),0)</f>
        <v>0</v>
      </c>
      <c r="CI93" s="84" t="str">
        <f t="shared" si="335"/>
        <v/>
      </c>
      <c r="CJ93" s="18" t="str">
        <f t="shared" si="399"/>
        <v/>
      </c>
    </row>
    <row r="94" spans="1:88" s="5" customFormat="1" ht="12.75" customHeight="1" thickBot="1">
      <c r="A94" s="45" t="s">
        <v>446</v>
      </c>
      <c r="B94" s="38" t="s">
        <v>304</v>
      </c>
      <c r="C94" s="9" t="s">
        <v>508</v>
      </c>
      <c r="D94" s="52" t="s">
        <v>635</v>
      </c>
      <c r="E94" s="2" t="s">
        <v>598</v>
      </c>
      <c r="F94" s="85">
        <v>7699</v>
      </c>
      <c r="G94" s="85">
        <v>6999</v>
      </c>
      <c r="H94" s="126">
        <v>5333</v>
      </c>
      <c r="I94" s="86">
        <v>0</v>
      </c>
      <c r="J94" s="87" t="str">
        <f t="shared" si="368"/>
        <v/>
      </c>
      <c r="K94" s="87">
        <v>0</v>
      </c>
      <c r="L94" s="88" t="str">
        <f t="shared" si="320"/>
        <v/>
      </c>
      <c r="M94" s="17" t="str">
        <f t="shared" si="369"/>
        <v/>
      </c>
      <c r="N94" s="89">
        <v>0</v>
      </c>
      <c r="O94" s="90" t="str">
        <f t="shared" si="370"/>
        <v/>
      </c>
      <c r="P94" s="90">
        <v>0</v>
      </c>
      <c r="Q94" s="91" t="str">
        <f t="shared" si="321"/>
        <v/>
      </c>
      <c r="R94" s="19" t="str">
        <f t="shared" si="371"/>
        <v/>
      </c>
      <c r="S94" s="86">
        <v>0</v>
      </c>
      <c r="T94" s="87" t="str">
        <f t="shared" si="372"/>
        <v/>
      </c>
      <c r="U94" s="87">
        <v>0</v>
      </c>
      <c r="V94" s="88" t="str">
        <f t="shared" si="322"/>
        <v/>
      </c>
      <c r="W94" s="17" t="str">
        <f t="shared" si="373"/>
        <v/>
      </c>
      <c r="X94" s="89">
        <v>0</v>
      </c>
      <c r="Y94" s="90" t="str">
        <f t="shared" si="374"/>
        <v/>
      </c>
      <c r="Z94" s="90">
        <v>0</v>
      </c>
      <c r="AA94" s="91" t="str">
        <f t="shared" si="323"/>
        <v/>
      </c>
      <c r="AB94" s="19" t="str">
        <f t="shared" si="375"/>
        <v/>
      </c>
      <c r="AC94" s="86">
        <v>0</v>
      </c>
      <c r="AD94" s="87" t="str">
        <f t="shared" si="376"/>
        <v/>
      </c>
      <c r="AE94" s="87">
        <v>0</v>
      </c>
      <c r="AF94" s="88" t="str">
        <f t="shared" si="324"/>
        <v/>
      </c>
      <c r="AG94" s="17" t="str">
        <f t="shared" si="377"/>
        <v/>
      </c>
      <c r="AH94" s="89">
        <v>0</v>
      </c>
      <c r="AI94" s="90" t="str">
        <f t="shared" si="378"/>
        <v/>
      </c>
      <c r="AJ94" s="90">
        <v>0</v>
      </c>
      <c r="AK94" s="91" t="str">
        <f t="shared" si="325"/>
        <v/>
      </c>
      <c r="AL94" s="19" t="str">
        <f t="shared" si="379"/>
        <v/>
      </c>
      <c r="AM94" s="86">
        <v>0</v>
      </c>
      <c r="AN94" s="87" t="str">
        <f t="shared" si="380"/>
        <v/>
      </c>
      <c r="AO94" s="87">
        <v>0</v>
      </c>
      <c r="AP94" s="88" t="str">
        <f t="shared" si="326"/>
        <v/>
      </c>
      <c r="AQ94" s="17" t="str">
        <f t="shared" si="381"/>
        <v/>
      </c>
      <c r="AR94" s="89">
        <v>0</v>
      </c>
      <c r="AS94" s="90" t="str">
        <f t="shared" si="382"/>
        <v/>
      </c>
      <c r="AT94" s="90">
        <v>0</v>
      </c>
      <c r="AU94" s="91" t="str">
        <f t="shared" si="327"/>
        <v/>
      </c>
      <c r="AV94" s="19" t="str">
        <f t="shared" si="383"/>
        <v/>
      </c>
      <c r="AW94" s="86">
        <v>0</v>
      </c>
      <c r="AX94" s="87" t="str">
        <f t="shared" si="384"/>
        <v/>
      </c>
      <c r="AY94" s="87">
        <v>0</v>
      </c>
      <c r="AZ94" s="88" t="str">
        <f t="shared" si="328"/>
        <v/>
      </c>
      <c r="BA94" s="17" t="str">
        <f t="shared" si="385"/>
        <v/>
      </c>
      <c r="BB94" s="89">
        <v>0</v>
      </c>
      <c r="BC94" s="90" t="str">
        <f t="shared" si="386"/>
        <v/>
      </c>
      <c r="BD94" s="90">
        <v>0</v>
      </c>
      <c r="BE94" s="91" t="str">
        <f t="shared" si="329"/>
        <v/>
      </c>
      <c r="BF94" s="19" t="str">
        <f t="shared" si="387"/>
        <v/>
      </c>
      <c r="BG94" s="86">
        <v>0</v>
      </c>
      <c r="BH94" s="87" t="str">
        <f t="shared" si="388"/>
        <v/>
      </c>
      <c r="BI94" s="87">
        <v>0</v>
      </c>
      <c r="BJ94" s="88" t="str">
        <f t="shared" si="330"/>
        <v/>
      </c>
      <c r="BK94" s="17" t="str">
        <f t="shared" si="389"/>
        <v/>
      </c>
      <c r="BL94" s="89">
        <v>0</v>
      </c>
      <c r="BM94" s="90" t="str">
        <f t="shared" si="390"/>
        <v/>
      </c>
      <c r="BN94" s="90">
        <v>0</v>
      </c>
      <c r="BO94" s="91" t="str">
        <f t="shared" si="331"/>
        <v/>
      </c>
      <c r="BP94" s="19" t="str">
        <f t="shared" si="391"/>
        <v/>
      </c>
      <c r="BQ94" s="86">
        <v>0</v>
      </c>
      <c r="BR94" s="87" t="str">
        <f t="shared" si="392"/>
        <v/>
      </c>
      <c r="BS94" s="87">
        <v>0</v>
      </c>
      <c r="BT94" s="88" t="str">
        <f t="shared" si="332"/>
        <v/>
      </c>
      <c r="BU94" s="17" t="str">
        <f t="shared" si="393"/>
        <v/>
      </c>
      <c r="BV94" s="89">
        <v>0</v>
      </c>
      <c r="BW94" s="90" t="str">
        <f t="shared" si="394"/>
        <v/>
      </c>
      <c r="BX94" s="90">
        <v>0</v>
      </c>
      <c r="BY94" s="91" t="str">
        <f t="shared" si="333"/>
        <v/>
      </c>
      <c r="BZ94" s="19" t="str">
        <f t="shared" si="395"/>
        <v/>
      </c>
      <c r="CA94" s="86">
        <f>IFERROR(VLOOKUP(A94,#REF!,2,FALSE),0)</f>
        <v>0</v>
      </c>
      <c r="CB94" s="87" t="str">
        <f t="shared" si="396"/>
        <v/>
      </c>
      <c r="CC94" s="87">
        <f>IFERROR(VLOOKUP(A94,#REF!,3,FALSE),0)</f>
        <v>0</v>
      </c>
      <c r="CD94" s="88" t="str">
        <f t="shared" si="334"/>
        <v/>
      </c>
      <c r="CE94" s="17" t="str">
        <f t="shared" si="397"/>
        <v/>
      </c>
      <c r="CF94" s="89">
        <f>IFERROR(VLOOKUP(A94,#REF!,2,FALSE),0)</f>
        <v>0</v>
      </c>
      <c r="CG94" s="90" t="str">
        <f t="shared" si="398"/>
        <v/>
      </c>
      <c r="CH94" s="90">
        <f>IFERROR(VLOOKUP(A94,#REF!,3,FALSE),0)</f>
        <v>0</v>
      </c>
      <c r="CI94" s="91" t="str">
        <f t="shared" si="335"/>
        <v/>
      </c>
      <c r="CJ94" s="19" t="str">
        <f t="shared" si="399"/>
        <v/>
      </c>
    </row>
    <row r="95" spans="1:88" s="5" customFormat="1" ht="12.75" customHeight="1">
      <c r="A95" s="44" t="s">
        <v>318</v>
      </c>
      <c r="B95" s="40" t="s">
        <v>304</v>
      </c>
      <c r="C95" s="4"/>
      <c r="D95" s="51" t="s">
        <v>635</v>
      </c>
      <c r="E95" s="41" t="s">
        <v>544</v>
      </c>
      <c r="F95" s="78">
        <v>2639</v>
      </c>
      <c r="G95" s="78">
        <v>2399</v>
      </c>
      <c r="H95" s="124">
        <v>1838</v>
      </c>
      <c r="I95" s="79">
        <v>0</v>
      </c>
      <c r="J95" s="80" t="str">
        <f t="shared" si="368"/>
        <v/>
      </c>
      <c r="K95" s="80">
        <v>0</v>
      </c>
      <c r="L95" s="81" t="str">
        <f t="shared" si="320"/>
        <v/>
      </c>
      <c r="M95" s="16" t="str">
        <f t="shared" si="369"/>
        <v/>
      </c>
      <c r="N95" s="82">
        <v>2277</v>
      </c>
      <c r="O95" s="83">
        <f t="shared" si="370"/>
        <v>2049.3000000000002</v>
      </c>
      <c r="P95" s="83">
        <v>90</v>
      </c>
      <c r="Q95" s="84">
        <f t="shared" si="321"/>
        <v>1748</v>
      </c>
      <c r="R95" s="18">
        <f t="shared" si="371"/>
        <v>0.14702581369248044</v>
      </c>
      <c r="S95" s="79" t="s">
        <v>291</v>
      </c>
      <c r="T95" s="80" t="str">
        <f t="shared" si="372"/>
        <v/>
      </c>
      <c r="U95" s="80">
        <v>0</v>
      </c>
      <c r="V95" s="81" t="str">
        <f t="shared" si="322"/>
        <v/>
      </c>
      <c r="W95" s="16" t="str">
        <f t="shared" si="373"/>
        <v/>
      </c>
      <c r="X95" s="82">
        <v>0</v>
      </c>
      <c r="Y95" s="83" t="str">
        <f t="shared" si="374"/>
        <v/>
      </c>
      <c r="Z95" s="83">
        <v>0</v>
      </c>
      <c r="AA95" s="84" t="str">
        <f t="shared" si="323"/>
        <v/>
      </c>
      <c r="AB95" s="18" t="str">
        <f t="shared" si="375"/>
        <v/>
      </c>
      <c r="AC95" s="79">
        <v>2277</v>
      </c>
      <c r="AD95" s="80">
        <f t="shared" si="376"/>
        <v>2049.3000000000002</v>
      </c>
      <c r="AE95" s="80">
        <v>90</v>
      </c>
      <c r="AF95" s="81">
        <f t="shared" si="324"/>
        <v>1748</v>
      </c>
      <c r="AG95" s="16">
        <f t="shared" si="377"/>
        <v>0.14702581369248044</v>
      </c>
      <c r="AH95" s="82">
        <v>0</v>
      </c>
      <c r="AI95" s="83" t="str">
        <f t="shared" si="378"/>
        <v/>
      </c>
      <c r="AJ95" s="83">
        <v>0</v>
      </c>
      <c r="AK95" s="84" t="str">
        <f t="shared" si="325"/>
        <v/>
      </c>
      <c r="AL95" s="18" t="str">
        <f t="shared" si="379"/>
        <v/>
      </c>
      <c r="AM95" s="79" t="s">
        <v>291</v>
      </c>
      <c r="AN95" s="80" t="str">
        <f t="shared" si="380"/>
        <v/>
      </c>
      <c r="AO95" s="80">
        <v>0</v>
      </c>
      <c r="AP95" s="81" t="str">
        <f t="shared" si="326"/>
        <v/>
      </c>
      <c r="AQ95" s="16" t="str">
        <f t="shared" si="381"/>
        <v/>
      </c>
      <c r="AR95" s="82">
        <v>2277</v>
      </c>
      <c r="AS95" s="83">
        <f t="shared" si="382"/>
        <v>2049.3000000000002</v>
      </c>
      <c r="AT95" s="83">
        <v>90</v>
      </c>
      <c r="AU95" s="84">
        <f t="shared" si="327"/>
        <v>1748</v>
      </c>
      <c r="AV95" s="18">
        <f t="shared" si="383"/>
        <v>0.14702581369248044</v>
      </c>
      <c r="AW95" s="79">
        <v>0</v>
      </c>
      <c r="AX95" s="80" t="str">
        <f t="shared" si="384"/>
        <v/>
      </c>
      <c r="AY95" s="80">
        <v>0</v>
      </c>
      <c r="AZ95" s="81" t="str">
        <f t="shared" si="328"/>
        <v/>
      </c>
      <c r="BA95" s="16" t="str">
        <f t="shared" si="385"/>
        <v/>
      </c>
      <c r="BB95" s="82">
        <v>0</v>
      </c>
      <c r="BC95" s="83" t="str">
        <f t="shared" si="386"/>
        <v/>
      </c>
      <c r="BD95" s="83">
        <v>0</v>
      </c>
      <c r="BE95" s="84" t="str">
        <f t="shared" si="329"/>
        <v/>
      </c>
      <c r="BF95" s="18" t="str">
        <f t="shared" si="387"/>
        <v/>
      </c>
      <c r="BG95" s="79" t="s">
        <v>291</v>
      </c>
      <c r="BH95" s="80" t="str">
        <f t="shared" si="388"/>
        <v/>
      </c>
      <c r="BI95" s="80">
        <v>0</v>
      </c>
      <c r="BJ95" s="81" t="str">
        <f t="shared" si="330"/>
        <v/>
      </c>
      <c r="BK95" s="16" t="str">
        <f t="shared" si="389"/>
        <v/>
      </c>
      <c r="BL95" s="82">
        <v>2277</v>
      </c>
      <c r="BM95" s="83">
        <f t="shared" si="390"/>
        <v>2049.3000000000002</v>
      </c>
      <c r="BN95" s="83">
        <v>90</v>
      </c>
      <c r="BO95" s="84">
        <f t="shared" si="331"/>
        <v>1748</v>
      </c>
      <c r="BP95" s="18">
        <f t="shared" si="391"/>
        <v>0.14702581369248044</v>
      </c>
      <c r="BQ95" s="79">
        <v>0</v>
      </c>
      <c r="BR95" s="80" t="str">
        <f t="shared" si="392"/>
        <v/>
      </c>
      <c r="BS95" s="80">
        <v>0</v>
      </c>
      <c r="BT95" s="81" t="str">
        <f t="shared" si="332"/>
        <v/>
      </c>
      <c r="BU95" s="16" t="str">
        <f t="shared" si="393"/>
        <v/>
      </c>
      <c r="BV95" s="82">
        <v>0</v>
      </c>
      <c r="BW95" s="83" t="str">
        <f t="shared" si="394"/>
        <v/>
      </c>
      <c r="BX95" s="83">
        <v>0</v>
      </c>
      <c r="BY95" s="84" t="str">
        <f t="shared" si="333"/>
        <v/>
      </c>
      <c r="BZ95" s="18" t="str">
        <f t="shared" si="395"/>
        <v/>
      </c>
      <c r="CA95" s="79">
        <f>IFERROR(VLOOKUP(A95,#REF!,2,FALSE),0)</f>
        <v>0</v>
      </c>
      <c r="CB95" s="80" t="str">
        <f t="shared" si="396"/>
        <v/>
      </c>
      <c r="CC95" s="80">
        <f>IFERROR(VLOOKUP(A95,#REF!,3,FALSE),0)</f>
        <v>0</v>
      </c>
      <c r="CD95" s="81" t="str">
        <f t="shared" si="334"/>
        <v/>
      </c>
      <c r="CE95" s="16" t="str">
        <f t="shared" si="397"/>
        <v/>
      </c>
      <c r="CF95" s="82">
        <f>IFERROR(VLOOKUP(A95,#REF!,2,FALSE),0)</f>
        <v>0</v>
      </c>
      <c r="CG95" s="83" t="str">
        <f t="shared" si="398"/>
        <v/>
      </c>
      <c r="CH95" s="83">
        <f>IFERROR(VLOOKUP(A95,#REF!,3,FALSE),0)</f>
        <v>0</v>
      </c>
      <c r="CI95" s="84" t="str">
        <f t="shared" si="335"/>
        <v/>
      </c>
      <c r="CJ95" s="18" t="str">
        <f t="shared" si="399"/>
        <v/>
      </c>
    </row>
    <row r="96" spans="1:88" s="5" customFormat="1" ht="12.75" customHeight="1">
      <c r="A96" s="44" t="s">
        <v>75</v>
      </c>
      <c r="B96" s="40" t="s">
        <v>304</v>
      </c>
      <c r="C96" s="4"/>
      <c r="D96" s="51">
        <v>2.77</v>
      </c>
      <c r="E96" s="41" t="s">
        <v>544</v>
      </c>
      <c r="F96" s="78">
        <v>2529</v>
      </c>
      <c r="G96" s="78">
        <v>2299</v>
      </c>
      <c r="H96" s="124">
        <v>1762</v>
      </c>
      <c r="I96" s="79">
        <v>0</v>
      </c>
      <c r="J96" s="80" t="str">
        <f t="shared" si="368"/>
        <v/>
      </c>
      <c r="K96" s="80">
        <v>0</v>
      </c>
      <c r="L96" s="81" t="str">
        <f t="shared" si="320"/>
        <v/>
      </c>
      <c r="M96" s="16" t="str">
        <f t="shared" si="369"/>
        <v/>
      </c>
      <c r="N96" s="82">
        <v>2166</v>
      </c>
      <c r="O96" s="83">
        <f t="shared" si="370"/>
        <v>1949.4</v>
      </c>
      <c r="P96" s="83">
        <v>99</v>
      </c>
      <c r="Q96" s="84">
        <f t="shared" si="321"/>
        <v>1663</v>
      </c>
      <c r="R96" s="18">
        <f t="shared" si="371"/>
        <v>0.1469170001025957</v>
      </c>
      <c r="S96" s="79" t="s">
        <v>291</v>
      </c>
      <c r="T96" s="80" t="str">
        <f t="shared" si="372"/>
        <v/>
      </c>
      <c r="U96" s="80">
        <v>0</v>
      </c>
      <c r="V96" s="81" t="str">
        <f t="shared" si="322"/>
        <v/>
      </c>
      <c r="W96" s="16" t="str">
        <f t="shared" si="373"/>
        <v/>
      </c>
      <c r="X96" s="82">
        <v>0</v>
      </c>
      <c r="Y96" s="83" t="str">
        <f t="shared" si="374"/>
        <v/>
      </c>
      <c r="Z96" s="83">
        <v>0</v>
      </c>
      <c r="AA96" s="84" t="str">
        <f t="shared" si="323"/>
        <v/>
      </c>
      <c r="AB96" s="18" t="str">
        <f t="shared" si="375"/>
        <v/>
      </c>
      <c r="AC96" s="79">
        <v>2166</v>
      </c>
      <c r="AD96" s="80">
        <f t="shared" si="376"/>
        <v>1949.4</v>
      </c>
      <c r="AE96" s="80">
        <v>99</v>
      </c>
      <c r="AF96" s="81">
        <f t="shared" si="324"/>
        <v>1663</v>
      </c>
      <c r="AG96" s="16">
        <f t="shared" si="377"/>
        <v>0.1469170001025957</v>
      </c>
      <c r="AH96" s="82">
        <v>0</v>
      </c>
      <c r="AI96" s="83" t="str">
        <f t="shared" si="378"/>
        <v/>
      </c>
      <c r="AJ96" s="83">
        <v>0</v>
      </c>
      <c r="AK96" s="84" t="str">
        <f t="shared" si="325"/>
        <v/>
      </c>
      <c r="AL96" s="18" t="str">
        <f t="shared" si="379"/>
        <v/>
      </c>
      <c r="AM96" s="79" t="s">
        <v>291</v>
      </c>
      <c r="AN96" s="80" t="str">
        <f t="shared" si="380"/>
        <v/>
      </c>
      <c r="AO96" s="80">
        <v>0</v>
      </c>
      <c r="AP96" s="81" t="str">
        <f t="shared" si="326"/>
        <v/>
      </c>
      <c r="AQ96" s="16" t="str">
        <f t="shared" si="381"/>
        <v/>
      </c>
      <c r="AR96" s="82">
        <v>2166</v>
      </c>
      <c r="AS96" s="83">
        <f t="shared" si="382"/>
        <v>1949.4</v>
      </c>
      <c r="AT96" s="83">
        <v>99</v>
      </c>
      <c r="AU96" s="84">
        <f t="shared" si="327"/>
        <v>1663</v>
      </c>
      <c r="AV96" s="18">
        <f t="shared" si="383"/>
        <v>0.1469170001025957</v>
      </c>
      <c r="AW96" s="79">
        <v>0</v>
      </c>
      <c r="AX96" s="80" t="str">
        <f t="shared" si="384"/>
        <v/>
      </c>
      <c r="AY96" s="80">
        <v>0</v>
      </c>
      <c r="AZ96" s="81" t="str">
        <f t="shared" si="328"/>
        <v/>
      </c>
      <c r="BA96" s="16" t="str">
        <f t="shared" si="385"/>
        <v/>
      </c>
      <c r="BB96" s="82">
        <v>0</v>
      </c>
      <c r="BC96" s="83" t="str">
        <f t="shared" si="386"/>
        <v/>
      </c>
      <c r="BD96" s="83">
        <v>0</v>
      </c>
      <c r="BE96" s="84" t="str">
        <f t="shared" si="329"/>
        <v/>
      </c>
      <c r="BF96" s="18" t="str">
        <f t="shared" si="387"/>
        <v/>
      </c>
      <c r="BG96" s="79" t="s">
        <v>291</v>
      </c>
      <c r="BH96" s="80" t="str">
        <f t="shared" si="388"/>
        <v/>
      </c>
      <c r="BI96" s="80">
        <v>0</v>
      </c>
      <c r="BJ96" s="81" t="str">
        <f t="shared" si="330"/>
        <v/>
      </c>
      <c r="BK96" s="16" t="str">
        <f t="shared" si="389"/>
        <v/>
      </c>
      <c r="BL96" s="82">
        <v>2166</v>
      </c>
      <c r="BM96" s="83">
        <f t="shared" si="390"/>
        <v>1949.4</v>
      </c>
      <c r="BN96" s="83">
        <v>99</v>
      </c>
      <c r="BO96" s="84">
        <f t="shared" si="331"/>
        <v>1663</v>
      </c>
      <c r="BP96" s="18">
        <f t="shared" si="391"/>
        <v>0.1469170001025957</v>
      </c>
      <c r="BQ96" s="79">
        <v>0</v>
      </c>
      <c r="BR96" s="80" t="str">
        <f t="shared" si="392"/>
        <v/>
      </c>
      <c r="BS96" s="80">
        <v>0</v>
      </c>
      <c r="BT96" s="81" t="str">
        <f t="shared" si="332"/>
        <v/>
      </c>
      <c r="BU96" s="16" t="str">
        <f t="shared" si="393"/>
        <v/>
      </c>
      <c r="BV96" s="82">
        <v>0</v>
      </c>
      <c r="BW96" s="83" t="str">
        <f t="shared" si="394"/>
        <v/>
      </c>
      <c r="BX96" s="83">
        <v>0</v>
      </c>
      <c r="BY96" s="84" t="str">
        <f t="shared" si="333"/>
        <v/>
      </c>
      <c r="BZ96" s="18" t="str">
        <f t="shared" si="395"/>
        <v/>
      </c>
      <c r="CA96" s="79">
        <f>IFERROR(VLOOKUP(A96,#REF!,2,FALSE),0)</f>
        <v>0</v>
      </c>
      <c r="CB96" s="80" t="str">
        <f t="shared" si="396"/>
        <v/>
      </c>
      <c r="CC96" s="80">
        <f>IFERROR(VLOOKUP(A96,#REF!,3,FALSE),0)</f>
        <v>0</v>
      </c>
      <c r="CD96" s="81" t="str">
        <f t="shared" si="334"/>
        <v/>
      </c>
      <c r="CE96" s="16" t="str">
        <f t="shared" si="397"/>
        <v/>
      </c>
      <c r="CF96" s="82">
        <f>IFERROR(VLOOKUP(A96,#REF!,2,FALSE),0)</f>
        <v>0</v>
      </c>
      <c r="CG96" s="83" t="str">
        <f t="shared" si="398"/>
        <v/>
      </c>
      <c r="CH96" s="83">
        <f>IFERROR(VLOOKUP(A96,#REF!,3,FALSE),0)</f>
        <v>0</v>
      </c>
      <c r="CI96" s="84" t="str">
        <f t="shared" si="335"/>
        <v/>
      </c>
      <c r="CJ96" s="18" t="str">
        <f t="shared" si="399"/>
        <v/>
      </c>
    </row>
    <row r="97" spans="1:88" s="5" customFormat="1" ht="12.75" customHeight="1">
      <c r="A97" s="44" t="s">
        <v>71</v>
      </c>
      <c r="B97" s="40" t="s">
        <v>304</v>
      </c>
      <c r="C97" s="4"/>
      <c r="D97" s="51">
        <v>3.57</v>
      </c>
      <c r="E97" s="41" t="s">
        <v>347</v>
      </c>
      <c r="F97" s="78">
        <v>1869</v>
      </c>
      <c r="G97" s="78">
        <v>1699</v>
      </c>
      <c r="H97" s="124">
        <v>1340</v>
      </c>
      <c r="I97" s="79">
        <v>0</v>
      </c>
      <c r="J97" s="80" t="str">
        <f t="shared" si="368"/>
        <v/>
      </c>
      <c r="K97" s="80">
        <v>0</v>
      </c>
      <c r="L97" s="81" t="str">
        <f t="shared" si="320"/>
        <v/>
      </c>
      <c r="M97" s="16" t="str">
        <f t="shared" si="369"/>
        <v/>
      </c>
      <c r="N97" s="82">
        <v>1666</v>
      </c>
      <c r="O97" s="83">
        <f t="shared" si="370"/>
        <v>1499.4</v>
      </c>
      <c r="P97" s="83">
        <v>24</v>
      </c>
      <c r="Q97" s="84">
        <f t="shared" si="321"/>
        <v>1316</v>
      </c>
      <c r="R97" s="18">
        <f t="shared" si="371"/>
        <v>0.12231559290382825</v>
      </c>
      <c r="S97" s="79" t="s">
        <v>291</v>
      </c>
      <c r="T97" s="80" t="str">
        <f t="shared" si="372"/>
        <v/>
      </c>
      <c r="U97" s="80">
        <v>0</v>
      </c>
      <c r="V97" s="81" t="str">
        <f t="shared" si="322"/>
        <v/>
      </c>
      <c r="W97" s="16" t="str">
        <f t="shared" si="373"/>
        <v/>
      </c>
      <c r="X97" s="82">
        <v>0</v>
      </c>
      <c r="Y97" s="83" t="str">
        <f t="shared" si="374"/>
        <v/>
      </c>
      <c r="Z97" s="83">
        <v>0</v>
      </c>
      <c r="AA97" s="84" t="str">
        <f t="shared" si="323"/>
        <v/>
      </c>
      <c r="AB97" s="18" t="str">
        <f t="shared" si="375"/>
        <v/>
      </c>
      <c r="AC97" s="79">
        <v>1666</v>
      </c>
      <c r="AD97" s="80">
        <f t="shared" si="376"/>
        <v>1499.4</v>
      </c>
      <c r="AE97" s="80">
        <v>23</v>
      </c>
      <c r="AF97" s="81">
        <f t="shared" si="324"/>
        <v>1317</v>
      </c>
      <c r="AG97" s="16">
        <f t="shared" si="377"/>
        <v>0.12164865946378557</v>
      </c>
      <c r="AH97" s="82">
        <v>0</v>
      </c>
      <c r="AI97" s="83" t="str">
        <f t="shared" si="378"/>
        <v/>
      </c>
      <c r="AJ97" s="83">
        <v>0</v>
      </c>
      <c r="AK97" s="84" t="str">
        <f t="shared" si="325"/>
        <v/>
      </c>
      <c r="AL97" s="18" t="str">
        <f t="shared" si="379"/>
        <v/>
      </c>
      <c r="AM97" s="79" t="s">
        <v>291</v>
      </c>
      <c r="AN97" s="80" t="str">
        <f t="shared" si="380"/>
        <v/>
      </c>
      <c r="AO97" s="80">
        <v>0</v>
      </c>
      <c r="AP97" s="81" t="str">
        <f t="shared" si="326"/>
        <v/>
      </c>
      <c r="AQ97" s="16" t="str">
        <f t="shared" si="381"/>
        <v/>
      </c>
      <c r="AR97" s="82">
        <v>1666</v>
      </c>
      <c r="AS97" s="83">
        <f t="shared" si="382"/>
        <v>1499.4</v>
      </c>
      <c r="AT97" s="83">
        <v>23</v>
      </c>
      <c r="AU97" s="84">
        <f t="shared" si="327"/>
        <v>1317</v>
      </c>
      <c r="AV97" s="18">
        <f t="shared" si="383"/>
        <v>0.12164865946378557</v>
      </c>
      <c r="AW97" s="79">
        <v>0</v>
      </c>
      <c r="AX97" s="80" t="str">
        <f t="shared" si="384"/>
        <v/>
      </c>
      <c r="AY97" s="80">
        <v>0</v>
      </c>
      <c r="AZ97" s="81" t="str">
        <f t="shared" si="328"/>
        <v/>
      </c>
      <c r="BA97" s="16" t="str">
        <f t="shared" si="385"/>
        <v/>
      </c>
      <c r="BB97" s="82">
        <v>0</v>
      </c>
      <c r="BC97" s="83" t="str">
        <f t="shared" si="386"/>
        <v/>
      </c>
      <c r="BD97" s="83">
        <v>0</v>
      </c>
      <c r="BE97" s="84" t="str">
        <f t="shared" si="329"/>
        <v/>
      </c>
      <c r="BF97" s="18" t="str">
        <f t="shared" si="387"/>
        <v/>
      </c>
      <c r="BG97" s="79" t="s">
        <v>291</v>
      </c>
      <c r="BH97" s="80" t="str">
        <f t="shared" si="388"/>
        <v/>
      </c>
      <c r="BI97" s="80">
        <v>0</v>
      </c>
      <c r="BJ97" s="81" t="str">
        <f t="shared" si="330"/>
        <v/>
      </c>
      <c r="BK97" s="16" t="str">
        <f t="shared" si="389"/>
        <v/>
      </c>
      <c r="BL97" s="82">
        <v>1666</v>
      </c>
      <c r="BM97" s="83">
        <f t="shared" si="390"/>
        <v>1499.4</v>
      </c>
      <c r="BN97" s="83">
        <v>23</v>
      </c>
      <c r="BO97" s="84">
        <f t="shared" si="331"/>
        <v>1317</v>
      </c>
      <c r="BP97" s="18">
        <f t="shared" si="391"/>
        <v>0.12164865946378557</v>
      </c>
      <c r="BQ97" s="79">
        <v>0</v>
      </c>
      <c r="BR97" s="80" t="str">
        <f t="shared" si="392"/>
        <v/>
      </c>
      <c r="BS97" s="80">
        <v>0</v>
      </c>
      <c r="BT97" s="81" t="str">
        <f t="shared" si="332"/>
        <v/>
      </c>
      <c r="BU97" s="16" t="str">
        <f t="shared" si="393"/>
        <v/>
      </c>
      <c r="BV97" s="82">
        <v>0</v>
      </c>
      <c r="BW97" s="83" t="str">
        <f t="shared" si="394"/>
        <v/>
      </c>
      <c r="BX97" s="83">
        <v>0</v>
      </c>
      <c r="BY97" s="84" t="str">
        <f t="shared" si="333"/>
        <v/>
      </c>
      <c r="BZ97" s="18" t="str">
        <f t="shared" si="395"/>
        <v/>
      </c>
      <c r="CA97" s="79">
        <f>IFERROR(VLOOKUP(A97,#REF!,2,FALSE),0)</f>
        <v>0</v>
      </c>
      <c r="CB97" s="80" t="str">
        <f t="shared" si="396"/>
        <v/>
      </c>
      <c r="CC97" s="80">
        <f>IFERROR(VLOOKUP(A97,#REF!,3,FALSE),0)</f>
        <v>0</v>
      </c>
      <c r="CD97" s="81" t="str">
        <f t="shared" si="334"/>
        <v/>
      </c>
      <c r="CE97" s="16" t="str">
        <f t="shared" si="397"/>
        <v/>
      </c>
      <c r="CF97" s="82">
        <f>IFERROR(VLOOKUP(A97,#REF!,2,FALSE),0)</f>
        <v>0</v>
      </c>
      <c r="CG97" s="83" t="str">
        <f t="shared" si="398"/>
        <v/>
      </c>
      <c r="CH97" s="83">
        <f>IFERROR(VLOOKUP(A97,#REF!,3,FALSE),0)</f>
        <v>0</v>
      </c>
      <c r="CI97" s="84" t="str">
        <f t="shared" si="335"/>
        <v/>
      </c>
      <c r="CJ97" s="18" t="str">
        <f t="shared" si="399"/>
        <v/>
      </c>
    </row>
    <row r="98" spans="1:88" s="5" customFormat="1" ht="12.75" customHeight="1">
      <c r="A98" s="44" t="s">
        <v>73</v>
      </c>
      <c r="B98" s="40" t="s">
        <v>304</v>
      </c>
      <c r="C98" s="4"/>
      <c r="D98" s="51">
        <v>2.77</v>
      </c>
      <c r="E98" s="41" t="s">
        <v>348</v>
      </c>
      <c r="F98" s="78">
        <v>2309</v>
      </c>
      <c r="G98" s="78">
        <v>2099</v>
      </c>
      <c r="H98" s="124">
        <v>1606</v>
      </c>
      <c r="I98" s="79">
        <v>0</v>
      </c>
      <c r="J98" s="80" t="str">
        <f t="shared" si="368"/>
        <v/>
      </c>
      <c r="K98" s="80">
        <v>0</v>
      </c>
      <c r="L98" s="81" t="str">
        <f t="shared" si="320"/>
        <v/>
      </c>
      <c r="M98" s="16" t="str">
        <f t="shared" si="369"/>
        <v/>
      </c>
      <c r="N98" s="82">
        <v>1999</v>
      </c>
      <c r="O98" s="83">
        <f t="shared" si="370"/>
        <v>1799.1000000000001</v>
      </c>
      <c r="P98" s="83">
        <v>74</v>
      </c>
      <c r="Q98" s="84">
        <f t="shared" si="321"/>
        <v>1532</v>
      </c>
      <c r="R98" s="18">
        <f t="shared" si="371"/>
        <v>0.1484631204491135</v>
      </c>
      <c r="S98" s="79" t="s">
        <v>291</v>
      </c>
      <c r="T98" s="80" t="str">
        <f t="shared" si="372"/>
        <v/>
      </c>
      <c r="U98" s="80">
        <v>0</v>
      </c>
      <c r="V98" s="81" t="str">
        <f t="shared" si="322"/>
        <v/>
      </c>
      <c r="W98" s="16" t="str">
        <f t="shared" si="373"/>
        <v/>
      </c>
      <c r="X98" s="82">
        <v>0</v>
      </c>
      <c r="Y98" s="83" t="str">
        <f t="shared" si="374"/>
        <v/>
      </c>
      <c r="Z98" s="83">
        <v>0</v>
      </c>
      <c r="AA98" s="84" t="str">
        <f t="shared" si="323"/>
        <v/>
      </c>
      <c r="AB98" s="18" t="str">
        <f t="shared" si="375"/>
        <v/>
      </c>
      <c r="AC98" s="79">
        <v>1999</v>
      </c>
      <c r="AD98" s="80">
        <f t="shared" si="376"/>
        <v>1799.1000000000001</v>
      </c>
      <c r="AE98" s="80">
        <v>72</v>
      </c>
      <c r="AF98" s="81">
        <f t="shared" si="324"/>
        <v>1534</v>
      </c>
      <c r="AG98" s="16">
        <f t="shared" si="377"/>
        <v>0.14735145350453011</v>
      </c>
      <c r="AH98" s="82">
        <v>0</v>
      </c>
      <c r="AI98" s="83" t="str">
        <f t="shared" si="378"/>
        <v/>
      </c>
      <c r="AJ98" s="83">
        <v>0</v>
      </c>
      <c r="AK98" s="84" t="str">
        <f t="shared" si="325"/>
        <v/>
      </c>
      <c r="AL98" s="18" t="str">
        <f t="shared" si="379"/>
        <v/>
      </c>
      <c r="AM98" s="79" t="s">
        <v>291</v>
      </c>
      <c r="AN98" s="80" t="str">
        <f t="shared" si="380"/>
        <v/>
      </c>
      <c r="AO98" s="80">
        <v>0</v>
      </c>
      <c r="AP98" s="81" t="str">
        <f t="shared" si="326"/>
        <v/>
      </c>
      <c r="AQ98" s="16" t="str">
        <f t="shared" si="381"/>
        <v/>
      </c>
      <c r="AR98" s="82">
        <v>1999</v>
      </c>
      <c r="AS98" s="83">
        <f t="shared" si="382"/>
        <v>1799.1000000000001</v>
      </c>
      <c r="AT98" s="83">
        <v>72</v>
      </c>
      <c r="AU98" s="84">
        <f t="shared" si="327"/>
        <v>1534</v>
      </c>
      <c r="AV98" s="18">
        <f t="shared" si="383"/>
        <v>0.14735145350453011</v>
      </c>
      <c r="AW98" s="79">
        <v>0</v>
      </c>
      <c r="AX98" s="80" t="str">
        <f t="shared" si="384"/>
        <v/>
      </c>
      <c r="AY98" s="80">
        <v>0</v>
      </c>
      <c r="AZ98" s="81" t="str">
        <f t="shared" si="328"/>
        <v/>
      </c>
      <c r="BA98" s="16" t="str">
        <f t="shared" si="385"/>
        <v/>
      </c>
      <c r="BB98" s="82">
        <v>0</v>
      </c>
      <c r="BC98" s="83" t="str">
        <f t="shared" si="386"/>
        <v/>
      </c>
      <c r="BD98" s="83">
        <v>0</v>
      </c>
      <c r="BE98" s="84" t="str">
        <f t="shared" si="329"/>
        <v/>
      </c>
      <c r="BF98" s="18" t="str">
        <f t="shared" si="387"/>
        <v/>
      </c>
      <c r="BG98" s="79">
        <v>0</v>
      </c>
      <c r="BH98" s="80" t="str">
        <f t="shared" si="388"/>
        <v/>
      </c>
      <c r="BI98" s="80">
        <v>0</v>
      </c>
      <c r="BJ98" s="81" t="str">
        <f t="shared" si="330"/>
        <v/>
      </c>
      <c r="BK98" s="16" t="str">
        <f t="shared" si="389"/>
        <v/>
      </c>
      <c r="BL98" s="82">
        <v>1999</v>
      </c>
      <c r="BM98" s="83">
        <f t="shared" si="390"/>
        <v>1799.1000000000001</v>
      </c>
      <c r="BN98" s="83">
        <v>72</v>
      </c>
      <c r="BO98" s="84">
        <f t="shared" si="331"/>
        <v>1534</v>
      </c>
      <c r="BP98" s="18">
        <f t="shared" si="391"/>
        <v>0.14735145350453011</v>
      </c>
      <c r="BQ98" s="79">
        <v>0</v>
      </c>
      <c r="BR98" s="80" t="str">
        <f t="shared" si="392"/>
        <v/>
      </c>
      <c r="BS98" s="80">
        <v>0</v>
      </c>
      <c r="BT98" s="81" t="str">
        <f t="shared" si="332"/>
        <v/>
      </c>
      <c r="BU98" s="16" t="str">
        <f t="shared" si="393"/>
        <v/>
      </c>
      <c r="BV98" s="82">
        <v>0</v>
      </c>
      <c r="BW98" s="83" t="str">
        <f t="shared" si="394"/>
        <v/>
      </c>
      <c r="BX98" s="83">
        <v>0</v>
      </c>
      <c r="BY98" s="84" t="str">
        <f t="shared" si="333"/>
        <v/>
      </c>
      <c r="BZ98" s="18" t="str">
        <f t="shared" si="395"/>
        <v/>
      </c>
      <c r="CA98" s="79">
        <f>IFERROR(VLOOKUP(A98,#REF!,2,FALSE),0)</f>
        <v>0</v>
      </c>
      <c r="CB98" s="80" t="str">
        <f t="shared" si="396"/>
        <v/>
      </c>
      <c r="CC98" s="80">
        <f>IFERROR(VLOOKUP(A98,#REF!,3,FALSE),0)</f>
        <v>0</v>
      </c>
      <c r="CD98" s="81" t="str">
        <f t="shared" si="334"/>
        <v/>
      </c>
      <c r="CE98" s="16" t="str">
        <f t="shared" si="397"/>
        <v/>
      </c>
      <c r="CF98" s="82">
        <f>IFERROR(VLOOKUP(A98,#REF!,2,FALSE),0)</f>
        <v>0</v>
      </c>
      <c r="CG98" s="83" t="str">
        <f t="shared" si="398"/>
        <v/>
      </c>
      <c r="CH98" s="83">
        <f>IFERROR(VLOOKUP(A98,#REF!,3,FALSE),0)</f>
        <v>0</v>
      </c>
      <c r="CI98" s="84" t="str">
        <f t="shared" si="335"/>
        <v/>
      </c>
      <c r="CJ98" s="18" t="str">
        <f t="shared" si="399"/>
        <v/>
      </c>
    </row>
    <row r="99" spans="1:88" s="5" customFormat="1" ht="12.75" customHeight="1">
      <c r="A99" s="44" t="s">
        <v>72</v>
      </c>
      <c r="B99" s="40" t="s">
        <v>304</v>
      </c>
      <c r="C99" s="4"/>
      <c r="D99" s="51">
        <v>2.77</v>
      </c>
      <c r="E99" s="41" t="s">
        <v>348</v>
      </c>
      <c r="F99" s="78">
        <v>2199</v>
      </c>
      <c r="G99" s="78">
        <v>1999</v>
      </c>
      <c r="H99" s="124">
        <v>1529</v>
      </c>
      <c r="I99" s="79">
        <v>0</v>
      </c>
      <c r="J99" s="80" t="str">
        <f t="shared" si="368"/>
        <v/>
      </c>
      <c r="K99" s="80">
        <v>0</v>
      </c>
      <c r="L99" s="81" t="str">
        <f t="shared" si="320"/>
        <v/>
      </c>
      <c r="M99" s="16" t="str">
        <f t="shared" si="369"/>
        <v/>
      </c>
      <c r="N99" s="82">
        <v>1888</v>
      </c>
      <c r="O99" s="83">
        <f t="shared" si="370"/>
        <v>1699.2</v>
      </c>
      <c r="P99" s="83">
        <v>82</v>
      </c>
      <c r="Q99" s="84">
        <f t="shared" si="321"/>
        <v>1447</v>
      </c>
      <c r="R99" s="18">
        <f t="shared" si="371"/>
        <v>0.14842278719397367</v>
      </c>
      <c r="S99" s="79" t="s">
        <v>291</v>
      </c>
      <c r="T99" s="80" t="str">
        <f t="shared" si="372"/>
        <v/>
      </c>
      <c r="U99" s="80">
        <v>0</v>
      </c>
      <c r="V99" s="81" t="str">
        <f t="shared" si="322"/>
        <v/>
      </c>
      <c r="W99" s="16" t="str">
        <f t="shared" si="373"/>
        <v/>
      </c>
      <c r="X99" s="82">
        <v>0</v>
      </c>
      <c r="Y99" s="83" t="str">
        <f t="shared" si="374"/>
        <v/>
      </c>
      <c r="Z99" s="83">
        <v>0</v>
      </c>
      <c r="AA99" s="84" t="str">
        <f t="shared" si="323"/>
        <v/>
      </c>
      <c r="AB99" s="18" t="str">
        <f t="shared" si="375"/>
        <v/>
      </c>
      <c r="AC99" s="79">
        <v>1888</v>
      </c>
      <c r="AD99" s="80">
        <f t="shared" si="376"/>
        <v>1699.2</v>
      </c>
      <c r="AE99" s="80">
        <v>80</v>
      </c>
      <c r="AF99" s="81">
        <f t="shared" si="324"/>
        <v>1449</v>
      </c>
      <c r="AG99" s="16">
        <f t="shared" si="377"/>
        <v>0.14724576271186443</v>
      </c>
      <c r="AH99" s="82">
        <v>0</v>
      </c>
      <c r="AI99" s="83" t="str">
        <f t="shared" si="378"/>
        <v/>
      </c>
      <c r="AJ99" s="83">
        <v>0</v>
      </c>
      <c r="AK99" s="84" t="str">
        <f t="shared" si="325"/>
        <v/>
      </c>
      <c r="AL99" s="18" t="str">
        <f t="shared" si="379"/>
        <v/>
      </c>
      <c r="AM99" s="79" t="s">
        <v>291</v>
      </c>
      <c r="AN99" s="80" t="str">
        <f t="shared" si="380"/>
        <v/>
      </c>
      <c r="AO99" s="80">
        <v>0</v>
      </c>
      <c r="AP99" s="81" t="str">
        <f t="shared" si="326"/>
        <v/>
      </c>
      <c r="AQ99" s="16" t="str">
        <f t="shared" si="381"/>
        <v/>
      </c>
      <c r="AR99" s="82">
        <v>1888</v>
      </c>
      <c r="AS99" s="83">
        <f t="shared" si="382"/>
        <v>1699.2</v>
      </c>
      <c r="AT99" s="83">
        <v>80</v>
      </c>
      <c r="AU99" s="84">
        <f t="shared" si="327"/>
        <v>1449</v>
      </c>
      <c r="AV99" s="18">
        <f t="shared" si="383"/>
        <v>0.14724576271186443</v>
      </c>
      <c r="AW99" s="79">
        <v>0</v>
      </c>
      <c r="AX99" s="80" t="str">
        <f t="shared" si="384"/>
        <v/>
      </c>
      <c r="AY99" s="80">
        <v>0</v>
      </c>
      <c r="AZ99" s="81" t="str">
        <f t="shared" si="328"/>
        <v/>
      </c>
      <c r="BA99" s="16" t="str">
        <f t="shared" si="385"/>
        <v/>
      </c>
      <c r="BB99" s="82">
        <v>0</v>
      </c>
      <c r="BC99" s="83" t="str">
        <f t="shared" si="386"/>
        <v/>
      </c>
      <c r="BD99" s="83">
        <v>0</v>
      </c>
      <c r="BE99" s="84" t="str">
        <f t="shared" si="329"/>
        <v/>
      </c>
      <c r="BF99" s="18" t="str">
        <f t="shared" si="387"/>
        <v/>
      </c>
      <c r="BG99" s="79">
        <v>0</v>
      </c>
      <c r="BH99" s="80" t="str">
        <f t="shared" si="388"/>
        <v/>
      </c>
      <c r="BI99" s="80">
        <v>0</v>
      </c>
      <c r="BJ99" s="81" t="str">
        <f t="shared" si="330"/>
        <v/>
      </c>
      <c r="BK99" s="16" t="str">
        <f t="shared" si="389"/>
        <v/>
      </c>
      <c r="BL99" s="82">
        <v>1888</v>
      </c>
      <c r="BM99" s="83">
        <f t="shared" si="390"/>
        <v>1699.2</v>
      </c>
      <c r="BN99" s="83">
        <v>80</v>
      </c>
      <c r="BO99" s="84">
        <f t="shared" si="331"/>
        <v>1449</v>
      </c>
      <c r="BP99" s="18">
        <f t="shared" si="391"/>
        <v>0.14724576271186443</v>
      </c>
      <c r="BQ99" s="79">
        <v>0</v>
      </c>
      <c r="BR99" s="80" t="str">
        <f t="shared" si="392"/>
        <v/>
      </c>
      <c r="BS99" s="80">
        <v>0</v>
      </c>
      <c r="BT99" s="81" t="str">
        <f t="shared" si="332"/>
        <v/>
      </c>
      <c r="BU99" s="16" t="str">
        <f t="shared" si="393"/>
        <v/>
      </c>
      <c r="BV99" s="82">
        <v>0</v>
      </c>
      <c r="BW99" s="83" t="str">
        <f t="shared" si="394"/>
        <v/>
      </c>
      <c r="BX99" s="83">
        <v>0</v>
      </c>
      <c r="BY99" s="84" t="str">
        <f t="shared" si="333"/>
        <v/>
      </c>
      <c r="BZ99" s="18" t="str">
        <f t="shared" si="395"/>
        <v/>
      </c>
      <c r="CA99" s="79">
        <f>IFERROR(VLOOKUP(A99,#REF!,2,FALSE),0)</f>
        <v>0</v>
      </c>
      <c r="CB99" s="80" t="str">
        <f t="shared" si="396"/>
        <v/>
      </c>
      <c r="CC99" s="80">
        <f>IFERROR(VLOOKUP(A99,#REF!,3,FALSE),0)</f>
        <v>0</v>
      </c>
      <c r="CD99" s="81" t="str">
        <f t="shared" si="334"/>
        <v/>
      </c>
      <c r="CE99" s="16" t="str">
        <f t="shared" si="397"/>
        <v/>
      </c>
      <c r="CF99" s="82">
        <f>IFERROR(VLOOKUP(A99,#REF!,2,FALSE),0)</f>
        <v>0</v>
      </c>
      <c r="CG99" s="83" t="str">
        <f t="shared" si="398"/>
        <v/>
      </c>
      <c r="CH99" s="83">
        <f>IFERROR(VLOOKUP(A99,#REF!,3,FALSE),0)</f>
        <v>0</v>
      </c>
      <c r="CI99" s="84" t="str">
        <f t="shared" si="335"/>
        <v/>
      </c>
      <c r="CJ99" s="18" t="str">
        <f t="shared" si="399"/>
        <v/>
      </c>
    </row>
    <row r="100" spans="1:88" s="5" customFormat="1" ht="12.75" customHeight="1">
      <c r="A100" s="44" t="s">
        <v>65</v>
      </c>
      <c r="B100" s="40" t="s">
        <v>304</v>
      </c>
      <c r="C100" s="4" t="s">
        <v>620</v>
      </c>
      <c r="D100" s="51">
        <v>2.94</v>
      </c>
      <c r="E100" s="41" t="s">
        <v>313</v>
      </c>
      <c r="F100" s="78">
        <v>1759</v>
      </c>
      <c r="G100" s="78">
        <v>1599</v>
      </c>
      <c r="H100" s="124">
        <v>1258</v>
      </c>
      <c r="I100" s="79">
        <v>0</v>
      </c>
      <c r="J100" s="80" t="str">
        <f t="shared" si="368"/>
        <v/>
      </c>
      <c r="K100" s="80">
        <v>0</v>
      </c>
      <c r="L100" s="81" t="str">
        <f t="shared" si="320"/>
        <v/>
      </c>
      <c r="M100" s="16" t="str">
        <f t="shared" si="369"/>
        <v/>
      </c>
      <c r="N100" s="82">
        <v>0</v>
      </c>
      <c r="O100" s="83" t="str">
        <f t="shared" si="370"/>
        <v/>
      </c>
      <c r="P100" s="83">
        <v>0</v>
      </c>
      <c r="Q100" s="84" t="str">
        <f t="shared" si="321"/>
        <v/>
      </c>
      <c r="R100" s="18" t="str">
        <f t="shared" si="371"/>
        <v/>
      </c>
      <c r="S100" s="79">
        <v>0</v>
      </c>
      <c r="T100" s="80" t="str">
        <f t="shared" si="372"/>
        <v/>
      </c>
      <c r="U100" s="80">
        <v>0</v>
      </c>
      <c r="V100" s="81" t="str">
        <f t="shared" si="322"/>
        <v/>
      </c>
      <c r="W100" s="16" t="str">
        <f t="shared" si="373"/>
        <v/>
      </c>
      <c r="X100" s="82">
        <v>0</v>
      </c>
      <c r="Y100" s="83" t="str">
        <f t="shared" si="374"/>
        <v/>
      </c>
      <c r="Z100" s="83">
        <v>0</v>
      </c>
      <c r="AA100" s="84" t="str">
        <f t="shared" si="323"/>
        <v/>
      </c>
      <c r="AB100" s="18" t="str">
        <f t="shared" si="375"/>
        <v/>
      </c>
      <c r="AC100" s="79">
        <v>0</v>
      </c>
      <c r="AD100" s="80" t="str">
        <f t="shared" si="376"/>
        <v/>
      </c>
      <c r="AE100" s="80">
        <v>0</v>
      </c>
      <c r="AF100" s="81" t="str">
        <f t="shared" si="324"/>
        <v/>
      </c>
      <c r="AG100" s="16" t="str">
        <f t="shared" si="377"/>
        <v/>
      </c>
      <c r="AH100" s="82">
        <v>0</v>
      </c>
      <c r="AI100" s="83" t="str">
        <f t="shared" si="378"/>
        <v/>
      </c>
      <c r="AJ100" s="83">
        <v>0</v>
      </c>
      <c r="AK100" s="84" t="str">
        <f t="shared" si="325"/>
        <v/>
      </c>
      <c r="AL100" s="18" t="str">
        <f t="shared" si="379"/>
        <v/>
      </c>
      <c r="AM100" s="79">
        <v>0</v>
      </c>
      <c r="AN100" s="80" t="str">
        <f t="shared" si="380"/>
        <v/>
      </c>
      <c r="AO100" s="80">
        <v>0</v>
      </c>
      <c r="AP100" s="81" t="str">
        <f t="shared" si="326"/>
        <v/>
      </c>
      <c r="AQ100" s="16" t="str">
        <f t="shared" si="381"/>
        <v/>
      </c>
      <c r="AR100" s="82">
        <v>0</v>
      </c>
      <c r="AS100" s="83" t="str">
        <f t="shared" si="382"/>
        <v/>
      </c>
      <c r="AT100" s="83">
        <v>0</v>
      </c>
      <c r="AU100" s="84" t="str">
        <f t="shared" si="327"/>
        <v/>
      </c>
      <c r="AV100" s="18" t="str">
        <f t="shared" si="383"/>
        <v/>
      </c>
      <c r="AW100" s="79">
        <v>0</v>
      </c>
      <c r="AX100" s="80" t="str">
        <f t="shared" si="384"/>
        <v/>
      </c>
      <c r="AY100" s="80">
        <v>0</v>
      </c>
      <c r="AZ100" s="81" t="str">
        <f t="shared" si="328"/>
        <v/>
      </c>
      <c r="BA100" s="16" t="str">
        <f t="shared" si="385"/>
        <v/>
      </c>
      <c r="BB100" s="82">
        <v>0</v>
      </c>
      <c r="BC100" s="83" t="str">
        <f t="shared" si="386"/>
        <v/>
      </c>
      <c r="BD100" s="83">
        <v>0</v>
      </c>
      <c r="BE100" s="84" t="str">
        <f t="shared" si="329"/>
        <v/>
      </c>
      <c r="BF100" s="18" t="str">
        <f t="shared" si="387"/>
        <v/>
      </c>
      <c r="BG100" s="79">
        <v>0</v>
      </c>
      <c r="BH100" s="80" t="str">
        <f t="shared" si="388"/>
        <v/>
      </c>
      <c r="BI100" s="80">
        <v>0</v>
      </c>
      <c r="BJ100" s="81" t="str">
        <f t="shared" si="330"/>
        <v/>
      </c>
      <c r="BK100" s="16" t="str">
        <f t="shared" si="389"/>
        <v/>
      </c>
      <c r="BL100" s="82">
        <v>0</v>
      </c>
      <c r="BM100" s="83" t="str">
        <f t="shared" si="390"/>
        <v/>
      </c>
      <c r="BN100" s="83">
        <v>0</v>
      </c>
      <c r="BO100" s="84" t="str">
        <f t="shared" si="331"/>
        <v/>
      </c>
      <c r="BP100" s="18" t="str">
        <f t="shared" si="391"/>
        <v/>
      </c>
      <c r="BQ100" s="79">
        <v>0</v>
      </c>
      <c r="BR100" s="80" t="str">
        <f t="shared" si="392"/>
        <v/>
      </c>
      <c r="BS100" s="80">
        <v>0</v>
      </c>
      <c r="BT100" s="81" t="str">
        <f t="shared" si="332"/>
        <v/>
      </c>
      <c r="BU100" s="16" t="str">
        <f t="shared" si="393"/>
        <v/>
      </c>
      <c r="BV100" s="82">
        <v>0</v>
      </c>
      <c r="BW100" s="83" t="str">
        <f t="shared" si="394"/>
        <v/>
      </c>
      <c r="BX100" s="83">
        <v>0</v>
      </c>
      <c r="BY100" s="84" t="str">
        <f t="shared" si="333"/>
        <v/>
      </c>
      <c r="BZ100" s="18" t="str">
        <f t="shared" si="395"/>
        <v/>
      </c>
      <c r="CA100" s="79">
        <f>IFERROR(VLOOKUP(A100,#REF!,2,FALSE),0)</f>
        <v>0</v>
      </c>
      <c r="CB100" s="80" t="str">
        <f t="shared" si="396"/>
        <v/>
      </c>
      <c r="CC100" s="80">
        <f>IFERROR(VLOOKUP(A100,#REF!,3,FALSE),0)</f>
        <v>0</v>
      </c>
      <c r="CD100" s="81" t="str">
        <f t="shared" si="334"/>
        <v/>
      </c>
      <c r="CE100" s="16" t="str">
        <f t="shared" si="397"/>
        <v/>
      </c>
      <c r="CF100" s="82">
        <f>IFERROR(VLOOKUP(A100,#REF!,2,FALSE),0)</f>
        <v>0</v>
      </c>
      <c r="CG100" s="83" t="str">
        <f t="shared" si="398"/>
        <v/>
      </c>
      <c r="CH100" s="83">
        <f>IFERROR(VLOOKUP(A100,#REF!,3,FALSE),0)</f>
        <v>0</v>
      </c>
      <c r="CI100" s="84" t="str">
        <f t="shared" si="335"/>
        <v/>
      </c>
      <c r="CJ100" s="18" t="str">
        <f t="shared" si="399"/>
        <v/>
      </c>
    </row>
    <row r="101" spans="1:88" s="5" customFormat="1" ht="12.75" customHeight="1">
      <c r="A101" s="44" t="s">
        <v>66</v>
      </c>
      <c r="B101" s="40" t="s">
        <v>304</v>
      </c>
      <c r="C101" s="4" t="s">
        <v>620</v>
      </c>
      <c r="D101" s="51">
        <v>2.94</v>
      </c>
      <c r="E101" s="41" t="s">
        <v>313</v>
      </c>
      <c r="F101" s="78">
        <v>1869</v>
      </c>
      <c r="G101" s="78">
        <v>1699</v>
      </c>
      <c r="H101" s="124">
        <v>1338</v>
      </c>
      <c r="I101" s="79">
        <v>0</v>
      </c>
      <c r="J101" s="80" t="str">
        <f t="shared" si="368"/>
        <v/>
      </c>
      <c r="K101" s="80">
        <v>0</v>
      </c>
      <c r="L101" s="81" t="str">
        <f t="shared" si="320"/>
        <v/>
      </c>
      <c r="M101" s="16" t="str">
        <f t="shared" si="369"/>
        <v/>
      </c>
      <c r="N101" s="82">
        <v>1554</v>
      </c>
      <c r="O101" s="83">
        <f t="shared" si="370"/>
        <v>1398.6000000000001</v>
      </c>
      <c r="P101" s="83">
        <v>112</v>
      </c>
      <c r="Q101" s="84">
        <f t="shared" si="321"/>
        <v>1226</v>
      </c>
      <c r="R101" s="18">
        <f t="shared" si="371"/>
        <v>0.12340912340912349</v>
      </c>
      <c r="S101" s="79" t="s">
        <v>291</v>
      </c>
      <c r="T101" s="80" t="str">
        <f t="shared" si="372"/>
        <v/>
      </c>
      <c r="U101" s="80">
        <v>0</v>
      </c>
      <c r="V101" s="81" t="str">
        <f t="shared" si="322"/>
        <v/>
      </c>
      <c r="W101" s="16" t="str">
        <f t="shared" si="373"/>
        <v/>
      </c>
      <c r="X101" s="82">
        <v>0</v>
      </c>
      <c r="Y101" s="83" t="str">
        <f t="shared" si="374"/>
        <v/>
      </c>
      <c r="Z101" s="83">
        <v>0</v>
      </c>
      <c r="AA101" s="84" t="str">
        <f t="shared" si="323"/>
        <v/>
      </c>
      <c r="AB101" s="18" t="str">
        <f t="shared" si="375"/>
        <v/>
      </c>
      <c r="AC101" s="79">
        <v>1554</v>
      </c>
      <c r="AD101" s="80">
        <f t="shared" si="376"/>
        <v>1398.6000000000001</v>
      </c>
      <c r="AE101" s="80">
        <v>112</v>
      </c>
      <c r="AF101" s="81">
        <f t="shared" si="324"/>
        <v>1226</v>
      </c>
      <c r="AG101" s="16">
        <f t="shared" si="377"/>
        <v>0.12340912340912349</v>
      </c>
      <c r="AH101" s="82">
        <v>0</v>
      </c>
      <c r="AI101" s="83" t="str">
        <f t="shared" si="378"/>
        <v/>
      </c>
      <c r="AJ101" s="83">
        <v>0</v>
      </c>
      <c r="AK101" s="84" t="str">
        <f t="shared" si="325"/>
        <v/>
      </c>
      <c r="AL101" s="18" t="str">
        <f t="shared" si="379"/>
        <v/>
      </c>
      <c r="AM101" s="79" t="s">
        <v>291</v>
      </c>
      <c r="AN101" s="80" t="str">
        <f t="shared" si="380"/>
        <v/>
      </c>
      <c r="AO101" s="80">
        <v>0</v>
      </c>
      <c r="AP101" s="81" t="str">
        <f t="shared" si="326"/>
        <v/>
      </c>
      <c r="AQ101" s="16" t="str">
        <f t="shared" si="381"/>
        <v/>
      </c>
      <c r="AR101" s="82" t="s">
        <v>291</v>
      </c>
      <c r="AS101" s="83" t="str">
        <f t="shared" si="382"/>
        <v/>
      </c>
      <c r="AT101" s="83">
        <v>0</v>
      </c>
      <c r="AU101" s="84" t="str">
        <f t="shared" si="327"/>
        <v/>
      </c>
      <c r="AV101" s="18" t="str">
        <f t="shared" si="383"/>
        <v/>
      </c>
      <c r="AW101" s="79">
        <v>0</v>
      </c>
      <c r="AX101" s="80" t="str">
        <f t="shared" si="384"/>
        <v/>
      </c>
      <c r="AY101" s="80">
        <v>0</v>
      </c>
      <c r="AZ101" s="81" t="str">
        <f t="shared" si="328"/>
        <v/>
      </c>
      <c r="BA101" s="16" t="str">
        <f t="shared" si="385"/>
        <v/>
      </c>
      <c r="BB101" s="82">
        <v>0</v>
      </c>
      <c r="BC101" s="83" t="str">
        <f t="shared" si="386"/>
        <v/>
      </c>
      <c r="BD101" s="83">
        <v>0</v>
      </c>
      <c r="BE101" s="84" t="str">
        <f t="shared" si="329"/>
        <v/>
      </c>
      <c r="BF101" s="18" t="str">
        <f t="shared" si="387"/>
        <v/>
      </c>
      <c r="BG101" s="79">
        <v>0</v>
      </c>
      <c r="BH101" s="80" t="str">
        <f t="shared" si="388"/>
        <v/>
      </c>
      <c r="BI101" s="80">
        <v>0</v>
      </c>
      <c r="BJ101" s="81" t="str">
        <f t="shared" si="330"/>
        <v/>
      </c>
      <c r="BK101" s="16" t="str">
        <f t="shared" si="389"/>
        <v/>
      </c>
      <c r="BL101" s="82" t="s">
        <v>291</v>
      </c>
      <c r="BM101" s="83" t="str">
        <f t="shared" si="390"/>
        <v/>
      </c>
      <c r="BN101" s="83">
        <v>0</v>
      </c>
      <c r="BO101" s="84" t="str">
        <f t="shared" si="331"/>
        <v/>
      </c>
      <c r="BP101" s="18" t="str">
        <f t="shared" si="391"/>
        <v/>
      </c>
      <c r="BQ101" s="79">
        <v>0</v>
      </c>
      <c r="BR101" s="80" t="str">
        <f t="shared" si="392"/>
        <v/>
      </c>
      <c r="BS101" s="80">
        <v>0</v>
      </c>
      <c r="BT101" s="81" t="str">
        <f t="shared" si="332"/>
        <v/>
      </c>
      <c r="BU101" s="16" t="str">
        <f t="shared" si="393"/>
        <v/>
      </c>
      <c r="BV101" s="82">
        <v>0</v>
      </c>
      <c r="BW101" s="83" t="str">
        <f t="shared" si="394"/>
        <v/>
      </c>
      <c r="BX101" s="83">
        <v>0</v>
      </c>
      <c r="BY101" s="84" t="str">
        <f t="shared" si="333"/>
        <v/>
      </c>
      <c r="BZ101" s="18" t="str">
        <f t="shared" si="395"/>
        <v/>
      </c>
      <c r="CA101" s="79">
        <f>IFERROR(VLOOKUP(A101,#REF!,2,FALSE),0)</f>
        <v>0</v>
      </c>
      <c r="CB101" s="80" t="str">
        <f t="shared" si="396"/>
        <v/>
      </c>
      <c r="CC101" s="80">
        <f>IFERROR(VLOOKUP(A101,#REF!,3,FALSE),0)</f>
        <v>0</v>
      </c>
      <c r="CD101" s="81" t="str">
        <f t="shared" si="334"/>
        <v/>
      </c>
      <c r="CE101" s="16" t="str">
        <f t="shared" si="397"/>
        <v/>
      </c>
      <c r="CF101" s="82">
        <f>IFERROR(VLOOKUP(A101,#REF!,2,FALSE),0)</f>
        <v>0</v>
      </c>
      <c r="CG101" s="83" t="str">
        <f t="shared" si="398"/>
        <v/>
      </c>
      <c r="CH101" s="83">
        <f>IFERROR(VLOOKUP(A101,#REF!,3,FALSE),0)</f>
        <v>0</v>
      </c>
      <c r="CI101" s="84" t="str">
        <f t="shared" si="335"/>
        <v/>
      </c>
      <c r="CJ101" s="18" t="str">
        <f t="shared" si="399"/>
        <v/>
      </c>
    </row>
    <row r="102" spans="1:88" s="5" customFormat="1" ht="12.75" customHeight="1">
      <c r="A102" s="44" t="s">
        <v>64</v>
      </c>
      <c r="B102" s="40" t="s">
        <v>304</v>
      </c>
      <c r="C102" s="4" t="s">
        <v>620</v>
      </c>
      <c r="D102" s="51">
        <v>2.94</v>
      </c>
      <c r="E102" s="41" t="s">
        <v>313</v>
      </c>
      <c r="F102" s="78">
        <v>1759</v>
      </c>
      <c r="G102" s="78">
        <v>1599</v>
      </c>
      <c r="H102" s="124">
        <v>1258</v>
      </c>
      <c r="I102" s="79">
        <v>0</v>
      </c>
      <c r="J102" s="80" t="str">
        <f t="shared" si="368"/>
        <v/>
      </c>
      <c r="K102" s="80">
        <v>0</v>
      </c>
      <c r="L102" s="81" t="str">
        <f t="shared" si="320"/>
        <v/>
      </c>
      <c r="M102" s="16" t="str">
        <f t="shared" si="369"/>
        <v/>
      </c>
      <c r="N102" s="82">
        <v>1443</v>
      </c>
      <c r="O102" s="83">
        <f t="shared" si="370"/>
        <v>1298.7</v>
      </c>
      <c r="P102" s="83">
        <v>121</v>
      </c>
      <c r="Q102" s="84">
        <f t="shared" si="321"/>
        <v>1137</v>
      </c>
      <c r="R102" s="18">
        <f t="shared" si="371"/>
        <v>0.12450912450912453</v>
      </c>
      <c r="S102" s="79" t="s">
        <v>291</v>
      </c>
      <c r="T102" s="80" t="str">
        <f t="shared" si="372"/>
        <v/>
      </c>
      <c r="U102" s="80">
        <v>0</v>
      </c>
      <c r="V102" s="81" t="str">
        <f t="shared" si="322"/>
        <v/>
      </c>
      <c r="W102" s="16" t="str">
        <f t="shared" si="373"/>
        <v/>
      </c>
      <c r="X102" s="82">
        <v>0</v>
      </c>
      <c r="Y102" s="83" t="str">
        <f t="shared" si="374"/>
        <v/>
      </c>
      <c r="Z102" s="83">
        <v>0</v>
      </c>
      <c r="AA102" s="84" t="str">
        <f t="shared" si="323"/>
        <v/>
      </c>
      <c r="AB102" s="18" t="str">
        <f t="shared" si="375"/>
        <v/>
      </c>
      <c r="AC102" s="79">
        <v>1443</v>
      </c>
      <c r="AD102" s="80">
        <f t="shared" si="376"/>
        <v>1298.7</v>
      </c>
      <c r="AE102" s="80">
        <v>121</v>
      </c>
      <c r="AF102" s="81">
        <f t="shared" si="324"/>
        <v>1137</v>
      </c>
      <c r="AG102" s="16">
        <f t="shared" si="377"/>
        <v>0.12450912450912453</v>
      </c>
      <c r="AH102" s="82">
        <v>0</v>
      </c>
      <c r="AI102" s="83" t="str">
        <f t="shared" si="378"/>
        <v/>
      </c>
      <c r="AJ102" s="83">
        <v>0</v>
      </c>
      <c r="AK102" s="84" t="str">
        <f t="shared" si="325"/>
        <v/>
      </c>
      <c r="AL102" s="18" t="str">
        <f t="shared" si="379"/>
        <v/>
      </c>
      <c r="AM102" s="79" t="s">
        <v>291</v>
      </c>
      <c r="AN102" s="80" t="str">
        <f t="shared" si="380"/>
        <v/>
      </c>
      <c r="AO102" s="80">
        <v>0</v>
      </c>
      <c r="AP102" s="81" t="str">
        <f t="shared" si="326"/>
        <v/>
      </c>
      <c r="AQ102" s="16" t="str">
        <f t="shared" si="381"/>
        <v/>
      </c>
      <c r="AR102" s="82" t="s">
        <v>291</v>
      </c>
      <c r="AS102" s="83" t="str">
        <f t="shared" si="382"/>
        <v/>
      </c>
      <c r="AT102" s="83">
        <v>0</v>
      </c>
      <c r="AU102" s="84" t="str">
        <f t="shared" si="327"/>
        <v/>
      </c>
      <c r="AV102" s="18" t="str">
        <f t="shared" si="383"/>
        <v/>
      </c>
      <c r="AW102" s="79">
        <v>0</v>
      </c>
      <c r="AX102" s="80" t="str">
        <f t="shared" si="384"/>
        <v/>
      </c>
      <c r="AY102" s="80">
        <v>0</v>
      </c>
      <c r="AZ102" s="81" t="str">
        <f t="shared" si="328"/>
        <v/>
      </c>
      <c r="BA102" s="16" t="str">
        <f t="shared" si="385"/>
        <v/>
      </c>
      <c r="BB102" s="82">
        <v>0</v>
      </c>
      <c r="BC102" s="83" t="str">
        <f t="shared" si="386"/>
        <v/>
      </c>
      <c r="BD102" s="83">
        <v>0</v>
      </c>
      <c r="BE102" s="84" t="str">
        <f t="shared" si="329"/>
        <v/>
      </c>
      <c r="BF102" s="18" t="str">
        <f t="shared" si="387"/>
        <v/>
      </c>
      <c r="BG102" s="79">
        <v>0</v>
      </c>
      <c r="BH102" s="80" t="str">
        <f t="shared" si="388"/>
        <v/>
      </c>
      <c r="BI102" s="80">
        <v>0</v>
      </c>
      <c r="BJ102" s="81" t="str">
        <f t="shared" si="330"/>
        <v/>
      </c>
      <c r="BK102" s="16" t="str">
        <f t="shared" si="389"/>
        <v/>
      </c>
      <c r="BL102" s="82" t="s">
        <v>291</v>
      </c>
      <c r="BM102" s="83" t="str">
        <f t="shared" si="390"/>
        <v/>
      </c>
      <c r="BN102" s="83">
        <v>0</v>
      </c>
      <c r="BO102" s="84" t="str">
        <f t="shared" si="331"/>
        <v/>
      </c>
      <c r="BP102" s="18" t="str">
        <f t="shared" si="391"/>
        <v/>
      </c>
      <c r="BQ102" s="79">
        <v>0</v>
      </c>
      <c r="BR102" s="80" t="str">
        <f t="shared" si="392"/>
        <v/>
      </c>
      <c r="BS102" s="80">
        <v>0</v>
      </c>
      <c r="BT102" s="81" t="str">
        <f t="shared" si="332"/>
        <v/>
      </c>
      <c r="BU102" s="16" t="str">
        <f t="shared" si="393"/>
        <v/>
      </c>
      <c r="BV102" s="82">
        <v>0</v>
      </c>
      <c r="BW102" s="83" t="str">
        <f t="shared" si="394"/>
        <v/>
      </c>
      <c r="BX102" s="83">
        <v>0</v>
      </c>
      <c r="BY102" s="84" t="str">
        <f t="shared" si="333"/>
        <v/>
      </c>
      <c r="BZ102" s="18" t="str">
        <f t="shared" si="395"/>
        <v/>
      </c>
      <c r="CA102" s="79">
        <f>IFERROR(VLOOKUP(A102,#REF!,2,FALSE),0)</f>
        <v>0</v>
      </c>
      <c r="CB102" s="80" t="str">
        <f t="shared" si="396"/>
        <v/>
      </c>
      <c r="CC102" s="80">
        <f>IFERROR(VLOOKUP(A102,#REF!,3,FALSE),0)</f>
        <v>0</v>
      </c>
      <c r="CD102" s="81" t="str">
        <f t="shared" si="334"/>
        <v/>
      </c>
      <c r="CE102" s="16" t="str">
        <f t="shared" si="397"/>
        <v/>
      </c>
      <c r="CF102" s="82">
        <f>IFERROR(VLOOKUP(A102,#REF!,2,FALSE),0)</f>
        <v>0</v>
      </c>
      <c r="CG102" s="83" t="str">
        <f t="shared" si="398"/>
        <v/>
      </c>
      <c r="CH102" s="83">
        <f>IFERROR(VLOOKUP(A102,#REF!,3,FALSE),0)</f>
        <v>0</v>
      </c>
      <c r="CI102" s="84" t="str">
        <f t="shared" si="335"/>
        <v/>
      </c>
      <c r="CJ102" s="18" t="str">
        <f t="shared" si="399"/>
        <v/>
      </c>
    </row>
    <row r="103" spans="1:88" s="5" customFormat="1" ht="12.75" customHeight="1">
      <c r="A103" s="44" t="s">
        <v>62</v>
      </c>
      <c r="B103" s="40" t="s">
        <v>304</v>
      </c>
      <c r="C103" s="4"/>
      <c r="D103" s="51">
        <v>3.12</v>
      </c>
      <c r="E103" s="41" t="s">
        <v>349</v>
      </c>
      <c r="F103" s="78">
        <v>1539</v>
      </c>
      <c r="G103" s="78">
        <v>1399</v>
      </c>
      <c r="H103" s="124">
        <v>1102</v>
      </c>
      <c r="I103" s="79">
        <v>0</v>
      </c>
      <c r="J103" s="80" t="str">
        <f t="shared" si="368"/>
        <v/>
      </c>
      <c r="K103" s="80">
        <v>0</v>
      </c>
      <c r="L103" s="81" t="str">
        <f t="shared" si="320"/>
        <v/>
      </c>
      <c r="M103" s="16" t="str">
        <f t="shared" si="369"/>
        <v/>
      </c>
      <c r="N103" s="82">
        <v>0</v>
      </c>
      <c r="O103" s="83" t="str">
        <f t="shared" si="370"/>
        <v/>
      </c>
      <c r="P103" s="83">
        <v>0</v>
      </c>
      <c r="Q103" s="84" t="str">
        <f t="shared" si="321"/>
        <v/>
      </c>
      <c r="R103" s="18" t="str">
        <f t="shared" si="371"/>
        <v/>
      </c>
      <c r="S103" s="79">
        <v>0</v>
      </c>
      <c r="T103" s="80" t="str">
        <f t="shared" si="372"/>
        <v/>
      </c>
      <c r="U103" s="80">
        <v>0</v>
      </c>
      <c r="V103" s="81" t="str">
        <f t="shared" si="322"/>
        <v/>
      </c>
      <c r="W103" s="16" t="str">
        <f t="shared" si="373"/>
        <v/>
      </c>
      <c r="X103" s="82">
        <v>0</v>
      </c>
      <c r="Y103" s="83" t="str">
        <f t="shared" si="374"/>
        <v/>
      </c>
      <c r="Z103" s="83">
        <v>0</v>
      </c>
      <c r="AA103" s="84" t="str">
        <f t="shared" si="323"/>
        <v/>
      </c>
      <c r="AB103" s="18" t="str">
        <f t="shared" si="375"/>
        <v/>
      </c>
      <c r="AC103" s="79">
        <v>0</v>
      </c>
      <c r="AD103" s="80" t="str">
        <f t="shared" si="376"/>
        <v/>
      </c>
      <c r="AE103" s="80">
        <v>0</v>
      </c>
      <c r="AF103" s="81" t="str">
        <f t="shared" si="324"/>
        <v/>
      </c>
      <c r="AG103" s="16" t="str">
        <f t="shared" si="377"/>
        <v/>
      </c>
      <c r="AH103" s="82">
        <v>0</v>
      </c>
      <c r="AI103" s="83" t="str">
        <f t="shared" si="378"/>
        <v/>
      </c>
      <c r="AJ103" s="83">
        <v>0</v>
      </c>
      <c r="AK103" s="84" t="str">
        <f t="shared" si="325"/>
        <v/>
      </c>
      <c r="AL103" s="18" t="str">
        <f t="shared" si="379"/>
        <v/>
      </c>
      <c r="AM103" s="79">
        <v>0</v>
      </c>
      <c r="AN103" s="80" t="str">
        <f t="shared" si="380"/>
        <v/>
      </c>
      <c r="AO103" s="80">
        <v>0</v>
      </c>
      <c r="AP103" s="81" t="str">
        <f t="shared" si="326"/>
        <v/>
      </c>
      <c r="AQ103" s="16" t="str">
        <f t="shared" si="381"/>
        <v/>
      </c>
      <c r="AR103" s="82">
        <v>0</v>
      </c>
      <c r="AS103" s="83" t="str">
        <f t="shared" si="382"/>
        <v/>
      </c>
      <c r="AT103" s="83">
        <v>0</v>
      </c>
      <c r="AU103" s="84" t="str">
        <f t="shared" si="327"/>
        <v/>
      </c>
      <c r="AV103" s="18" t="str">
        <f t="shared" si="383"/>
        <v/>
      </c>
      <c r="AW103" s="79">
        <v>0</v>
      </c>
      <c r="AX103" s="80" t="str">
        <f t="shared" si="384"/>
        <v/>
      </c>
      <c r="AY103" s="80">
        <v>0</v>
      </c>
      <c r="AZ103" s="81" t="str">
        <f t="shared" si="328"/>
        <v/>
      </c>
      <c r="BA103" s="16" t="str">
        <f t="shared" si="385"/>
        <v/>
      </c>
      <c r="BB103" s="82">
        <v>0</v>
      </c>
      <c r="BC103" s="83" t="str">
        <f t="shared" si="386"/>
        <v/>
      </c>
      <c r="BD103" s="83">
        <v>0</v>
      </c>
      <c r="BE103" s="84" t="str">
        <f t="shared" si="329"/>
        <v/>
      </c>
      <c r="BF103" s="18" t="str">
        <f t="shared" si="387"/>
        <v/>
      </c>
      <c r="BG103" s="79">
        <v>0</v>
      </c>
      <c r="BH103" s="80" t="str">
        <f t="shared" si="388"/>
        <v/>
      </c>
      <c r="BI103" s="80">
        <v>0</v>
      </c>
      <c r="BJ103" s="81" t="str">
        <f t="shared" si="330"/>
        <v/>
      </c>
      <c r="BK103" s="16" t="str">
        <f t="shared" si="389"/>
        <v/>
      </c>
      <c r="BL103" s="82">
        <v>0</v>
      </c>
      <c r="BM103" s="83" t="str">
        <f t="shared" si="390"/>
        <v/>
      </c>
      <c r="BN103" s="83">
        <v>0</v>
      </c>
      <c r="BO103" s="84" t="str">
        <f t="shared" si="331"/>
        <v/>
      </c>
      <c r="BP103" s="18" t="str">
        <f t="shared" si="391"/>
        <v/>
      </c>
      <c r="BQ103" s="79">
        <v>0</v>
      </c>
      <c r="BR103" s="80" t="str">
        <f t="shared" si="392"/>
        <v/>
      </c>
      <c r="BS103" s="80">
        <v>0</v>
      </c>
      <c r="BT103" s="81" t="str">
        <f t="shared" si="332"/>
        <v/>
      </c>
      <c r="BU103" s="16" t="str">
        <f t="shared" si="393"/>
        <v/>
      </c>
      <c r="BV103" s="82">
        <v>0</v>
      </c>
      <c r="BW103" s="83" t="str">
        <f t="shared" si="394"/>
        <v/>
      </c>
      <c r="BX103" s="83">
        <v>0</v>
      </c>
      <c r="BY103" s="84" t="str">
        <f t="shared" si="333"/>
        <v/>
      </c>
      <c r="BZ103" s="18" t="str">
        <f t="shared" si="395"/>
        <v/>
      </c>
      <c r="CA103" s="79">
        <f>IFERROR(VLOOKUP(A103,#REF!,2,FALSE),0)</f>
        <v>0</v>
      </c>
      <c r="CB103" s="80" t="str">
        <f t="shared" si="396"/>
        <v/>
      </c>
      <c r="CC103" s="80">
        <f>IFERROR(VLOOKUP(A103,#REF!,3,FALSE),0)</f>
        <v>0</v>
      </c>
      <c r="CD103" s="81" t="str">
        <f t="shared" si="334"/>
        <v/>
      </c>
      <c r="CE103" s="16" t="str">
        <f t="shared" si="397"/>
        <v/>
      </c>
      <c r="CF103" s="82">
        <f>IFERROR(VLOOKUP(A103,#REF!,2,FALSE),0)</f>
        <v>0</v>
      </c>
      <c r="CG103" s="83" t="str">
        <f t="shared" si="398"/>
        <v/>
      </c>
      <c r="CH103" s="83">
        <f>IFERROR(VLOOKUP(A103,#REF!,3,FALSE),0)</f>
        <v>0</v>
      </c>
      <c r="CI103" s="84" t="str">
        <f t="shared" si="335"/>
        <v/>
      </c>
      <c r="CJ103" s="18" t="str">
        <f t="shared" si="399"/>
        <v/>
      </c>
    </row>
    <row r="104" spans="1:88" s="5" customFormat="1" ht="12.75" customHeight="1">
      <c r="A104" s="44" t="s">
        <v>63</v>
      </c>
      <c r="B104" s="40" t="s">
        <v>304</v>
      </c>
      <c r="C104" s="4"/>
      <c r="D104" s="51">
        <v>3.12</v>
      </c>
      <c r="E104" s="41" t="s">
        <v>349</v>
      </c>
      <c r="F104" s="78">
        <v>1649</v>
      </c>
      <c r="G104" s="78">
        <v>1499</v>
      </c>
      <c r="H104" s="124">
        <v>1180</v>
      </c>
      <c r="I104" s="79">
        <v>0</v>
      </c>
      <c r="J104" s="80" t="str">
        <f t="shared" si="368"/>
        <v/>
      </c>
      <c r="K104" s="80">
        <v>0</v>
      </c>
      <c r="L104" s="81" t="str">
        <f t="shared" si="320"/>
        <v/>
      </c>
      <c r="M104" s="16" t="str">
        <f t="shared" si="369"/>
        <v/>
      </c>
      <c r="N104" s="82">
        <v>0</v>
      </c>
      <c r="O104" s="83" t="str">
        <f t="shared" si="370"/>
        <v/>
      </c>
      <c r="P104" s="83">
        <v>0</v>
      </c>
      <c r="Q104" s="84" t="str">
        <f t="shared" si="321"/>
        <v/>
      </c>
      <c r="R104" s="18" t="str">
        <f t="shared" si="371"/>
        <v/>
      </c>
      <c r="S104" s="79">
        <v>1443</v>
      </c>
      <c r="T104" s="80">
        <f t="shared" si="372"/>
        <v>1298.7</v>
      </c>
      <c r="U104" s="80">
        <v>42</v>
      </c>
      <c r="V104" s="81">
        <f t="shared" si="322"/>
        <v>1138</v>
      </c>
      <c r="W104" s="16">
        <f t="shared" si="373"/>
        <v>0.12373912373912377</v>
      </c>
      <c r="X104" s="82">
        <v>0</v>
      </c>
      <c r="Y104" s="83" t="str">
        <f t="shared" si="374"/>
        <v/>
      </c>
      <c r="Z104" s="83">
        <v>0</v>
      </c>
      <c r="AA104" s="84" t="str">
        <f t="shared" si="323"/>
        <v/>
      </c>
      <c r="AB104" s="18" t="str">
        <f t="shared" si="375"/>
        <v/>
      </c>
      <c r="AC104" s="79">
        <v>0</v>
      </c>
      <c r="AD104" s="80" t="str">
        <f t="shared" si="376"/>
        <v/>
      </c>
      <c r="AE104" s="80">
        <v>0</v>
      </c>
      <c r="AF104" s="81" t="str">
        <f t="shared" si="324"/>
        <v/>
      </c>
      <c r="AG104" s="16" t="str">
        <f t="shared" si="377"/>
        <v/>
      </c>
      <c r="AH104" s="82">
        <v>0</v>
      </c>
      <c r="AI104" s="83" t="str">
        <f t="shared" si="378"/>
        <v/>
      </c>
      <c r="AJ104" s="83">
        <v>0</v>
      </c>
      <c r="AK104" s="84" t="str">
        <f t="shared" si="325"/>
        <v/>
      </c>
      <c r="AL104" s="18" t="str">
        <f t="shared" si="379"/>
        <v/>
      </c>
      <c r="AM104" s="79">
        <v>1443</v>
      </c>
      <c r="AN104" s="80">
        <f t="shared" si="380"/>
        <v>1298.7</v>
      </c>
      <c r="AO104" s="80">
        <v>42</v>
      </c>
      <c r="AP104" s="81">
        <f t="shared" si="326"/>
        <v>1138</v>
      </c>
      <c r="AQ104" s="16">
        <f t="shared" si="381"/>
        <v>0.12373912373912377</v>
      </c>
      <c r="AR104" s="82">
        <v>0</v>
      </c>
      <c r="AS104" s="83" t="str">
        <f t="shared" si="382"/>
        <v/>
      </c>
      <c r="AT104" s="83">
        <v>0</v>
      </c>
      <c r="AU104" s="84" t="str">
        <f t="shared" si="327"/>
        <v/>
      </c>
      <c r="AV104" s="18" t="str">
        <f t="shared" si="383"/>
        <v/>
      </c>
      <c r="AW104" s="79">
        <v>0</v>
      </c>
      <c r="AX104" s="80" t="str">
        <f t="shared" si="384"/>
        <v/>
      </c>
      <c r="AY104" s="80">
        <v>0</v>
      </c>
      <c r="AZ104" s="81" t="str">
        <f t="shared" si="328"/>
        <v/>
      </c>
      <c r="BA104" s="16" t="str">
        <f t="shared" si="385"/>
        <v/>
      </c>
      <c r="BB104" s="82">
        <v>0</v>
      </c>
      <c r="BC104" s="83" t="str">
        <f t="shared" si="386"/>
        <v/>
      </c>
      <c r="BD104" s="83">
        <v>0</v>
      </c>
      <c r="BE104" s="84" t="str">
        <f t="shared" si="329"/>
        <v/>
      </c>
      <c r="BF104" s="18" t="str">
        <f t="shared" si="387"/>
        <v/>
      </c>
      <c r="BG104" s="79">
        <v>1443</v>
      </c>
      <c r="BH104" s="80">
        <f t="shared" si="388"/>
        <v>1298.7</v>
      </c>
      <c r="BI104" s="80">
        <v>42</v>
      </c>
      <c r="BJ104" s="81">
        <f t="shared" si="330"/>
        <v>1138</v>
      </c>
      <c r="BK104" s="16">
        <f t="shared" si="389"/>
        <v>0.12373912373912377</v>
      </c>
      <c r="BL104" s="82">
        <v>0</v>
      </c>
      <c r="BM104" s="83" t="str">
        <f t="shared" si="390"/>
        <v/>
      </c>
      <c r="BN104" s="83">
        <v>0</v>
      </c>
      <c r="BO104" s="84" t="str">
        <f t="shared" si="331"/>
        <v/>
      </c>
      <c r="BP104" s="18" t="str">
        <f t="shared" si="391"/>
        <v/>
      </c>
      <c r="BQ104" s="79">
        <v>1221</v>
      </c>
      <c r="BR104" s="80">
        <f t="shared" si="392"/>
        <v>1098.9000000000001</v>
      </c>
      <c r="BS104" s="80">
        <v>200</v>
      </c>
      <c r="BT104" s="81">
        <f t="shared" si="332"/>
        <v>980</v>
      </c>
      <c r="BU104" s="16">
        <f t="shared" si="393"/>
        <v>0.10819910819910827</v>
      </c>
      <c r="BV104" s="82">
        <v>1221</v>
      </c>
      <c r="BW104" s="83">
        <f t="shared" si="394"/>
        <v>1098.9000000000001</v>
      </c>
      <c r="BX104" s="83">
        <v>199</v>
      </c>
      <c r="BY104" s="84">
        <f t="shared" si="333"/>
        <v>981</v>
      </c>
      <c r="BZ104" s="18">
        <f t="shared" si="395"/>
        <v>0.10728910728910736</v>
      </c>
      <c r="CA104" s="79">
        <f>IFERROR(VLOOKUP(A104,#REF!,2,FALSE),0)</f>
        <v>0</v>
      </c>
      <c r="CB104" s="80" t="str">
        <f t="shared" si="396"/>
        <v/>
      </c>
      <c r="CC104" s="80">
        <f>IFERROR(VLOOKUP(A104,#REF!,3,FALSE),0)</f>
        <v>0</v>
      </c>
      <c r="CD104" s="81" t="str">
        <f t="shared" si="334"/>
        <v/>
      </c>
      <c r="CE104" s="16" t="str">
        <f t="shared" si="397"/>
        <v/>
      </c>
      <c r="CF104" s="82">
        <f>IFERROR(VLOOKUP(A104,#REF!,2,FALSE),0)</f>
        <v>0</v>
      </c>
      <c r="CG104" s="83" t="str">
        <f t="shared" si="398"/>
        <v/>
      </c>
      <c r="CH104" s="83">
        <f>IFERROR(VLOOKUP(A104,#REF!,3,FALSE),0)</f>
        <v>0</v>
      </c>
      <c r="CI104" s="84" t="str">
        <f t="shared" si="335"/>
        <v/>
      </c>
      <c r="CJ104" s="18" t="str">
        <f t="shared" si="399"/>
        <v/>
      </c>
    </row>
    <row r="105" spans="1:88" s="5" customFormat="1" ht="12.75" customHeight="1">
      <c r="A105" s="44" t="s">
        <v>61</v>
      </c>
      <c r="B105" s="40" t="s">
        <v>304</v>
      </c>
      <c r="C105" s="4"/>
      <c r="D105" s="51">
        <v>3.12</v>
      </c>
      <c r="E105" s="41" t="s">
        <v>349</v>
      </c>
      <c r="F105" s="78">
        <v>1539</v>
      </c>
      <c r="G105" s="78">
        <v>1399</v>
      </c>
      <c r="H105" s="124">
        <v>1102</v>
      </c>
      <c r="I105" s="79">
        <v>0</v>
      </c>
      <c r="J105" s="80" t="str">
        <f t="shared" si="368"/>
        <v/>
      </c>
      <c r="K105" s="80">
        <v>0</v>
      </c>
      <c r="L105" s="81" t="str">
        <f t="shared" si="320"/>
        <v/>
      </c>
      <c r="M105" s="16" t="str">
        <f t="shared" si="369"/>
        <v/>
      </c>
      <c r="N105" s="82">
        <v>0</v>
      </c>
      <c r="O105" s="83" t="str">
        <f t="shared" si="370"/>
        <v/>
      </c>
      <c r="P105" s="83">
        <v>0</v>
      </c>
      <c r="Q105" s="84" t="str">
        <f t="shared" si="321"/>
        <v/>
      </c>
      <c r="R105" s="18" t="str">
        <f t="shared" si="371"/>
        <v/>
      </c>
      <c r="S105" s="79">
        <v>0</v>
      </c>
      <c r="T105" s="80" t="str">
        <f t="shared" si="372"/>
        <v/>
      </c>
      <c r="U105" s="80">
        <v>0</v>
      </c>
      <c r="V105" s="81" t="str">
        <f t="shared" si="322"/>
        <v/>
      </c>
      <c r="W105" s="16" t="str">
        <f t="shared" si="373"/>
        <v/>
      </c>
      <c r="X105" s="82">
        <v>0</v>
      </c>
      <c r="Y105" s="83" t="str">
        <f t="shared" si="374"/>
        <v/>
      </c>
      <c r="Z105" s="83">
        <v>0</v>
      </c>
      <c r="AA105" s="84" t="str">
        <f t="shared" si="323"/>
        <v/>
      </c>
      <c r="AB105" s="18" t="str">
        <f t="shared" si="375"/>
        <v/>
      </c>
      <c r="AC105" s="79">
        <v>0</v>
      </c>
      <c r="AD105" s="80" t="str">
        <f t="shared" si="376"/>
        <v/>
      </c>
      <c r="AE105" s="80">
        <v>0</v>
      </c>
      <c r="AF105" s="81" t="str">
        <f t="shared" si="324"/>
        <v/>
      </c>
      <c r="AG105" s="16" t="str">
        <f t="shared" si="377"/>
        <v/>
      </c>
      <c r="AH105" s="82">
        <v>0</v>
      </c>
      <c r="AI105" s="83" t="str">
        <f t="shared" si="378"/>
        <v/>
      </c>
      <c r="AJ105" s="83">
        <v>0</v>
      </c>
      <c r="AK105" s="84" t="str">
        <f t="shared" si="325"/>
        <v/>
      </c>
      <c r="AL105" s="18" t="str">
        <f t="shared" si="379"/>
        <v/>
      </c>
      <c r="AM105" s="79" t="s">
        <v>291</v>
      </c>
      <c r="AN105" s="80" t="str">
        <f t="shared" si="380"/>
        <v/>
      </c>
      <c r="AO105" s="80">
        <v>0</v>
      </c>
      <c r="AP105" s="81" t="str">
        <f t="shared" si="326"/>
        <v/>
      </c>
      <c r="AQ105" s="16" t="str">
        <f t="shared" si="381"/>
        <v/>
      </c>
      <c r="AR105" s="82">
        <v>0</v>
      </c>
      <c r="AS105" s="83" t="str">
        <f t="shared" si="382"/>
        <v/>
      </c>
      <c r="AT105" s="83">
        <v>0</v>
      </c>
      <c r="AU105" s="84" t="str">
        <f t="shared" si="327"/>
        <v/>
      </c>
      <c r="AV105" s="18" t="str">
        <f t="shared" si="383"/>
        <v/>
      </c>
      <c r="AW105" s="79">
        <v>0</v>
      </c>
      <c r="AX105" s="80" t="str">
        <f t="shared" si="384"/>
        <v/>
      </c>
      <c r="AY105" s="80">
        <v>0</v>
      </c>
      <c r="AZ105" s="81" t="str">
        <f t="shared" si="328"/>
        <v/>
      </c>
      <c r="BA105" s="16" t="str">
        <f t="shared" si="385"/>
        <v/>
      </c>
      <c r="BB105" s="82">
        <v>0</v>
      </c>
      <c r="BC105" s="83" t="str">
        <f t="shared" si="386"/>
        <v/>
      </c>
      <c r="BD105" s="83">
        <v>0</v>
      </c>
      <c r="BE105" s="84" t="str">
        <f t="shared" si="329"/>
        <v/>
      </c>
      <c r="BF105" s="18" t="str">
        <f t="shared" si="387"/>
        <v/>
      </c>
      <c r="BG105" s="79">
        <v>0</v>
      </c>
      <c r="BH105" s="80" t="str">
        <f t="shared" si="388"/>
        <v/>
      </c>
      <c r="BI105" s="80">
        <v>0</v>
      </c>
      <c r="BJ105" s="81" t="str">
        <f t="shared" si="330"/>
        <v/>
      </c>
      <c r="BK105" s="16" t="str">
        <f t="shared" si="389"/>
        <v/>
      </c>
      <c r="BL105" s="82">
        <v>0</v>
      </c>
      <c r="BM105" s="83" t="str">
        <f t="shared" si="390"/>
        <v/>
      </c>
      <c r="BN105" s="83">
        <v>0</v>
      </c>
      <c r="BO105" s="84" t="str">
        <f t="shared" si="331"/>
        <v/>
      </c>
      <c r="BP105" s="18" t="str">
        <f t="shared" si="391"/>
        <v/>
      </c>
      <c r="BQ105" s="79">
        <v>0</v>
      </c>
      <c r="BR105" s="80" t="str">
        <f t="shared" si="392"/>
        <v/>
      </c>
      <c r="BS105" s="80">
        <v>0</v>
      </c>
      <c r="BT105" s="81" t="str">
        <f t="shared" si="332"/>
        <v/>
      </c>
      <c r="BU105" s="16" t="str">
        <f t="shared" si="393"/>
        <v/>
      </c>
      <c r="BV105" s="82">
        <v>0</v>
      </c>
      <c r="BW105" s="83" t="str">
        <f t="shared" si="394"/>
        <v/>
      </c>
      <c r="BX105" s="83">
        <v>0</v>
      </c>
      <c r="BY105" s="84" t="str">
        <f t="shared" si="333"/>
        <v/>
      </c>
      <c r="BZ105" s="18" t="str">
        <f t="shared" si="395"/>
        <v/>
      </c>
      <c r="CA105" s="79">
        <f>IFERROR(VLOOKUP(A105,#REF!,2,FALSE),0)</f>
        <v>0</v>
      </c>
      <c r="CB105" s="80" t="str">
        <f t="shared" si="396"/>
        <v/>
      </c>
      <c r="CC105" s="80">
        <f>IFERROR(VLOOKUP(A105,#REF!,3,FALSE),0)</f>
        <v>0</v>
      </c>
      <c r="CD105" s="81" t="str">
        <f t="shared" si="334"/>
        <v/>
      </c>
      <c r="CE105" s="16" t="str">
        <f t="shared" si="397"/>
        <v/>
      </c>
      <c r="CF105" s="82">
        <f>IFERROR(VLOOKUP(A105,#REF!,2,FALSE),0)</f>
        <v>0</v>
      </c>
      <c r="CG105" s="83" t="str">
        <f t="shared" si="398"/>
        <v/>
      </c>
      <c r="CH105" s="83">
        <f>IFERROR(VLOOKUP(A105,#REF!,3,FALSE),0)</f>
        <v>0</v>
      </c>
      <c r="CI105" s="84" t="str">
        <f t="shared" si="335"/>
        <v/>
      </c>
      <c r="CJ105" s="18" t="str">
        <f t="shared" si="399"/>
        <v/>
      </c>
    </row>
    <row r="106" spans="1:88" s="5" customFormat="1" ht="12.75" customHeight="1">
      <c r="A106" s="44" t="s">
        <v>68</v>
      </c>
      <c r="B106" s="40" t="s">
        <v>304</v>
      </c>
      <c r="C106" s="4"/>
      <c r="D106" s="51">
        <v>3.12</v>
      </c>
      <c r="E106" s="41" t="s">
        <v>350</v>
      </c>
      <c r="F106" s="78">
        <v>2089</v>
      </c>
      <c r="G106" s="78">
        <v>1899</v>
      </c>
      <c r="H106" s="124">
        <v>1498</v>
      </c>
      <c r="I106" s="79">
        <v>0</v>
      </c>
      <c r="J106" s="80" t="str">
        <f t="shared" si="368"/>
        <v/>
      </c>
      <c r="K106" s="80">
        <v>0</v>
      </c>
      <c r="L106" s="81" t="str">
        <f t="shared" si="320"/>
        <v/>
      </c>
      <c r="M106" s="16" t="str">
        <f t="shared" si="369"/>
        <v/>
      </c>
      <c r="N106" s="82">
        <v>0</v>
      </c>
      <c r="O106" s="83" t="str">
        <f t="shared" si="370"/>
        <v/>
      </c>
      <c r="P106" s="83">
        <v>0</v>
      </c>
      <c r="Q106" s="84" t="str">
        <f t="shared" si="321"/>
        <v/>
      </c>
      <c r="R106" s="18" t="str">
        <f t="shared" si="371"/>
        <v/>
      </c>
      <c r="S106" s="79">
        <v>1832</v>
      </c>
      <c r="T106" s="80">
        <f t="shared" si="372"/>
        <v>1648.8</v>
      </c>
      <c r="U106" s="80">
        <v>49</v>
      </c>
      <c r="V106" s="81">
        <f t="shared" si="322"/>
        <v>1449</v>
      </c>
      <c r="W106" s="16">
        <f t="shared" si="373"/>
        <v>0.12117903930131002</v>
      </c>
      <c r="X106" s="82">
        <v>0</v>
      </c>
      <c r="Y106" s="83" t="str">
        <f t="shared" si="374"/>
        <v/>
      </c>
      <c r="Z106" s="83">
        <v>0</v>
      </c>
      <c r="AA106" s="84" t="str">
        <f t="shared" si="323"/>
        <v/>
      </c>
      <c r="AB106" s="18" t="str">
        <f t="shared" si="375"/>
        <v/>
      </c>
      <c r="AC106" s="79">
        <v>0</v>
      </c>
      <c r="AD106" s="80" t="str">
        <f t="shared" si="376"/>
        <v/>
      </c>
      <c r="AE106" s="80">
        <v>0</v>
      </c>
      <c r="AF106" s="81" t="str">
        <f t="shared" si="324"/>
        <v/>
      </c>
      <c r="AG106" s="16" t="str">
        <f t="shared" si="377"/>
        <v/>
      </c>
      <c r="AH106" s="82">
        <v>0</v>
      </c>
      <c r="AI106" s="83" t="str">
        <f t="shared" si="378"/>
        <v/>
      </c>
      <c r="AJ106" s="83">
        <v>0</v>
      </c>
      <c r="AK106" s="84" t="str">
        <f t="shared" si="325"/>
        <v/>
      </c>
      <c r="AL106" s="18" t="str">
        <f t="shared" si="379"/>
        <v/>
      </c>
      <c r="AM106" s="79">
        <v>1777</v>
      </c>
      <c r="AN106" s="80">
        <f t="shared" si="380"/>
        <v>1599.3</v>
      </c>
      <c r="AO106" s="80">
        <v>92</v>
      </c>
      <c r="AP106" s="81">
        <f t="shared" si="326"/>
        <v>1406</v>
      </c>
      <c r="AQ106" s="16">
        <f t="shared" si="381"/>
        <v>0.12086537860313885</v>
      </c>
      <c r="AR106" s="82">
        <v>0</v>
      </c>
      <c r="AS106" s="83" t="str">
        <f t="shared" si="382"/>
        <v/>
      </c>
      <c r="AT106" s="83">
        <v>0</v>
      </c>
      <c r="AU106" s="84" t="str">
        <f t="shared" si="327"/>
        <v/>
      </c>
      <c r="AV106" s="18" t="str">
        <f t="shared" si="383"/>
        <v/>
      </c>
      <c r="AW106" s="79">
        <v>0</v>
      </c>
      <c r="AX106" s="80" t="str">
        <f t="shared" si="384"/>
        <v/>
      </c>
      <c r="AY106" s="80">
        <v>0</v>
      </c>
      <c r="AZ106" s="81" t="str">
        <f t="shared" si="328"/>
        <v/>
      </c>
      <c r="BA106" s="16" t="str">
        <f t="shared" si="385"/>
        <v/>
      </c>
      <c r="BB106" s="82">
        <v>0</v>
      </c>
      <c r="BC106" s="83" t="str">
        <f t="shared" si="386"/>
        <v/>
      </c>
      <c r="BD106" s="83">
        <v>0</v>
      </c>
      <c r="BE106" s="84" t="str">
        <f t="shared" si="329"/>
        <v/>
      </c>
      <c r="BF106" s="18" t="str">
        <f t="shared" si="387"/>
        <v/>
      </c>
      <c r="BG106" s="79">
        <v>1777</v>
      </c>
      <c r="BH106" s="80">
        <f t="shared" si="388"/>
        <v>1599.3</v>
      </c>
      <c r="BI106" s="80">
        <v>92</v>
      </c>
      <c r="BJ106" s="81">
        <f t="shared" si="330"/>
        <v>1406</v>
      </c>
      <c r="BK106" s="16">
        <f t="shared" si="389"/>
        <v>0.12086537860313885</v>
      </c>
      <c r="BL106" s="82">
        <v>0</v>
      </c>
      <c r="BM106" s="83" t="str">
        <f t="shared" si="390"/>
        <v/>
      </c>
      <c r="BN106" s="83">
        <v>0</v>
      </c>
      <c r="BO106" s="84" t="str">
        <f t="shared" si="331"/>
        <v/>
      </c>
      <c r="BP106" s="18" t="str">
        <f t="shared" si="391"/>
        <v/>
      </c>
      <c r="BQ106" s="79">
        <v>1777</v>
      </c>
      <c r="BR106" s="80">
        <f t="shared" si="392"/>
        <v>1599.3</v>
      </c>
      <c r="BS106" s="80">
        <v>92</v>
      </c>
      <c r="BT106" s="81">
        <f t="shared" si="332"/>
        <v>1406</v>
      </c>
      <c r="BU106" s="16">
        <f t="shared" si="393"/>
        <v>0.12086537860313885</v>
      </c>
      <c r="BV106" s="82">
        <v>1777</v>
      </c>
      <c r="BW106" s="83">
        <f t="shared" si="394"/>
        <v>1599.3</v>
      </c>
      <c r="BX106" s="83">
        <v>92</v>
      </c>
      <c r="BY106" s="84">
        <f t="shared" si="333"/>
        <v>1406</v>
      </c>
      <c r="BZ106" s="18">
        <f t="shared" si="395"/>
        <v>0.12086537860313885</v>
      </c>
      <c r="CA106" s="79">
        <f>IFERROR(VLOOKUP(A106,#REF!,2,FALSE),0)</f>
        <v>0</v>
      </c>
      <c r="CB106" s="80" t="str">
        <f t="shared" si="396"/>
        <v/>
      </c>
      <c r="CC106" s="80">
        <f>IFERROR(VLOOKUP(A106,#REF!,3,FALSE),0)</f>
        <v>0</v>
      </c>
      <c r="CD106" s="81" t="str">
        <f t="shared" si="334"/>
        <v/>
      </c>
      <c r="CE106" s="16" t="str">
        <f t="shared" si="397"/>
        <v/>
      </c>
      <c r="CF106" s="82">
        <f>IFERROR(VLOOKUP(A106,#REF!,2,FALSE),0)</f>
        <v>0</v>
      </c>
      <c r="CG106" s="83" t="str">
        <f t="shared" si="398"/>
        <v/>
      </c>
      <c r="CH106" s="83">
        <f>IFERROR(VLOOKUP(A106,#REF!,3,FALSE),0)</f>
        <v>0</v>
      </c>
      <c r="CI106" s="84" t="str">
        <f t="shared" si="335"/>
        <v/>
      </c>
      <c r="CJ106" s="18" t="str">
        <f t="shared" si="399"/>
        <v/>
      </c>
    </row>
    <row r="107" spans="1:88" s="5" customFormat="1" ht="12.75" customHeight="1">
      <c r="A107" s="44" t="s">
        <v>67</v>
      </c>
      <c r="B107" s="40" t="s">
        <v>304</v>
      </c>
      <c r="C107" s="4"/>
      <c r="D107" s="51">
        <v>3.12</v>
      </c>
      <c r="E107" s="41" t="s">
        <v>350</v>
      </c>
      <c r="F107" s="78">
        <v>1979</v>
      </c>
      <c r="G107" s="78">
        <v>1799</v>
      </c>
      <c r="H107" s="124">
        <v>1419</v>
      </c>
      <c r="I107" s="79">
        <v>0</v>
      </c>
      <c r="J107" s="80" t="str">
        <f t="shared" si="368"/>
        <v/>
      </c>
      <c r="K107" s="80">
        <v>0</v>
      </c>
      <c r="L107" s="81" t="str">
        <f t="shared" si="320"/>
        <v/>
      </c>
      <c r="M107" s="16" t="str">
        <f t="shared" si="369"/>
        <v/>
      </c>
      <c r="N107" s="82">
        <v>0</v>
      </c>
      <c r="O107" s="83" t="str">
        <f t="shared" si="370"/>
        <v/>
      </c>
      <c r="P107" s="83">
        <v>0</v>
      </c>
      <c r="Q107" s="84" t="str">
        <f t="shared" si="321"/>
        <v/>
      </c>
      <c r="R107" s="18" t="str">
        <f t="shared" si="371"/>
        <v/>
      </c>
      <c r="S107" s="79">
        <v>1721</v>
      </c>
      <c r="T107" s="80">
        <f t="shared" si="372"/>
        <v>1548.9</v>
      </c>
      <c r="U107" s="80">
        <v>58</v>
      </c>
      <c r="V107" s="81">
        <f t="shared" si="322"/>
        <v>1361</v>
      </c>
      <c r="W107" s="16">
        <f t="shared" si="373"/>
        <v>0.12131189876686686</v>
      </c>
      <c r="X107" s="82">
        <v>0</v>
      </c>
      <c r="Y107" s="83" t="str">
        <f t="shared" si="374"/>
        <v/>
      </c>
      <c r="Z107" s="83">
        <v>0</v>
      </c>
      <c r="AA107" s="84" t="str">
        <f t="shared" si="323"/>
        <v/>
      </c>
      <c r="AB107" s="18" t="str">
        <f t="shared" si="375"/>
        <v/>
      </c>
      <c r="AC107" s="79">
        <v>0</v>
      </c>
      <c r="AD107" s="80" t="str">
        <f t="shared" si="376"/>
        <v/>
      </c>
      <c r="AE107" s="80">
        <v>0</v>
      </c>
      <c r="AF107" s="81" t="str">
        <f t="shared" si="324"/>
        <v/>
      </c>
      <c r="AG107" s="16" t="str">
        <f t="shared" si="377"/>
        <v/>
      </c>
      <c r="AH107" s="82">
        <v>0</v>
      </c>
      <c r="AI107" s="83" t="str">
        <f t="shared" si="378"/>
        <v/>
      </c>
      <c r="AJ107" s="83">
        <v>0</v>
      </c>
      <c r="AK107" s="84" t="str">
        <f t="shared" si="325"/>
        <v/>
      </c>
      <c r="AL107" s="18" t="str">
        <f t="shared" si="379"/>
        <v/>
      </c>
      <c r="AM107" s="79">
        <v>1666</v>
      </c>
      <c r="AN107" s="80">
        <f t="shared" si="380"/>
        <v>1499.4</v>
      </c>
      <c r="AO107" s="80">
        <v>100</v>
      </c>
      <c r="AP107" s="81">
        <f t="shared" si="326"/>
        <v>1319</v>
      </c>
      <c r="AQ107" s="16">
        <f t="shared" si="381"/>
        <v>0.1203147925837002</v>
      </c>
      <c r="AR107" s="82">
        <v>0</v>
      </c>
      <c r="AS107" s="83" t="str">
        <f t="shared" si="382"/>
        <v/>
      </c>
      <c r="AT107" s="83">
        <v>0</v>
      </c>
      <c r="AU107" s="84" t="str">
        <f t="shared" si="327"/>
        <v/>
      </c>
      <c r="AV107" s="18" t="str">
        <f t="shared" si="383"/>
        <v/>
      </c>
      <c r="AW107" s="79">
        <v>0</v>
      </c>
      <c r="AX107" s="80" t="str">
        <f t="shared" si="384"/>
        <v/>
      </c>
      <c r="AY107" s="80">
        <v>0</v>
      </c>
      <c r="AZ107" s="81" t="str">
        <f t="shared" si="328"/>
        <v/>
      </c>
      <c r="BA107" s="16" t="str">
        <f t="shared" si="385"/>
        <v/>
      </c>
      <c r="BB107" s="82">
        <v>0</v>
      </c>
      <c r="BC107" s="83" t="str">
        <f t="shared" si="386"/>
        <v/>
      </c>
      <c r="BD107" s="83">
        <v>0</v>
      </c>
      <c r="BE107" s="84" t="str">
        <f t="shared" si="329"/>
        <v/>
      </c>
      <c r="BF107" s="18" t="str">
        <f t="shared" si="387"/>
        <v/>
      </c>
      <c r="BG107" s="79">
        <v>1666</v>
      </c>
      <c r="BH107" s="80">
        <f t="shared" si="388"/>
        <v>1499.4</v>
      </c>
      <c r="BI107" s="80">
        <v>100</v>
      </c>
      <c r="BJ107" s="81">
        <f t="shared" si="330"/>
        <v>1319</v>
      </c>
      <c r="BK107" s="16">
        <f t="shared" si="389"/>
        <v>0.1203147925837002</v>
      </c>
      <c r="BL107" s="82">
        <v>0</v>
      </c>
      <c r="BM107" s="83" t="str">
        <f t="shared" si="390"/>
        <v/>
      </c>
      <c r="BN107" s="83">
        <v>0</v>
      </c>
      <c r="BO107" s="84" t="str">
        <f t="shared" si="331"/>
        <v/>
      </c>
      <c r="BP107" s="18" t="str">
        <f t="shared" si="391"/>
        <v/>
      </c>
      <c r="BQ107" s="79">
        <v>1666</v>
      </c>
      <c r="BR107" s="80">
        <f t="shared" si="392"/>
        <v>1499.4</v>
      </c>
      <c r="BS107" s="80">
        <v>100</v>
      </c>
      <c r="BT107" s="81">
        <f t="shared" si="332"/>
        <v>1319</v>
      </c>
      <c r="BU107" s="16">
        <f t="shared" si="393"/>
        <v>0.1203147925837002</v>
      </c>
      <c r="BV107" s="82">
        <v>1666</v>
      </c>
      <c r="BW107" s="83">
        <f t="shared" si="394"/>
        <v>1499.4</v>
      </c>
      <c r="BX107" s="83">
        <v>100</v>
      </c>
      <c r="BY107" s="84">
        <f t="shared" si="333"/>
        <v>1319</v>
      </c>
      <c r="BZ107" s="18">
        <f t="shared" si="395"/>
        <v>0.1203147925837002</v>
      </c>
      <c r="CA107" s="79">
        <f>IFERROR(VLOOKUP(A107,#REF!,2,FALSE),0)</f>
        <v>0</v>
      </c>
      <c r="CB107" s="80" t="str">
        <f t="shared" si="396"/>
        <v/>
      </c>
      <c r="CC107" s="80">
        <f>IFERROR(VLOOKUP(A107,#REF!,3,FALSE),0)</f>
        <v>0</v>
      </c>
      <c r="CD107" s="81" t="str">
        <f t="shared" si="334"/>
        <v/>
      </c>
      <c r="CE107" s="16" t="str">
        <f t="shared" si="397"/>
        <v/>
      </c>
      <c r="CF107" s="82">
        <f>IFERROR(VLOOKUP(A107,#REF!,2,FALSE),0)</f>
        <v>0</v>
      </c>
      <c r="CG107" s="83" t="str">
        <f t="shared" si="398"/>
        <v/>
      </c>
      <c r="CH107" s="83">
        <f>IFERROR(VLOOKUP(A107,#REF!,3,FALSE),0)</f>
        <v>0</v>
      </c>
      <c r="CI107" s="84" t="str">
        <f t="shared" si="335"/>
        <v/>
      </c>
      <c r="CJ107" s="18" t="str">
        <f t="shared" si="399"/>
        <v/>
      </c>
    </row>
    <row r="108" spans="1:88" s="5" customFormat="1" ht="12.75" customHeight="1">
      <c r="A108" s="44" t="s">
        <v>70</v>
      </c>
      <c r="B108" s="40" t="s">
        <v>304</v>
      </c>
      <c r="C108" s="4"/>
      <c r="D108" s="51">
        <v>3.12</v>
      </c>
      <c r="E108" s="41" t="s">
        <v>350</v>
      </c>
      <c r="F108" s="78">
        <v>2199</v>
      </c>
      <c r="G108" s="78">
        <v>1999</v>
      </c>
      <c r="H108" s="124">
        <v>1576</v>
      </c>
      <c r="I108" s="79">
        <v>0</v>
      </c>
      <c r="J108" s="80" t="str">
        <f t="shared" si="368"/>
        <v/>
      </c>
      <c r="K108" s="80">
        <v>0</v>
      </c>
      <c r="L108" s="81" t="str">
        <f t="shared" si="320"/>
        <v/>
      </c>
      <c r="M108" s="16" t="str">
        <f t="shared" si="369"/>
        <v/>
      </c>
      <c r="N108" s="82">
        <v>0</v>
      </c>
      <c r="O108" s="83" t="str">
        <f t="shared" si="370"/>
        <v/>
      </c>
      <c r="P108" s="83">
        <v>0</v>
      </c>
      <c r="Q108" s="84" t="str">
        <f t="shared" si="321"/>
        <v/>
      </c>
      <c r="R108" s="18" t="str">
        <f t="shared" si="371"/>
        <v/>
      </c>
      <c r="S108" s="79">
        <v>1943</v>
      </c>
      <c r="T108" s="80">
        <f t="shared" si="372"/>
        <v>1748.7</v>
      </c>
      <c r="U108" s="80">
        <v>41</v>
      </c>
      <c r="V108" s="81">
        <f t="shared" si="322"/>
        <v>1535</v>
      </c>
      <c r="W108" s="16">
        <f t="shared" si="373"/>
        <v>0.12220506662091841</v>
      </c>
      <c r="X108" s="82">
        <v>0</v>
      </c>
      <c r="Y108" s="83" t="str">
        <f t="shared" si="374"/>
        <v/>
      </c>
      <c r="Z108" s="83">
        <v>0</v>
      </c>
      <c r="AA108" s="84" t="str">
        <f t="shared" si="323"/>
        <v/>
      </c>
      <c r="AB108" s="18" t="str">
        <f t="shared" si="375"/>
        <v/>
      </c>
      <c r="AC108" s="79">
        <v>0</v>
      </c>
      <c r="AD108" s="80" t="str">
        <f t="shared" si="376"/>
        <v/>
      </c>
      <c r="AE108" s="80">
        <v>0</v>
      </c>
      <c r="AF108" s="81" t="str">
        <f t="shared" si="324"/>
        <v/>
      </c>
      <c r="AG108" s="16" t="str">
        <f t="shared" si="377"/>
        <v/>
      </c>
      <c r="AH108" s="82">
        <v>0</v>
      </c>
      <c r="AI108" s="83" t="str">
        <f t="shared" si="378"/>
        <v/>
      </c>
      <c r="AJ108" s="83">
        <v>0</v>
      </c>
      <c r="AK108" s="84" t="str">
        <f t="shared" si="325"/>
        <v/>
      </c>
      <c r="AL108" s="18" t="str">
        <f t="shared" si="379"/>
        <v/>
      </c>
      <c r="AM108" s="79">
        <v>1888</v>
      </c>
      <c r="AN108" s="80">
        <f t="shared" si="380"/>
        <v>1699.2</v>
      </c>
      <c r="AO108" s="80">
        <v>83</v>
      </c>
      <c r="AP108" s="81">
        <f t="shared" si="326"/>
        <v>1493</v>
      </c>
      <c r="AQ108" s="16">
        <f t="shared" si="381"/>
        <v>0.12135122410546141</v>
      </c>
      <c r="AR108" s="82">
        <v>0</v>
      </c>
      <c r="AS108" s="83" t="str">
        <f t="shared" si="382"/>
        <v/>
      </c>
      <c r="AT108" s="83">
        <v>0</v>
      </c>
      <c r="AU108" s="84" t="str">
        <f t="shared" si="327"/>
        <v/>
      </c>
      <c r="AV108" s="18" t="str">
        <f t="shared" si="383"/>
        <v/>
      </c>
      <c r="AW108" s="79">
        <v>0</v>
      </c>
      <c r="AX108" s="80" t="str">
        <f t="shared" si="384"/>
        <v/>
      </c>
      <c r="AY108" s="80">
        <v>0</v>
      </c>
      <c r="AZ108" s="81" t="str">
        <f t="shared" si="328"/>
        <v/>
      </c>
      <c r="BA108" s="16" t="str">
        <f t="shared" si="385"/>
        <v/>
      </c>
      <c r="BB108" s="82">
        <v>0</v>
      </c>
      <c r="BC108" s="83" t="str">
        <f t="shared" si="386"/>
        <v/>
      </c>
      <c r="BD108" s="83">
        <v>0</v>
      </c>
      <c r="BE108" s="84" t="str">
        <f t="shared" si="329"/>
        <v/>
      </c>
      <c r="BF108" s="18" t="str">
        <f t="shared" si="387"/>
        <v/>
      </c>
      <c r="BG108" s="79">
        <v>1888</v>
      </c>
      <c r="BH108" s="80">
        <f t="shared" si="388"/>
        <v>1699.2</v>
      </c>
      <c r="BI108" s="80">
        <v>83</v>
      </c>
      <c r="BJ108" s="81">
        <f t="shared" si="330"/>
        <v>1493</v>
      </c>
      <c r="BK108" s="16">
        <f t="shared" si="389"/>
        <v>0.12135122410546141</v>
      </c>
      <c r="BL108" s="82">
        <v>0</v>
      </c>
      <c r="BM108" s="83" t="str">
        <f t="shared" si="390"/>
        <v/>
      </c>
      <c r="BN108" s="83">
        <v>0</v>
      </c>
      <c r="BO108" s="84" t="str">
        <f t="shared" si="331"/>
        <v/>
      </c>
      <c r="BP108" s="18" t="str">
        <f t="shared" si="391"/>
        <v/>
      </c>
      <c r="BQ108" s="79">
        <v>1888</v>
      </c>
      <c r="BR108" s="80">
        <f t="shared" si="392"/>
        <v>1699.2</v>
      </c>
      <c r="BS108" s="80">
        <v>83</v>
      </c>
      <c r="BT108" s="81">
        <f t="shared" si="332"/>
        <v>1493</v>
      </c>
      <c r="BU108" s="16">
        <f t="shared" si="393"/>
        <v>0.12135122410546141</v>
      </c>
      <c r="BV108" s="82">
        <v>1888</v>
      </c>
      <c r="BW108" s="83">
        <f t="shared" si="394"/>
        <v>1699.2</v>
      </c>
      <c r="BX108" s="83">
        <v>83</v>
      </c>
      <c r="BY108" s="84">
        <f t="shared" si="333"/>
        <v>1493</v>
      </c>
      <c r="BZ108" s="18">
        <f t="shared" si="395"/>
        <v>0.12135122410546141</v>
      </c>
      <c r="CA108" s="79">
        <f>IFERROR(VLOOKUP(A108,#REF!,2,FALSE),0)</f>
        <v>0</v>
      </c>
      <c r="CB108" s="80" t="str">
        <f t="shared" si="396"/>
        <v/>
      </c>
      <c r="CC108" s="80">
        <f>IFERROR(VLOOKUP(A108,#REF!,3,FALSE),0)</f>
        <v>0</v>
      </c>
      <c r="CD108" s="81" t="str">
        <f t="shared" si="334"/>
        <v/>
      </c>
      <c r="CE108" s="16" t="str">
        <f t="shared" si="397"/>
        <v/>
      </c>
      <c r="CF108" s="82">
        <f>IFERROR(VLOOKUP(A108,#REF!,2,FALSE),0)</f>
        <v>0</v>
      </c>
      <c r="CG108" s="83" t="str">
        <f t="shared" si="398"/>
        <v/>
      </c>
      <c r="CH108" s="83">
        <f>IFERROR(VLOOKUP(A108,#REF!,3,FALSE),0)</f>
        <v>0</v>
      </c>
      <c r="CI108" s="84" t="str">
        <f t="shared" si="335"/>
        <v/>
      </c>
      <c r="CJ108" s="18" t="str">
        <f t="shared" si="399"/>
        <v/>
      </c>
    </row>
    <row r="109" spans="1:88" s="5" customFormat="1" ht="12.75" customHeight="1">
      <c r="A109" s="44" t="s">
        <v>69</v>
      </c>
      <c r="B109" s="40" t="s">
        <v>304</v>
      </c>
      <c r="C109" s="4"/>
      <c r="D109" s="51">
        <v>3.12</v>
      </c>
      <c r="E109" s="41" t="s">
        <v>350</v>
      </c>
      <c r="F109" s="78">
        <v>2089</v>
      </c>
      <c r="G109" s="78">
        <v>1899</v>
      </c>
      <c r="H109" s="124">
        <v>1498</v>
      </c>
      <c r="I109" s="79">
        <v>0</v>
      </c>
      <c r="J109" s="80" t="str">
        <f t="shared" si="368"/>
        <v/>
      </c>
      <c r="K109" s="80">
        <v>0</v>
      </c>
      <c r="L109" s="81" t="str">
        <f t="shared" si="320"/>
        <v/>
      </c>
      <c r="M109" s="16" t="str">
        <f t="shared" si="369"/>
        <v/>
      </c>
      <c r="N109" s="82">
        <v>0</v>
      </c>
      <c r="O109" s="83" t="str">
        <f t="shared" si="370"/>
        <v/>
      </c>
      <c r="P109" s="83">
        <v>0</v>
      </c>
      <c r="Q109" s="84" t="str">
        <f t="shared" si="321"/>
        <v/>
      </c>
      <c r="R109" s="18" t="str">
        <f t="shared" si="371"/>
        <v/>
      </c>
      <c r="S109" s="79">
        <v>1832</v>
      </c>
      <c r="T109" s="80">
        <f t="shared" si="372"/>
        <v>1648.8</v>
      </c>
      <c r="U109" s="80">
        <v>49</v>
      </c>
      <c r="V109" s="81">
        <f t="shared" si="322"/>
        <v>1449</v>
      </c>
      <c r="W109" s="16">
        <f t="shared" si="373"/>
        <v>0.12117903930131002</v>
      </c>
      <c r="X109" s="82">
        <v>0</v>
      </c>
      <c r="Y109" s="83" t="str">
        <f t="shared" si="374"/>
        <v/>
      </c>
      <c r="Z109" s="83">
        <v>0</v>
      </c>
      <c r="AA109" s="84" t="str">
        <f t="shared" si="323"/>
        <v/>
      </c>
      <c r="AB109" s="18" t="str">
        <f t="shared" si="375"/>
        <v/>
      </c>
      <c r="AC109" s="79">
        <v>0</v>
      </c>
      <c r="AD109" s="80" t="str">
        <f t="shared" si="376"/>
        <v/>
      </c>
      <c r="AE109" s="80">
        <v>0</v>
      </c>
      <c r="AF109" s="81" t="str">
        <f t="shared" si="324"/>
        <v/>
      </c>
      <c r="AG109" s="16" t="str">
        <f t="shared" si="377"/>
        <v/>
      </c>
      <c r="AH109" s="82">
        <v>0</v>
      </c>
      <c r="AI109" s="83" t="str">
        <f t="shared" si="378"/>
        <v/>
      </c>
      <c r="AJ109" s="83">
        <v>0</v>
      </c>
      <c r="AK109" s="84" t="str">
        <f t="shared" si="325"/>
        <v/>
      </c>
      <c r="AL109" s="18" t="str">
        <f t="shared" si="379"/>
        <v/>
      </c>
      <c r="AM109" s="79">
        <v>1777</v>
      </c>
      <c r="AN109" s="80">
        <f t="shared" si="380"/>
        <v>1599.3</v>
      </c>
      <c r="AO109" s="80">
        <v>92</v>
      </c>
      <c r="AP109" s="81">
        <f t="shared" si="326"/>
        <v>1406</v>
      </c>
      <c r="AQ109" s="16">
        <f t="shared" si="381"/>
        <v>0.12086537860313885</v>
      </c>
      <c r="AR109" s="82">
        <v>0</v>
      </c>
      <c r="AS109" s="83" t="str">
        <f t="shared" si="382"/>
        <v/>
      </c>
      <c r="AT109" s="83">
        <v>0</v>
      </c>
      <c r="AU109" s="84" t="str">
        <f t="shared" si="327"/>
        <v/>
      </c>
      <c r="AV109" s="18" t="str">
        <f t="shared" si="383"/>
        <v/>
      </c>
      <c r="AW109" s="79">
        <v>0</v>
      </c>
      <c r="AX109" s="80" t="str">
        <f t="shared" si="384"/>
        <v/>
      </c>
      <c r="AY109" s="80">
        <v>0</v>
      </c>
      <c r="AZ109" s="81" t="str">
        <f t="shared" si="328"/>
        <v/>
      </c>
      <c r="BA109" s="16" t="str">
        <f t="shared" si="385"/>
        <v/>
      </c>
      <c r="BB109" s="82">
        <v>0</v>
      </c>
      <c r="BC109" s="83" t="str">
        <f t="shared" si="386"/>
        <v/>
      </c>
      <c r="BD109" s="83">
        <v>0</v>
      </c>
      <c r="BE109" s="84" t="str">
        <f t="shared" si="329"/>
        <v/>
      </c>
      <c r="BF109" s="18" t="str">
        <f t="shared" si="387"/>
        <v/>
      </c>
      <c r="BG109" s="79">
        <v>1777</v>
      </c>
      <c r="BH109" s="80">
        <f t="shared" si="388"/>
        <v>1599.3</v>
      </c>
      <c r="BI109" s="80">
        <v>92</v>
      </c>
      <c r="BJ109" s="81">
        <f t="shared" si="330"/>
        <v>1406</v>
      </c>
      <c r="BK109" s="16">
        <f t="shared" si="389"/>
        <v>0.12086537860313885</v>
      </c>
      <c r="BL109" s="82">
        <v>0</v>
      </c>
      <c r="BM109" s="83" t="str">
        <f t="shared" si="390"/>
        <v/>
      </c>
      <c r="BN109" s="83">
        <v>0</v>
      </c>
      <c r="BO109" s="84" t="str">
        <f t="shared" si="331"/>
        <v/>
      </c>
      <c r="BP109" s="18" t="str">
        <f t="shared" si="391"/>
        <v/>
      </c>
      <c r="BQ109" s="79">
        <v>1777</v>
      </c>
      <c r="BR109" s="80">
        <f t="shared" si="392"/>
        <v>1599.3</v>
      </c>
      <c r="BS109" s="80">
        <v>92</v>
      </c>
      <c r="BT109" s="81">
        <f t="shared" si="332"/>
        <v>1406</v>
      </c>
      <c r="BU109" s="16">
        <f t="shared" si="393"/>
        <v>0.12086537860313885</v>
      </c>
      <c r="BV109" s="82">
        <v>1777</v>
      </c>
      <c r="BW109" s="83">
        <f t="shared" si="394"/>
        <v>1599.3</v>
      </c>
      <c r="BX109" s="83">
        <v>92</v>
      </c>
      <c r="BY109" s="84">
        <f t="shared" si="333"/>
        <v>1406</v>
      </c>
      <c r="BZ109" s="18">
        <f t="shared" si="395"/>
        <v>0.12086537860313885</v>
      </c>
      <c r="CA109" s="79">
        <f>IFERROR(VLOOKUP(A109,#REF!,2,FALSE),0)</f>
        <v>0</v>
      </c>
      <c r="CB109" s="80" t="str">
        <f t="shared" si="396"/>
        <v/>
      </c>
      <c r="CC109" s="80">
        <f>IFERROR(VLOOKUP(A109,#REF!,3,FALSE),0)</f>
        <v>0</v>
      </c>
      <c r="CD109" s="81" t="str">
        <f t="shared" si="334"/>
        <v/>
      </c>
      <c r="CE109" s="16" t="str">
        <f t="shared" si="397"/>
        <v/>
      </c>
      <c r="CF109" s="82">
        <f>IFERROR(VLOOKUP(A109,#REF!,2,FALSE),0)</f>
        <v>0</v>
      </c>
      <c r="CG109" s="83" t="str">
        <f t="shared" si="398"/>
        <v/>
      </c>
      <c r="CH109" s="83">
        <f>IFERROR(VLOOKUP(A109,#REF!,3,FALSE),0)</f>
        <v>0</v>
      </c>
      <c r="CI109" s="84" t="str">
        <f t="shared" si="335"/>
        <v/>
      </c>
      <c r="CJ109" s="18" t="str">
        <f t="shared" si="399"/>
        <v/>
      </c>
    </row>
    <row r="110" spans="1:88" s="5" customFormat="1" ht="12.75" customHeight="1" thickBot="1">
      <c r="A110" s="45" t="s">
        <v>74</v>
      </c>
      <c r="B110" s="38" t="s">
        <v>304</v>
      </c>
      <c r="C110" s="9"/>
      <c r="D110" s="52">
        <v>3.12</v>
      </c>
      <c r="E110" s="2" t="s">
        <v>351</v>
      </c>
      <c r="F110" s="85">
        <v>2419</v>
      </c>
      <c r="G110" s="85">
        <v>2199</v>
      </c>
      <c r="H110" s="126">
        <v>1737</v>
      </c>
      <c r="I110" s="86">
        <v>0</v>
      </c>
      <c r="J110" s="87" t="str">
        <f t="shared" si="368"/>
        <v/>
      </c>
      <c r="K110" s="87">
        <v>0</v>
      </c>
      <c r="L110" s="88" t="str">
        <f t="shared" si="320"/>
        <v/>
      </c>
      <c r="M110" s="17" t="str">
        <f t="shared" si="369"/>
        <v/>
      </c>
      <c r="N110" s="89">
        <v>2166</v>
      </c>
      <c r="O110" s="90">
        <f t="shared" si="370"/>
        <v>1949.4</v>
      </c>
      <c r="P110" s="90">
        <v>23</v>
      </c>
      <c r="Q110" s="91">
        <f t="shared" si="321"/>
        <v>1714</v>
      </c>
      <c r="R110" s="19">
        <f t="shared" si="371"/>
        <v>0.12075510413460556</v>
      </c>
      <c r="S110" s="86" t="s">
        <v>291</v>
      </c>
      <c r="T110" s="87" t="str">
        <f t="shared" si="372"/>
        <v/>
      </c>
      <c r="U110" s="87">
        <v>0</v>
      </c>
      <c r="V110" s="88" t="str">
        <f t="shared" si="322"/>
        <v/>
      </c>
      <c r="W110" s="17" t="str">
        <f t="shared" si="373"/>
        <v/>
      </c>
      <c r="X110" s="89">
        <v>0</v>
      </c>
      <c r="Y110" s="90" t="str">
        <f t="shared" si="374"/>
        <v/>
      </c>
      <c r="Z110" s="90">
        <v>0</v>
      </c>
      <c r="AA110" s="91" t="str">
        <f t="shared" si="323"/>
        <v/>
      </c>
      <c r="AB110" s="19" t="str">
        <f t="shared" si="375"/>
        <v/>
      </c>
      <c r="AC110" s="86">
        <v>2166</v>
      </c>
      <c r="AD110" s="87">
        <f t="shared" si="376"/>
        <v>1949.4</v>
      </c>
      <c r="AE110" s="87">
        <v>23</v>
      </c>
      <c r="AF110" s="88">
        <f t="shared" si="324"/>
        <v>1714</v>
      </c>
      <c r="AG110" s="17">
        <f t="shared" si="377"/>
        <v>0.12075510413460556</v>
      </c>
      <c r="AH110" s="89">
        <v>0</v>
      </c>
      <c r="AI110" s="90" t="str">
        <f t="shared" si="378"/>
        <v/>
      </c>
      <c r="AJ110" s="90">
        <v>0</v>
      </c>
      <c r="AK110" s="91" t="str">
        <f t="shared" si="325"/>
        <v/>
      </c>
      <c r="AL110" s="19" t="str">
        <f t="shared" si="379"/>
        <v/>
      </c>
      <c r="AM110" s="86" t="s">
        <v>291</v>
      </c>
      <c r="AN110" s="87" t="str">
        <f t="shared" si="380"/>
        <v/>
      </c>
      <c r="AO110" s="87">
        <v>0</v>
      </c>
      <c r="AP110" s="88" t="str">
        <f t="shared" si="326"/>
        <v/>
      </c>
      <c r="AQ110" s="17" t="str">
        <f t="shared" si="381"/>
        <v/>
      </c>
      <c r="AR110" s="89">
        <v>2166</v>
      </c>
      <c r="AS110" s="90">
        <f t="shared" si="382"/>
        <v>1949.4</v>
      </c>
      <c r="AT110" s="90">
        <v>23</v>
      </c>
      <c r="AU110" s="91">
        <f t="shared" si="327"/>
        <v>1714</v>
      </c>
      <c r="AV110" s="19">
        <f t="shared" si="383"/>
        <v>0.12075510413460556</v>
      </c>
      <c r="AW110" s="86">
        <v>0</v>
      </c>
      <c r="AX110" s="87" t="str">
        <f t="shared" si="384"/>
        <v/>
      </c>
      <c r="AY110" s="87">
        <v>0</v>
      </c>
      <c r="AZ110" s="88" t="str">
        <f t="shared" si="328"/>
        <v/>
      </c>
      <c r="BA110" s="17" t="str">
        <f t="shared" si="385"/>
        <v/>
      </c>
      <c r="BB110" s="89">
        <v>0</v>
      </c>
      <c r="BC110" s="90" t="str">
        <f t="shared" si="386"/>
        <v/>
      </c>
      <c r="BD110" s="90">
        <v>0</v>
      </c>
      <c r="BE110" s="91" t="str">
        <f t="shared" si="329"/>
        <v/>
      </c>
      <c r="BF110" s="19" t="str">
        <f t="shared" si="387"/>
        <v/>
      </c>
      <c r="BG110" s="86" t="s">
        <v>291</v>
      </c>
      <c r="BH110" s="87" t="str">
        <f t="shared" si="388"/>
        <v/>
      </c>
      <c r="BI110" s="87">
        <v>0</v>
      </c>
      <c r="BJ110" s="88" t="str">
        <f t="shared" si="330"/>
        <v/>
      </c>
      <c r="BK110" s="17" t="str">
        <f t="shared" si="389"/>
        <v/>
      </c>
      <c r="BL110" s="89">
        <v>2166</v>
      </c>
      <c r="BM110" s="90">
        <f t="shared" si="390"/>
        <v>1949.4</v>
      </c>
      <c r="BN110" s="90">
        <v>23</v>
      </c>
      <c r="BO110" s="91">
        <f t="shared" si="331"/>
        <v>1714</v>
      </c>
      <c r="BP110" s="19">
        <f t="shared" si="391"/>
        <v>0.12075510413460556</v>
      </c>
      <c r="BQ110" s="86">
        <v>0</v>
      </c>
      <c r="BR110" s="87" t="str">
        <f t="shared" si="392"/>
        <v/>
      </c>
      <c r="BS110" s="87">
        <v>0</v>
      </c>
      <c r="BT110" s="88" t="str">
        <f t="shared" si="332"/>
        <v/>
      </c>
      <c r="BU110" s="17" t="str">
        <f t="shared" si="393"/>
        <v/>
      </c>
      <c r="BV110" s="89">
        <v>0</v>
      </c>
      <c r="BW110" s="90" t="str">
        <f t="shared" si="394"/>
        <v/>
      </c>
      <c r="BX110" s="90">
        <v>0</v>
      </c>
      <c r="BY110" s="91" t="str">
        <f t="shared" si="333"/>
        <v/>
      </c>
      <c r="BZ110" s="19" t="str">
        <f t="shared" si="395"/>
        <v/>
      </c>
      <c r="CA110" s="86">
        <f>IFERROR(VLOOKUP(A110,#REF!,2,FALSE),0)</f>
        <v>0</v>
      </c>
      <c r="CB110" s="87" t="str">
        <f t="shared" si="396"/>
        <v/>
      </c>
      <c r="CC110" s="87">
        <f>IFERROR(VLOOKUP(A110,#REF!,3,FALSE),0)</f>
        <v>0</v>
      </c>
      <c r="CD110" s="88" t="str">
        <f t="shared" si="334"/>
        <v/>
      </c>
      <c r="CE110" s="17" t="str">
        <f t="shared" si="397"/>
        <v/>
      </c>
      <c r="CF110" s="89">
        <f>IFERROR(VLOOKUP(A110,#REF!,2,FALSE),0)</f>
        <v>0</v>
      </c>
      <c r="CG110" s="90" t="str">
        <f t="shared" si="398"/>
        <v/>
      </c>
      <c r="CH110" s="90">
        <f>IFERROR(VLOOKUP(A110,#REF!,3,FALSE),0)</f>
        <v>0</v>
      </c>
      <c r="CI110" s="91" t="str">
        <f t="shared" si="335"/>
        <v/>
      </c>
      <c r="CJ110" s="19" t="str">
        <f t="shared" si="399"/>
        <v/>
      </c>
    </row>
    <row r="111" spans="1:88" s="5" customFormat="1" ht="12.75" customHeight="1">
      <c r="A111" s="44" t="s">
        <v>509</v>
      </c>
      <c r="B111" s="40" t="s">
        <v>304</v>
      </c>
      <c r="C111" s="4"/>
      <c r="D111" s="51" t="s">
        <v>635</v>
      </c>
      <c r="E111" s="41" t="s">
        <v>519</v>
      </c>
      <c r="F111" s="78">
        <v>1649</v>
      </c>
      <c r="G111" s="78">
        <v>1499</v>
      </c>
      <c r="H111" s="124">
        <v>1302</v>
      </c>
      <c r="I111" s="79">
        <v>0</v>
      </c>
      <c r="J111" s="80" t="str">
        <f t="shared" ref="J111:J112" si="400">IFERROR(IF(I111&gt;1,I111*0.9,""),"")</f>
        <v/>
      </c>
      <c r="K111" s="80">
        <v>0</v>
      </c>
      <c r="L111" s="81" t="str">
        <f t="shared" si="320"/>
        <v/>
      </c>
      <c r="M111" s="16" t="str">
        <f t="shared" si="337"/>
        <v/>
      </c>
      <c r="N111" s="82">
        <v>0</v>
      </c>
      <c r="O111" s="83" t="str">
        <f t="shared" ref="O111:O112" si="401">IFERROR(IF(N111&gt;1,N111*0.9,""),"")</f>
        <v/>
      </c>
      <c r="P111" s="83">
        <v>0</v>
      </c>
      <c r="Q111" s="84" t="str">
        <f t="shared" si="321"/>
        <v/>
      </c>
      <c r="R111" s="18" t="str">
        <f t="shared" si="339"/>
        <v/>
      </c>
      <c r="S111" s="79">
        <v>0</v>
      </c>
      <c r="T111" s="80" t="str">
        <f t="shared" ref="T111:T112" si="402">IFERROR(IF(S111&gt;1,S111*0.9,""),"")</f>
        <v/>
      </c>
      <c r="U111" s="80">
        <v>0</v>
      </c>
      <c r="V111" s="81" t="str">
        <f t="shared" si="322"/>
        <v/>
      </c>
      <c r="W111" s="16" t="str">
        <f t="shared" si="341"/>
        <v/>
      </c>
      <c r="X111" s="82">
        <v>0</v>
      </c>
      <c r="Y111" s="83" t="str">
        <f t="shared" ref="Y111:Y112" si="403">IFERROR(IF(X111&gt;1,X111*0.9,""),"")</f>
        <v/>
      </c>
      <c r="Z111" s="83">
        <v>0</v>
      </c>
      <c r="AA111" s="84" t="str">
        <f t="shared" si="323"/>
        <v/>
      </c>
      <c r="AB111" s="18" t="str">
        <f t="shared" si="343"/>
        <v/>
      </c>
      <c r="AC111" s="79">
        <v>0</v>
      </c>
      <c r="AD111" s="80" t="str">
        <f t="shared" ref="AD111:AD112" si="404">IFERROR(IF(AC111&gt;1,AC111*0.9,""),"")</f>
        <v/>
      </c>
      <c r="AE111" s="80">
        <v>0</v>
      </c>
      <c r="AF111" s="81" t="str">
        <f t="shared" si="324"/>
        <v/>
      </c>
      <c r="AG111" s="16" t="str">
        <f t="shared" si="345"/>
        <v/>
      </c>
      <c r="AH111" s="82">
        <v>0</v>
      </c>
      <c r="AI111" s="83" t="str">
        <f t="shared" ref="AI111:AI112" si="405">IFERROR(IF(AH111&gt;1,AH111*0.9,""),"")</f>
        <v/>
      </c>
      <c r="AJ111" s="83">
        <v>0</v>
      </c>
      <c r="AK111" s="84" t="str">
        <f t="shared" si="325"/>
        <v/>
      </c>
      <c r="AL111" s="18" t="str">
        <f t="shared" si="347"/>
        <v/>
      </c>
      <c r="AM111" s="79">
        <v>0</v>
      </c>
      <c r="AN111" s="80" t="str">
        <f t="shared" ref="AN111:AN112" si="406">IFERROR(IF(AM111&gt;1,AM111*0.9,""),"")</f>
        <v/>
      </c>
      <c r="AO111" s="80">
        <v>0</v>
      </c>
      <c r="AP111" s="81" t="str">
        <f t="shared" si="326"/>
        <v/>
      </c>
      <c r="AQ111" s="16" t="str">
        <f t="shared" si="349"/>
        <v/>
      </c>
      <c r="AR111" s="82">
        <v>0</v>
      </c>
      <c r="AS111" s="83" t="str">
        <f t="shared" ref="AS111:AS112" si="407">IFERROR(IF(AR111&gt;1,AR111*0.9,""),"")</f>
        <v/>
      </c>
      <c r="AT111" s="83">
        <v>0</v>
      </c>
      <c r="AU111" s="84" t="str">
        <f t="shared" si="327"/>
        <v/>
      </c>
      <c r="AV111" s="18" t="str">
        <f t="shared" si="351"/>
        <v/>
      </c>
      <c r="AW111" s="79">
        <v>0</v>
      </c>
      <c r="AX111" s="80" t="str">
        <f t="shared" ref="AX111:AX112" si="408">IFERROR(IF(AW111&gt;1,AW111*0.9,""),"")</f>
        <v/>
      </c>
      <c r="AY111" s="80">
        <v>0</v>
      </c>
      <c r="AZ111" s="81" t="str">
        <f t="shared" si="328"/>
        <v/>
      </c>
      <c r="BA111" s="16" t="str">
        <f t="shared" si="353"/>
        <v/>
      </c>
      <c r="BB111" s="82">
        <v>0</v>
      </c>
      <c r="BC111" s="83" t="str">
        <f t="shared" ref="BC111:BC112" si="409">IFERROR(IF(BB111&gt;1,BB111*0.9,""),"")</f>
        <v/>
      </c>
      <c r="BD111" s="83">
        <v>0</v>
      </c>
      <c r="BE111" s="84" t="str">
        <f t="shared" si="329"/>
        <v/>
      </c>
      <c r="BF111" s="18" t="str">
        <f t="shared" si="355"/>
        <v/>
      </c>
      <c r="BG111" s="79">
        <v>1388</v>
      </c>
      <c r="BH111" s="80">
        <f t="shared" ref="BH111:BH112" si="410">IFERROR(IF(BG111&gt;1,BG111*0.9,""),"")</f>
        <v>1249.2</v>
      </c>
      <c r="BI111" s="80">
        <v>0</v>
      </c>
      <c r="BJ111" s="81" t="str">
        <f t="shared" si="330"/>
        <v/>
      </c>
      <c r="BK111" s="16" t="str">
        <f t="shared" si="357"/>
        <v/>
      </c>
      <c r="BL111" s="82">
        <v>0</v>
      </c>
      <c r="BM111" s="83" t="str">
        <f t="shared" ref="BM111:BM112" si="411">IFERROR(IF(BL111&gt;1,BL111*0.9,""),"")</f>
        <v/>
      </c>
      <c r="BN111" s="83">
        <v>0</v>
      </c>
      <c r="BO111" s="84" t="str">
        <f t="shared" si="331"/>
        <v/>
      </c>
      <c r="BP111" s="18" t="str">
        <f t="shared" si="359"/>
        <v/>
      </c>
      <c r="BQ111" s="79">
        <v>1332</v>
      </c>
      <c r="BR111" s="80">
        <f t="shared" ref="BR111:BR112" si="412">IFERROR(IF(BQ111&gt;1,BQ111*0.9,""),"")</f>
        <v>1198.8</v>
      </c>
      <c r="BS111" s="80">
        <v>0</v>
      </c>
      <c r="BT111" s="81" t="str">
        <f t="shared" si="332"/>
        <v/>
      </c>
      <c r="BU111" s="16" t="str">
        <f t="shared" si="361"/>
        <v/>
      </c>
      <c r="BV111" s="82">
        <v>1332</v>
      </c>
      <c r="BW111" s="83">
        <f t="shared" ref="BW111:BW112" si="413">IFERROR(IF(BV111&gt;1,BV111*0.9,""),"")</f>
        <v>1198.8</v>
      </c>
      <c r="BX111" s="83">
        <v>0</v>
      </c>
      <c r="BY111" s="84" t="str">
        <f t="shared" si="333"/>
        <v/>
      </c>
      <c r="BZ111" s="18" t="str">
        <f t="shared" si="363"/>
        <v/>
      </c>
      <c r="CA111" s="79">
        <f>IFERROR(VLOOKUP(A111,#REF!,2,FALSE),0)</f>
        <v>0</v>
      </c>
      <c r="CB111" s="80" t="str">
        <f t="shared" ref="CB111:CB112" si="414">IFERROR(IF(CA111&gt;1,CA111*0.9,""),"")</f>
        <v/>
      </c>
      <c r="CC111" s="80">
        <f>IFERROR(VLOOKUP(A111,#REF!,3,FALSE),0)</f>
        <v>0</v>
      </c>
      <c r="CD111" s="81" t="str">
        <f t="shared" si="334"/>
        <v/>
      </c>
      <c r="CE111" s="16" t="str">
        <f t="shared" si="365"/>
        <v/>
      </c>
      <c r="CF111" s="82">
        <f>IFERROR(VLOOKUP(A111,#REF!,2,FALSE),0)</f>
        <v>0</v>
      </c>
      <c r="CG111" s="83" t="str">
        <f t="shared" ref="CG111:CG112" si="415">IFERROR(IF(CF111&gt;1,CF111*0.9,""),"")</f>
        <v/>
      </c>
      <c r="CH111" s="83">
        <f>IFERROR(VLOOKUP(A111,#REF!,3,FALSE),0)</f>
        <v>0</v>
      </c>
      <c r="CI111" s="84" t="str">
        <f t="shared" si="335"/>
        <v/>
      </c>
      <c r="CJ111" s="18" t="str">
        <f t="shared" si="367"/>
        <v/>
      </c>
    </row>
    <row r="112" spans="1:88" s="5" customFormat="1" ht="12.75" customHeight="1" thickBot="1">
      <c r="A112" s="45" t="s">
        <v>510</v>
      </c>
      <c r="B112" s="38" t="s">
        <v>304</v>
      </c>
      <c r="C112" s="9"/>
      <c r="D112" s="52" t="s">
        <v>635</v>
      </c>
      <c r="E112" s="2" t="s">
        <v>520</v>
      </c>
      <c r="F112" s="85">
        <v>3299</v>
      </c>
      <c r="G112" s="85">
        <v>2999</v>
      </c>
      <c r="H112" s="126">
        <v>2499</v>
      </c>
      <c r="I112" s="86">
        <v>0</v>
      </c>
      <c r="J112" s="87" t="str">
        <f t="shared" si="400"/>
        <v/>
      </c>
      <c r="K112" s="87">
        <v>0</v>
      </c>
      <c r="L112" s="88" t="str">
        <f t="shared" si="320"/>
        <v/>
      </c>
      <c r="M112" s="17" t="str">
        <f t="shared" si="337"/>
        <v/>
      </c>
      <c r="N112" s="89">
        <v>0</v>
      </c>
      <c r="O112" s="90" t="str">
        <f t="shared" si="401"/>
        <v/>
      </c>
      <c r="P112" s="90">
        <v>0</v>
      </c>
      <c r="Q112" s="91" t="str">
        <f t="shared" si="321"/>
        <v/>
      </c>
      <c r="R112" s="19" t="str">
        <f t="shared" si="339"/>
        <v/>
      </c>
      <c r="S112" s="86">
        <v>0</v>
      </c>
      <c r="T112" s="87" t="str">
        <f t="shared" si="402"/>
        <v/>
      </c>
      <c r="U112" s="87">
        <v>0</v>
      </c>
      <c r="V112" s="88" t="str">
        <f t="shared" si="322"/>
        <v/>
      </c>
      <c r="W112" s="17" t="str">
        <f t="shared" si="341"/>
        <v/>
      </c>
      <c r="X112" s="89">
        <v>0</v>
      </c>
      <c r="Y112" s="90" t="str">
        <f t="shared" si="403"/>
        <v/>
      </c>
      <c r="Z112" s="90">
        <v>0</v>
      </c>
      <c r="AA112" s="91" t="str">
        <f t="shared" si="323"/>
        <v/>
      </c>
      <c r="AB112" s="19" t="str">
        <f t="shared" si="343"/>
        <v/>
      </c>
      <c r="AC112" s="86">
        <v>0</v>
      </c>
      <c r="AD112" s="87" t="str">
        <f t="shared" si="404"/>
        <v/>
      </c>
      <c r="AE112" s="87">
        <v>0</v>
      </c>
      <c r="AF112" s="88" t="str">
        <f t="shared" si="324"/>
        <v/>
      </c>
      <c r="AG112" s="17" t="str">
        <f t="shared" si="345"/>
        <v/>
      </c>
      <c r="AH112" s="89">
        <v>0</v>
      </c>
      <c r="AI112" s="90" t="str">
        <f t="shared" si="405"/>
        <v/>
      </c>
      <c r="AJ112" s="90">
        <v>0</v>
      </c>
      <c r="AK112" s="91" t="str">
        <f t="shared" si="325"/>
        <v/>
      </c>
      <c r="AL112" s="19" t="str">
        <f t="shared" si="347"/>
        <v/>
      </c>
      <c r="AM112" s="86">
        <v>0</v>
      </c>
      <c r="AN112" s="87" t="str">
        <f t="shared" si="406"/>
        <v/>
      </c>
      <c r="AO112" s="87">
        <v>0</v>
      </c>
      <c r="AP112" s="88" t="str">
        <f t="shared" si="326"/>
        <v/>
      </c>
      <c r="AQ112" s="17" t="str">
        <f t="shared" si="349"/>
        <v/>
      </c>
      <c r="AR112" s="89">
        <v>0</v>
      </c>
      <c r="AS112" s="90" t="str">
        <f t="shared" si="407"/>
        <v/>
      </c>
      <c r="AT112" s="90">
        <v>0</v>
      </c>
      <c r="AU112" s="91" t="str">
        <f t="shared" si="327"/>
        <v/>
      </c>
      <c r="AV112" s="19" t="str">
        <f t="shared" si="351"/>
        <v/>
      </c>
      <c r="AW112" s="86">
        <v>0</v>
      </c>
      <c r="AX112" s="87" t="str">
        <f t="shared" si="408"/>
        <v/>
      </c>
      <c r="AY112" s="87">
        <v>0</v>
      </c>
      <c r="AZ112" s="88" t="str">
        <f t="shared" si="328"/>
        <v/>
      </c>
      <c r="BA112" s="17" t="str">
        <f t="shared" si="353"/>
        <v/>
      </c>
      <c r="BB112" s="89">
        <v>0</v>
      </c>
      <c r="BC112" s="90" t="str">
        <f t="shared" si="409"/>
        <v/>
      </c>
      <c r="BD112" s="90">
        <v>0</v>
      </c>
      <c r="BE112" s="91" t="str">
        <f t="shared" si="329"/>
        <v/>
      </c>
      <c r="BF112" s="19" t="str">
        <f t="shared" si="355"/>
        <v/>
      </c>
      <c r="BG112" s="86">
        <v>2832</v>
      </c>
      <c r="BH112" s="87">
        <f t="shared" si="410"/>
        <v>2548.8000000000002</v>
      </c>
      <c r="BI112" s="87">
        <v>0</v>
      </c>
      <c r="BJ112" s="88" t="str">
        <f t="shared" si="330"/>
        <v/>
      </c>
      <c r="BK112" s="17" t="str">
        <f t="shared" si="357"/>
        <v/>
      </c>
      <c r="BL112" s="89">
        <v>0</v>
      </c>
      <c r="BM112" s="90" t="str">
        <f t="shared" si="411"/>
        <v/>
      </c>
      <c r="BN112" s="90">
        <v>0</v>
      </c>
      <c r="BO112" s="91" t="str">
        <f t="shared" si="331"/>
        <v/>
      </c>
      <c r="BP112" s="19" t="str">
        <f t="shared" si="359"/>
        <v/>
      </c>
      <c r="BQ112" s="86">
        <v>2499</v>
      </c>
      <c r="BR112" s="87">
        <f t="shared" si="412"/>
        <v>2249.1</v>
      </c>
      <c r="BS112" s="87">
        <v>0</v>
      </c>
      <c r="BT112" s="88" t="str">
        <f t="shared" si="332"/>
        <v/>
      </c>
      <c r="BU112" s="17" t="str">
        <f t="shared" si="361"/>
        <v/>
      </c>
      <c r="BV112" s="89">
        <v>2499</v>
      </c>
      <c r="BW112" s="90">
        <f t="shared" si="413"/>
        <v>2249.1</v>
      </c>
      <c r="BX112" s="90">
        <v>0</v>
      </c>
      <c r="BY112" s="91" t="str">
        <f t="shared" si="333"/>
        <v/>
      </c>
      <c r="BZ112" s="19" t="str">
        <f t="shared" si="363"/>
        <v/>
      </c>
      <c r="CA112" s="86">
        <f>IFERROR(VLOOKUP(A112,#REF!,2,FALSE),0)</f>
        <v>0</v>
      </c>
      <c r="CB112" s="87" t="str">
        <f t="shared" si="414"/>
        <v/>
      </c>
      <c r="CC112" s="87">
        <f>IFERROR(VLOOKUP(A112,#REF!,3,FALSE),0)</f>
        <v>0</v>
      </c>
      <c r="CD112" s="88" t="str">
        <f t="shared" si="334"/>
        <v/>
      </c>
      <c r="CE112" s="17" t="str">
        <f t="shared" si="365"/>
        <v/>
      </c>
      <c r="CF112" s="89">
        <f>IFERROR(VLOOKUP(A112,#REF!,2,FALSE),0)</f>
        <v>0</v>
      </c>
      <c r="CG112" s="90" t="str">
        <f t="shared" si="415"/>
        <v/>
      </c>
      <c r="CH112" s="90">
        <f>IFERROR(VLOOKUP(A112,#REF!,3,FALSE),0)</f>
        <v>0</v>
      </c>
      <c r="CI112" s="91" t="str">
        <f t="shared" si="335"/>
        <v/>
      </c>
      <c r="CJ112" s="19" t="str">
        <f t="shared" si="367"/>
        <v/>
      </c>
    </row>
    <row r="113" spans="1:88" s="5" customFormat="1" ht="12.75" customHeight="1">
      <c r="A113" s="44" t="s">
        <v>87</v>
      </c>
      <c r="B113" s="40" t="s">
        <v>306</v>
      </c>
      <c r="C113" s="4"/>
      <c r="D113" s="51">
        <v>0.71</v>
      </c>
      <c r="E113" s="41" t="s">
        <v>352</v>
      </c>
      <c r="F113" s="92">
        <v>714</v>
      </c>
      <c r="G113" s="92">
        <v>649</v>
      </c>
      <c r="H113" s="141">
        <v>510</v>
      </c>
      <c r="I113" s="79">
        <v>0</v>
      </c>
      <c r="J113" s="80" t="str">
        <f t="shared" ref="J113:J140" si="416">IFERROR(IF(I113&gt;1,I113*0.9,""),"")</f>
        <v/>
      </c>
      <c r="K113" s="80">
        <v>0</v>
      </c>
      <c r="L113" s="81" t="str">
        <f t="shared" si="320"/>
        <v/>
      </c>
      <c r="M113" s="16" t="str">
        <f t="shared" ref="M113:M140" si="417">IFERROR(IF((IFERROR(IF(K113&gt;1,(J113-L113)/J113,""),(($G113*0.9)-L113)/($G113*0.9)))&gt;1%,IFERROR(IF(K113&gt;1,(J113-L113)/J113,""),(($G113*0.9)-L113)/($G113*0.9)),""),"")</f>
        <v/>
      </c>
      <c r="N113" s="82">
        <v>0</v>
      </c>
      <c r="O113" s="83" t="str">
        <f t="shared" ref="O113:O140" si="418">IFERROR(IF(N113&gt;1,N113*0.9,""),"")</f>
        <v/>
      </c>
      <c r="P113" s="83">
        <v>0</v>
      </c>
      <c r="Q113" s="84" t="str">
        <f t="shared" si="321"/>
        <v/>
      </c>
      <c r="R113" s="18" t="str">
        <f t="shared" ref="R113:R140" si="419">IFERROR(IF((IFERROR(IF(P113&gt;1,(O113-Q113)/O113,""),(($G113*0.9)-Q113)/($G113*0.9)))&gt;1%,IFERROR(IF(P113&gt;1,(O113-Q113)/O113,""),(($G113*0.9)-Q113)/($G113*0.9)),""),"")</f>
        <v/>
      </c>
      <c r="S113" s="79">
        <v>0</v>
      </c>
      <c r="T113" s="80" t="str">
        <f t="shared" ref="T113:T140" si="420">IFERROR(IF(S113&gt;1,S113*0.9,""),"")</f>
        <v/>
      </c>
      <c r="U113" s="80">
        <v>0</v>
      </c>
      <c r="V113" s="81" t="str">
        <f t="shared" si="322"/>
        <v/>
      </c>
      <c r="W113" s="16" t="str">
        <f t="shared" ref="W113:W140" si="421">IFERROR(IF((IFERROR(IF(U113&gt;1,(T113-V113)/T113,""),(($G113*0.9)-V113)/($G113*0.9)))&gt;1%,IFERROR(IF(U113&gt;1,(T113-V113)/T113,""),(($G113*0.9)-V113)/($G113*0.9)),""),"")</f>
        <v/>
      </c>
      <c r="X113" s="82">
        <v>0</v>
      </c>
      <c r="Y113" s="83" t="str">
        <f t="shared" ref="Y113:Y140" si="422">IFERROR(IF(X113&gt;1,X113*0.9,""),"")</f>
        <v/>
      </c>
      <c r="Z113" s="83">
        <v>0</v>
      </c>
      <c r="AA113" s="84" t="str">
        <f t="shared" si="323"/>
        <v/>
      </c>
      <c r="AB113" s="18" t="str">
        <f t="shared" ref="AB113:AB140" si="423">IFERROR(IF((IFERROR(IF(Z113&gt;1,(Y113-AA113)/Y113,""),(($G113*0.9)-AA113)/($G113*0.9)))&gt;1%,IFERROR(IF(Z113&gt;1,(Y113-AA113)/Y113,""),(($G113*0.9)-AA113)/($G113*0.9)),""),"")</f>
        <v/>
      </c>
      <c r="AC113" s="79">
        <v>0</v>
      </c>
      <c r="AD113" s="80" t="str">
        <f t="shared" ref="AD113:AD140" si="424">IFERROR(IF(AC113&gt;1,AC113*0.9,""),"")</f>
        <v/>
      </c>
      <c r="AE113" s="80">
        <v>0</v>
      </c>
      <c r="AF113" s="81" t="str">
        <f t="shared" si="324"/>
        <v/>
      </c>
      <c r="AG113" s="16" t="str">
        <f t="shared" ref="AG113:AG140" si="425">IFERROR(IF((IFERROR(IF(AE113&gt;1,(AD113-AF113)/AD113,""),(($G113*0.9)-AF113)/($G113*0.9)))&gt;1%,IFERROR(IF(AE113&gt;1,(AD113-AF113)/AD113,""),(($G113*0.9)-AF113)/($G113*0.9)),""),"")</f>
        <v/>
      </c>
      <c r="AH113" s="82">
        <v>0</v>
      </c>
      <c r="AI113" s="83" t="str">
        <f t="shared" ref="AI113:AI140" si="426">IFERROR(IF(AH113&gt;1,AH113*0.9,""),"")</f>
        <v/>
      </c>
      <c r="AJ113" s="83">
        <v>0</v>
      </c>
      <c r="AK113" s="84" t="str">
        <f t="shared" si="325"/>
        <v/>
      </c>
      <c r="AL113" s="18" t="str">
        <f t="shared" ref="AL113:AL140" si="427">IFERROR(IF((IFERROR(IF(AJ113&gt;1,(AI113-AK113)/AI113,""),(($G113*0.9)-AK113)/($G113*0.9)))&gt;1%,IFERROR(IF(AJ113&gt;1,(AI113-AK113)/AI113,""),(($G113*0.9)-AK113)/($G113*0.9)),""),"")</f>
        <v/>
      </c>
      <c r="AM113" s="79" t="s">
        <v>291</v>
      </c>
      <c r="AN113" s="80" t="str">
        <f t="shared" ref="AN113:AN140" si="428">IFERROR(IF(AM113&gt;1,AM113*0.9,""),"")</f>
        <v/>
      </c>
      <c r="AO113" s="80">
        <v>0</v>
      </c>
      <c r="AP113" s="81" t="str">
        <f t="shared" si="326"/>
        <v/>
      </c>
      <c r="AQ113" s="16" t="str">
        <f t="shared" ref="AQ113:AQ140" si="429">IFERROR(IF((IFERROR(IF(AO113&gt;1,(AN113-AP113)/AN113,""),(($G113*0.9)-AP113)/($G113*0.9)))&gt;1%,IFERROR(IF(AO113&gt;1,(AN113-AP113)/AN113,""),(($G113*0.9)-AP113)/($G113*0.9)),""),"")</f>
        <v/>
      </c>
      <c r="AR113" s="82">
        <v>0</v>
      </c>
      <c r="AS113" s="83" t="str">
        <f t="shared" ref="AS113:AS140" si="430">IFERROR(IF(AR113&gt;1,AR113*0.9,""),"")</f>
        <v/>
      </c>
      <c r="AT113" s="83">
        <v>0</v>
      </c>
      <c r="AU113" s="84" t="str">
        <f t="shared" si="327"/>
        <v/>
      </c>
      <c r="AV113" s="18" t="str">
        <f t="shared" ref="AV113:AV140" si="431">IFERROR(IF((IFERROR(IF(AT113&gt;1,(AS113-AU113)/AS113,""),(($G113*0.9)-AU113)/($G113*0.9)))&gt;1%,IFERROR(IF(AT113&gt;1,(AS113-AU113)/AS113,""),(($G113*0.9)-AU113)/($G113*0.9)),""),"")</f>
        <v/>
      </c>
      <c r="AW113" s="79">
        <v>0</v>
      </c>
      <c r="AX113" s="80" t="str">
        <f t="shared" ref="AX113:AX140" si="432">IFERROR(IF(AW113&gt;1,AW113*0.9,""),"")</f>
        <v/>
      </c>
      <c r="AY113" s="80">
        <v>0</v>
      </c>
      <c r="AZ113" s="81" t="str">
        <f t="shared" si="328"/>
        <v/>
      </c>
      <c r="BA113" s="16" t="str">
        <f t="shared" ref="BA113:BA140" si="433">IFERROR(IF((IFERROR(IF(AY113&gt;1,(AX113-AZ113)/AX113,""),(($G113*0.9)-AZ113)/($G113*0.9)))&gt;1%,IFERROR(IF(AY113&gt;1,(AX113-AZ113)/AX113,""),(($G113*0.9)-AZ113)/($G113*0.9)),""),"")</f>
        <v/>
      </c>
      <c r="BB113" s="82">
        <v>0</v>
      </c>
      <c r="BC113" s="83" t="str">
        <f t="shared" ref="BC113:BC140" si="434">IFERROR(IF(BB113&gt;1,BB113*0.9,""),"")</f>
        <v/>
      </c>
      <c r="BD113" s="83">
        <v>0</v>
      </c>
      <c r="BE113" s="84" t="str">
        <f t="shared" si="329"/>
        <v/>
      </c>
      <c r="BF113" s="18" t="str">
        <f t="shared" ref="BF113:BF140" si="435">IFERROR(IF((IFERROR(IF(BD113&gt;1,(BC113-BE113)/BC113,""),(($G113*0.9)-BE113)/($G113*0.9)))&gt;1%,IFERROR(IF(BD113&gt;1,(BC113-BE113)/BC113,""),(($G113*0.9)-BE113)/($G113*0.9)),""),"")</f>
        <v/>
      </c>
      <c r="BG113" s="79">
        <v>0</v>
      </c>
      <c r="BH113" s="80" t="str">
        <f t="shared" ref="BH113:BH140" si="436">IFERROR(IF(BG113&gt;1,BG113*0.9,""),"")</f>
        <v/>
      </c>
      <c r="BI113" s="80">
        <v>0</v>
      </c>
      <c r="BJ113" s="81" t="str">
        <f t="shared" si="330"/>
        <v/>
      </c>
      <c r="BK113" s="16" t="str">
        <f t="shared" ref="BK113:BK140" si="437">IFERROR(IF((IFERROR(IF(BI113&gt;1,(BH113-BJ113)/BH113,""),(($G113*0.9)-BJ113)/($G113*0.9)))&gt;1%,IFERROR(IF(BI113&gt;1,(BH113-BJ113)/BH113,""),(($G113*0.9)-BJ113)/($G113*0.9)),""),"")</f>
        <v/>
      </c>
      <c r="BL113" s="82">
        <v>0</v>
      </c>
      <c r="BM113" s="83" t="str">
        <f t="shared" ref="BM113:BM140" si="438">IFERROR(IF(BL113&gt;1,BL113*0.9,""),"")</f>
        <v/>
      </c>
      <c r="BN113" s="83">
        <v>0</v>
      </c>
      <c r="BO113" s="84" t="str">
        <f t="shared" si="331"/>
        <v/>
      </c>
      <c r="BP113" s="18" t="str">
        <f t="shared" ref="BP113:BP140" si="439">IFERROR(IF((IFERROR(IF(BN113&gt;1,(BM113-BO113)/BM113,""),(($G113*0.9)-BO113)/($G113*0.9)))&gt;1%,IFERROR(IF(BN113&gt;1,(BM113-BO113)/BM113,""),(($G113*0.9)-BO113)/($G113*0.9)),""),"")</f>
        <v/>
      </c>
      <c r="BQ113" s="79">
        <v>0</v>
      </c>
      <c r="BR113" s="80" t="str">
        <f t="shared" ref="BR113:BR140" si="440">IFERROR(IF(BQ113&gt;1,BQ113*0.9,""),"")</f>
        <v/>
      </c>
      <c r="BS113" s="80">
        <v>0</v>
      </c>
      <c r="BT113" s="81" t="str">
        <f t="shared" si="332"/>
        <v/>
      </c>
      <c r="BU113" s="16" t="str">
        <f t="shared" ref="BU113:BU140" si="441">IFERROR(IF((IFERROR(IF(BS113&gt;1,(BR113-BT113)/BR113,""),(($G113*0.9)-BT113)/($G113*0.9)))&gt;1%,IFERROR(IF(BS113&gt;1,(BR113-BT113)/BR113,""),(($G113*0.9)-BT113)/($G113*0.9)),""),"")</f>
        <v/>
      </c>
      <c r="BV113" s="82">
        <v>0</v>
      </c>
      <c r="BW113" s="83" t="str">
        <f t="shared" ref="BW113:BW140" si="442">IFERROR(IF(BV113&gt;1,BV113*0.9,""),"")</f>
        <v/>
      </c>
      <c r="BX113" s="83">
        <v>0</v>
      </c>
      <c r="BY113" s="84" t="str">
        <f t="shared" si="333"/>
        <v/>
      </c>
      <c r="BZ113" s="18" t="str">
        <f t="shared" ref="BZ113:BZ140" si="443">IFERROR(IF((IFERROR(IF(BX113&gt;1,(BW113-BY113)/BW113,""),(($G113*0.9)-BY113)/($G113*0.9)))&gt;1%,IFERROR(IF(BX113&gt;1,(BW113-BY113)/BW113,""),(($G113*0.9)-BY113)/($G113*0.9)),""),"")</f>
        <v/>
      </c>
      <c r="CA113" s="79">
        <f>IFERROR(VLOOKUP(A113,#REF!,2,FALSE),0)</f>
        <v>0</v>
      </c>
      <c r="CB113" s="80" t="str">
        <f t="shared" ref="CB113:CB140" si="444">IFERROR(IF(CA113&gt;1,CA113*0.9,""),"")</f>
        <v/>
      </c>
      <c r="CC113" s="80">
        <f>IFERROR(VLOOKUP(A113,#REF!,3,FALSE),0)</f>
        <v>0</v>
      </c>
      <c r="CD113" s="81" t="str">
        <f t="shared" si="334"/>
        <v/>
      </c>
      <c r="CE113" s="16" t="str">
        <f t="shared" ref="CE113:CE140" si="445">IFERROR(IF((IFERROR(IF(CC113&gt;1,(CB113-CD113)/CB113,""),(($G113*0.9)-CD113)/($G113*0.9)))&gt;1%,IFERROR(IF(CC113&gt;1,(CB113-CD113)/CB113,""),(($G113*0.9)-CD113)/($G113*0.9)),""),"")</f>
        <v/>
      </c>
      <c r="CF113" s="82">
        <f>IFERROR(VLOOKUP(A113,#REF!,2,FALSE),0)</f>
        <v>0</v>
      </c>
      <c r="CG113" s="83" t="str">
        <f t="shared" ref="CG113:CG140" si="446">IFERROR(IF(CF113&gt;1,CF113*0.9,""),"")</f>
        <v/>
      </c>
      <c r="CH113" s="83">
        <f>IFERROR(VLOOKUP(A113,#REF!,3,FALSE),0)</f>
        <v>0</v>
      </c>
      <c r="CI113" s="84" t="str">
        <f t="shared" si="335"/>
        <v/>
      </c>
      <c r="CJ113" s="18" t="str">
        <f t="shared" ref="CJ113:CJ140" si="447">IFERROR(IF((IFERROR(IF(CH113&gt;1,(CG113-CI113)/CG113,""),(($G113*0.9)-CI113)/($G113*0.9)))&gt;1%,IFERROR(IF(CH113&gt;1,(CG113-CI113)/CG113,""),(($G113*0.9)-CI113)/($G113*0.9)),""),"")</f>
        <v/>
      </c>
    </row>
    <row r="114" spans="1:88" s="5" customFormat="1" ht="12.75" customHeight="1">
      <c r="A114" s="44" t="s">
        <v>89</v>
      </c>
      <c r="B114" s="40" t="s">
        <v>306</v>
      </c>
      <c r="C114" s="4"/>
      <c r="D114" s="51">
        <v>0.71</v>
      </c>
      <c r="E114" s="41" t="s">
        <v>352</v>
      </c>
      <c r="F114" s="92">
        <v>879</v>
      </c>
      <c r="G114" s="92">
        <v>799</v>
      </c>
      <c r="H114" s="124">
        <v>631</v>
      </c>
      <c r="I114" s="79">
        <v>0</v>
      </c>
      <c r="J114" s="80" t="str">
        <f t="shared" si="416"/>
        <v/>
      </c>
      <c r="K114" s="80">
        <v>0</v>
      </c>
      <c r="L114" s="81" t="str">
        <f t="shared" si="320"/>
        <v/>
      </c>
      <c r="M114" s="16" t="str">
        <f t="shared" si="417"/>
        <v/>
      </c>
      <c r="N114" s="82">
        <v>721</v>
      </c>
      <c r="O114" s="83">
        <f t="shared" si="418"/>
        <v>648.9</v>
      </c>
      <c r="P114" s="83">
        <v>61</v>
      </c>
      <c r="Q114" s="84">
        <f t="shared" si="321"/>
        <v>570</v>
      </c>
      <c r="R114" s="18">
        <f t="shared" si="419"/>
        <v>0.12159038372630603</v>
      </c>
      <c r="S114" s="79" t="s">
        <v>291</v>
      </c>
      <c r="T114" s="80" t="str">
        <f t="shared" si="420"/>
        <v/>
      </c>
      <c r="U114" s="80">
        <v>0</v>
      </c>
      <c r="V114" s="81" t="str">
        <f t="shared" si="322"/>
        <v/>
      </c>
      <c r="W114" s="16" t="str">
        <f t="shared" si="421"/>
        <v/>
      </c>
      <c r="X114" s="82">
        <v>0</v>
      </c>
      <c r="Y114" s="83" t="str">
        <f t="shared" si="422"/>
        <v/>
      </c>
      <c r="Z114" s="83">
        <v>0</v>
      </c>
      <c r="AA114" s="84" t="str">
        <f t="shared" si="323"/>
        <v/>
      </c>
      <c r="AB114" s="18" t="str">
        <f t="shared" si="423"/>
        <v/>
      </c>
      <c r="AC114" s="79">
        <v>721</v>
      </c>
      <c r="AD114" s="80">
        <f t="shared" si="424"/>
        <v>648.9</v>
      </c>
      <c r="AE114" s="80">
        <v>59</v>
      </c>
      <c r="AF114" s="81">
        <f t="shared" si="324"/>
        <v>572</v>
      </c>
      <c r="AG114" s="16">
        <f t="shared" si="425"/>
        <v>0.11850824472183692</v>
      </c>
      <c r="AH114" s="82">
        <v>0</v>
      </c>
      <c r="AI114" s="83" t="str">
        <f t="shared" si="426"/>
        <v/>
      </c>
      <c r="AJ114" s="83">
        <v>0</v>
      </c>
      <c r="AK114" s="84" t="str">
        <f t="shared" si="325"/>
        <v/>
      </c>
      <c r="AL114" s="18" t="str">
        <f t="shared" si="427"/>
        <v/>
      </c>
      <c r="AM114" s="79" t="s">
        <v>291</v>
      </c>
      <c r="AN114" s="80" t="str">
        <f t="shared" si="428"/>
        <v/>
      </c>
      <c r="AO114" s="80">
        <v>0</v>
      </c>
      <c r="AP114" s="81" t="str">
        <f t="shared" si="326"/>
        <v/>
      </c>
      <c r="AQ114" s="16" t="str">
        <f t="shared" si="429"/>
        <v/>
      </c>
      <c r="AR114" s="82">
        <v>721</v>
      </c>
      <c r="AS114" s="83">
        <f t="shared" si="430"/>
        <v>648.9</v>
      </c>
      <c r="AT114" s="83">
        <v>59</v>
      </c>
      <c r="AU114" s="84">
        <f t="shared" si="327"/>
        <v>572</v>
      </c>
      <c r="AV114" s="18">
        <f t="shared" si="431"/>
        <v>0.11850824472183692</v>
      </c>
      <c r="AW114" s="79">
        <v>0</v>
      </c>
      <c r="AX114" s="80" t="str">
        <f t="shared" si="432"/>
        <v/>
      </c>
      <c r="AY114" s="80">
        <v>0</v>
      </c>
      <c r="AZ114" s="81" t="str">
        <f t="shared" si="328"/>
        <v/>
      </c>
      <c r="BA114" s="16" t="str">
        <f t="shared" si="433"/>
        <v/>
      </c>
      <c r="BB114" s="82">
        <v>0</v>
      </c>
      <c r="BC114" s="83" t="str">
        <f t="shared" si="434"/>
        <v/>
      </c>
      <c r="BD114" s="83">
        <v>0</v>
      </c>
      <c r="BE114" s="84" t="str">
        <f t="shared" si="329"/>
        <v/>
      </c>
      <c r="BF114" s="18" t="str">
        <f t="shared" si="435"/>
        <v/>
      </c>
      <c r="BG114" s="79" t="s">
        <v>291</v>
      </c>
      <c r="BH114" s="80" t="str">
        <f t="shared" si="436"/>
        <v/>
      </c>
      <c r="BI114" s="80">
        <v>0</v>
      </c>
      <c r="BJ114" s="81" t="str">
        <f t="shared" si="330"/>
        <v/>
      </c>
      <c r="BK114" s="16" t="str">
        <f t="shared" si="437"/>
        <v/>
      </c>
      <c r="BL114" s="82">
        <v>721</v>
      </c>
      <c r="BM114" s="83">
        <f t="shared" si="438"/>
        <v>648.9</v>
      </c>
      <c r="BN114" s="83">
        <v>59</v>
      </c>
      <c r="BO114" s="84">
        <f t="shared" si="331"/>
        <v>572</v>
      </c>
      <c r="BP114" s="18">
        <f t="shared" si="439"/>
        <v>0.11850824472183692</v>
      </c>
      <c r="BQ114" s="79">
        <v>666</v>
      </c>
      <c r="BR114" s="80">
        <f t="shared" si="440"/>
        <v>599.4</v>
      </c>
      <c r="BS114" s="80">
        <v>92</v>
      </c>
      <c r="BT114" s="81">
        <f t="shared" si="332"/>
        <v>539</v>
      </c>
      <c r="BU114" s="16">
        <f t="shared" si="441"/>
        <v>0.1007674341007674</v>
      </c>
      <c r="BV114" s="82">
        <v>666</v>
      </c>
      <c r="BW114" s="83">
        <f t="shared" si="442"/>
        <v>599.4</v>
      </c>
      <c r="BX114" s="83">
        <v>92</v>
      </c>
      <c r="BY114" s="84">
        <f t="shared" si="333"/>
        <v>539</v>
      </c>
      <c r="BZ114" s="18">
        <f t="shared" si="443"/>
        <v>0.1007674341007674</v>
      </c>
      <c r="CA114" s="79">
        <f>IFERROR(VLOOKUP(A114,#REF!,2,FALSE),0)</f>
        <v>0</v>
      </c>
      <c r="CB114" s="80" t="str">
        <f t="shared" si="444"/>
        <v/>
      </c>
      <c r="CC114" s="80">
        <f>IFERROR(VLOOKUP(A114,#REF!,3,FALSE),0)</f>
        <v>0</v>
      </c>
      <c r="CD114" s="81" t="str">
        <f t="shared" si="334"/>
        <v/>
      </c>
      <c r="CE114" s="16" t="str">
        <f t="shared" si="445"/>
        <v/>
      </c>
      <c r="CF114" s="82">
        <f>IFERROR(VLOOKUP(A114,#REF!,2,FALSE),0)</f>
        <v>0</v>
      </c>
      <c r="CG114" s="83" t="str">
        <f t="shared" si="446"/>
        <v/>
      </c>
      <c r="CH114" s="83">
        <f>IFERROR(VLOOKUP(A114,#REF!,3,FALSE),0)</f>
        <v>0</v>
      </c>
      <c r="CI114" s="84" t="str">
        <f t="shared" si="335"/>
        <v/>
      </c>
      <c r="CJ114" s="18" t="str">
        <f t="shared" si="447"/>
        <v/>
      </c>
    </row>
    <row r="115" spans="1:88" s="5" customFormat="1" ht="12.75" customHeight="1">
      <c r="A115" s="44" t="s">
        <v>88</v>
      </c>
      <c r="B115" s="40" t="s">
        <v>306</v>
      </c>
      <c r="C115" s="4"/>
      <c r="D115" s="51">
        <v>0.71</v>
      </c>
      <c r="E115" s="41" t="s">
        <v>352</v>
      </c>
      <c r="F115" s="92">
        <v>769</v>
      </c>
      <c r="G115" s="92">
        <v>699</v>
      </c>
      <c r="H115" s="124">
        <v>551</v>
      </c>
      <c r="I115" s="79">
        <v>0</v>
      </c>
      <c r="J115" s="80" t="str">
        <f t="shared" si="416"/>
        <v/>
      </c>
      <c r="K115" s="80">
        <v>0</v>
      </c>
      <c r="L115" s="81" t="str">
        <f t="shared" si="320"/>
        <v/>
      </c>
      <c r="M115" s="16" t="str">
        <f t="shared" si="417"/>
        <v/>
      </c>
      <c r="N115" s="82">
        <v>610</v>
      </c>
      <c r="O115" s="83">
        <f t="shared" si="418"/>
        <v>549</v>
      </c>
      <c r="P115" s="83">
        <v>69</v>
      </c>
      <c r="Q115" s="84">
        <f t="shared" si="321"/>
        <v>482</v>
      </c>
      <c r="R115" s="18">
        <f t="shared" si="419"/>
        <v>0.122040072859745</v>
      </c>
      <c r="S115" s="79" t="s">
        <v>291</v>
      </c>
      <c r="T115" s="80" t="str">
        <f t="shared" si="420"/>
        <v/>
      </c>
      <c r="U115" s="80">
        <v>0</v>
      </c>
      <c r="V115" s="81" t="str">
        <f t="shared" si="322"/>
        <v/>
      </c>
      <c r="W115" s="16" t="str">
        <f t="shared" si="421"/>
        <v/>
      </c>
      <c r="X115" s="82">
        <v>0</v>
      </c>
      <c r="Y115" s="83" t="str">
        <f t="shared" si="422"/>
        <v/>
      </c>
      <c r="Z115" s="83">
        <v>0</v>
      </c>
      <c r="AA115" s="84" t="str">
        <f t="shared" si="323"/>
        <v/>
      </c>
      <c r="AB115" s="18" t="str">
        <f t="shared" si="423"/>
        <v/>
      </c>
      <c r="AC115" s="79">
        <v>610</v>
      </c>
      <c r="AD115" s="80">
        <f t="shared" si="424"/>
        <v>549</v>
      </c>
      <c r="AE115" s="80">
        <v>69</v>
      </c>
      <c r="AF115" s="81">
        <f t="shared" si="324"/>
        <v>482</v>
      </c>
      <c r="AG115" s="16">
        <f t="shared" si="425"/>
        <v>0.122040072859745</v>
      </c>
      <c r="AH115" s="82">
        <v>0</v>
      </c>
      <c r="AI115" s="83" t="str">
        <f t="shared" si="426"/>
        <v/>
      </c>
      <c r="AJ115" s="83">
        <v>0</v>
      </c>
      <c r="AK115" s="84" t="str">
        <f t="shared" si="325"/>
        <v/>
      </c>
      <c r="AL115" s="18" t="str">
        <f t="shared" si="427"/>
        <v/>
      </c>
      <c r="AM115" s="79" t="s">
        <v>291</v>
      </c>
      <c r="AN115" s="80" t="str">
        <f t="shared" si="428"/>
        <v/>
      </c>
      <c r="AO115" s="80">
        <v>0</v>
      </c>
      <c r="AP115" s="81" t="str">
        <f t="shared" si="326"/>
        <v/>
      </c>
      <c r="AQ115" s="16" t="str">
        <f t="shared" si="429"/>
        <v/>
      </c>
      <c r="AR115" s="82">
        <v>610</v>
      </c>
      <c r="AS115" s="83">
        <f t="shared" si="430"/>
        <v>549</v>
      </c>
      <c r="AT115" s="83">
        <v>69</v>
      </c>
      <c r="AU115" s="84">
        <f t="shared" si="327"/>
        <v>482</v>
      </c>
      <c r="AV115" s="18">
        <f t="shared" si="431"/>
        <v>0.122040072859745</v>
      </c>
      <c r="AW115" s="79">
        <v>0</v>
      </c>
      <c r="AX115" s="80" t="str">
        <f t="shared" si="432"/>
        <v/>
      </c>
      <c r="AY115" s="80">
        <v>0</v>
      </c>
      <c r="AZ115" s="81" t="str">
        <f t="shared" si="328"/>
        <v/>
      </c>
      <c r="BA115" s="16" t="str">
        <f t="shared" si="433"/>
        <v/>
      </c>
      <c r="BB115" s="82">
        <v>0</v>
      </c>
      <c r="BC115" s="83" t="str">
        <f t="shared" si="434"/>
        <v/>
      </c>
      <c r="BD115" s="83">
        <v>0</v>
      </c>
      <c r="BE115" s="84" t="str">
        <f t="shared" si="329"/>
        <v/>
      </c>
      <c r="BF115" s="18" t="str">
        <f t="shared" si="435"/>
        <v/>
      </c>
      <c r="BG115" s="79" t="s">
        <v>291</v>
      </c>
      <c r="BH115" s="80" t="str">
        <f t="shared" si="436"/>
        <v/>
      </c>
      <c r="BI115" s="80">
        <v>0</v>
      </c>
      <c r="BJ115" s="81" t="str">
        <f t="shared" si="330"/>
        <v/>
      </c>
      <c r="BK115" s="16" t="str">
        <f t="shared" si="437"/>
        <v/>
      </c>
      <c r="BL115" s="82">
        <v>610</v>
      </c>
      <c r="BM115" s="83">
        <f t="shared" si="438"/>
        <v>549</v>
      </c>
      <c r="BN115" s="83">
        <v>69</v>
      </c>
      <c r="BO115" s="84">
        <f t="shared" si="331"/>
        <v>482</v>
      </c>
      <c r="BP115" s="18">
        <f t="shared" si="439"/>
        <v>0.122040072859745</v>
      </c>
      <c r="BQ115" s="79">
        <v>610</v>
      </c>
      <c r="BR115" s="80">
        <f t="shared" si="440"/>
        <v>549</v>
      </c>
      <c r="BS115" s="80">
        <v>69</v>
      </c>
      <c r="BT115" s="81">
        <f t="shared" si="332"/>
        <v>482</v>
      </c>
      <c r="BU115" s="16">
        <f t="shared" si="441"/>
        <v>0.122040072859745</v>
      </c>
      <c r="BV115" s="82">
        <v>610</v>
      </c>
      <c r="BW115" s="83">
        <f t="shared" si="442"/>
        <v>549</v>
      </c>
      <c r="BX115" s="83">
        <v>69</v>
      </c>
      <c r="BY115" s="84">
        <f t="shared" si="333"/>
        <v>482</v>
      </c>
      <c r="BZ115" s="18">
        <f t="shared" si="443"/>
        <v>0.122040072859745</v>
      </c>
      <c r="CA115" s="79">
        <f>IFERROR(VLOOKUP(A115,#REF!,2,FALSE),0)</f>
        <v>0</v>
      </c>
      <c r="CB115" s="80" t="str">
        <f t="shared" si="444"/>
        <v/>
      </c>
      <c r="CC115" s="80">
        <f>IFERROR(VLOOKUP(A115,#REF!,3,FALSE),0)</f>
        <v>0</v>
      </c>
      <c r="CD115" s="81" t="str">
        <f t="shared" si="334"/>
        <v/>
      </c>
      <c r="CE115" s="16" t="str">
        <f t="shared" si="445"/>
        <v/>
      </c>
      <c r="CF115" s="82">
        <f>IFERROR(VLOOKUP(A115,#REF!,2,FALSE),0)</f>
        <v>0</v>
      </c>
      <c r="CG115" s="83" t="str">
        <f t="shared" si="446"/>
        <v/>
      </c>
      <c r="CH115" s="83">
        <f>IFERROR(VLOOKUP(A115,#REF!,3,FALSE),0)</f>
        <v>0</v>
      </c>
      <c r="CI115" s="84" t="str">
        <f t="shared" si="335"/>
        <v/>
      </c>
      <c r="CJ115" s="18" t="str">
        <f t="shared" si="447"/>
        <v/>
      </c>
    </row>
    <row r="116" spans="1:88" s="5" customFormat="1" ht="12.75" customHeight="1">
      <c r="A116" s="44" t="s">
        <v>86</v>
      </c>
      <c r="B116" s="40" t="s">
        <v>306</v>
      </c>
      <c r="C116" s="4"/>
      <c r="D116" s="51">
        <v>0.71</v>
      </c>
      <c r="E116" s="41" t="s">
        <v>352</v>
      </c>
      <c r="F116" s="92">
        <v>714</v>
      </c>
      <c r="G116" s="92">
        <v>649</v>
      </c>
      <c r="H116" s="124">
        <v>510</v>
      </c>
      <c r="I116" s="79">
        <v>0</v>
      </c>
      <c r="J116" s="80" t="str">
        <f t="shared" si="416"/>
        <v/>
      </c>
      <c r="K116" s="80">
        <v>0</v>
      </c>
      <c r="L116" s="81" t="str">
        <f t="shared" si="320"/>
        <v/>
      </c>
      <c r="M116" s="16" t="str">
        <f t="shared" si="417"/>
        <v/>
      </c>
      <c r="N116" s="82">
        <v>0</v>
      </c>
      <c r="O116" s="83" t="str">
        <f t="shared" si="418"/>
        <v/>
      </c>
      <c r="P116" s="83">
        <v>0</v>
      </c>
      <c r="Q116" s="84" t="str">
        <f t="shared" si="321"/>
        <v/>
      </c>
      <c r="R116" s="18" t="str">
        <f t="shared" si="419"/>
        <v/>
      </c>
      <c r="S116" s="79">
        <v>0</v>
      </c>
      <c r="T116" s="80" t="str">
        <f t="shared" si="420"/>
        <v/>
      </c>
      <c r="U116" s="80">
        <v>0</v>
      </c>
      <c r="V116" s="81" t="str">
        <f t="shared" si="322"/>
        <v/>
      </c>
      <c r="W116" s="16" t="str">
        <f t="shared" si="421"/>
        <v/>
      </c>
      <c r="X116" s="82">
        <v>0</v>
      </c>
      <c r="Y116" s="83" t="str">
        <f t="shared" si="422"/>
        <v/>
      </c>
      <c r="Z116" s="83">
        <v>0</v>
      </c>
      <c r="AA116" s="84" t="str">
        <f t="shared" si="323"/>
        <v/>
      </c>
      <c r="AB116" s="18" t="str">
        <f t="shared" si="423"/>
        <v/>
      </c>
      <c r="AC116" s="79">
        <v>0</v>
      </c>
      <c r="AD116" s="80" t="str">
        <f t="shared" si="424"/>
        <v/>
      </c>
      <c r="AE116" s="80">
        <v>0</v>
      </c>
      <c r="AF116" s="81" t="str">
        <f t="shared" si="324"/>
        <v/>
      </c>
      <c r="AG116" s="16" t="str">
        <f t="shared" si="425"/>
        <v/>
      </c>
      <c r="AH116" s="82">
        <v>0</v>
      </c>
      <c r="AI116" s="83" t="str">
        <f t="shared" si="426"/>
        <v/>
      </c>
      <c r="AJ116" s="83">
        <v>0</v>
      </c>
      <c r="AK116" s="84" t="str">
        <f t="shared" si="325"/>
        <v/>
      </c>
      <c r="AL116" s="18" t="str">
        <f t="shared" si="427"/>
        <v/>
      </c>
      <c r="AM116" s="79" t="s">
        <v>291</v>
      </c>
      <c r="AN116" s="80" t="str">
        <f t="shared" si="428"/>
        <v/>
      </c>
      <c r="AO116" s="80">
        <v>0</v>
      </c>
      <c r="AP116" s="81" t="str">
        <f t="shared" si="326"/>
        <v/>
      </c>
      <c r="AQ116" s="16" t="str">
        <f t="shared" si="429"/>
        <v/>
      </c>
      <c r="AR116" s="82">
        <v>0</v>
      </c>
      <c r="AS116" s="83" t="str">
        <f t="shared" si="430"/>
        <v/>
      </c>
      <c r="AT116" s="83">
        <v>0</v>
      </c>
      <c r="AU116" s="84" t="str">
        <f t="shared" si="327"/>
        <v/>
      </c>
      <c r="AV116" s="18" t="str">
        <f t="shared" si="431"/>
        <v/>
      </c>
      <c r="AW116" s="79">
        <v>0</v>
      </c>
      <c r="AX116" s="80" t="str">
        <f t="shared" si="432"/>
        <v/>
      </c>
      <c r="AY116" s="80">
        <v>0</v>
      </c>
      <c r="AZ116" s="81" t="str">
        <f t="shared" si="328"/>
        <v/>
      </c>
      <c r="BA116" s="16" t="str">
        <f t="shared" si="433"/>
        <v/>
      </c>
      <c r="BB116" s="82">
        <v>0</v>
      </c>
      <c r="BC116" s="83" t="str">
        <f t="shared" si="434"/>
        <v/>
      </c>
      <c r="BD116" s="83">
        <v>0</v>
      </c>
      <c r="BE116" s="84" t="str">
        <f t="shared" si="329"/>
        <v/>
      </c>
      <c r="BF116" s="18" t="str">
        <f t="shared" si="435"/>
        <v/>
      </c>
      <c r="BG116" s="79">
        <v>0</v>
      </c>
      <c r="BH116" s="80" t="str">
        <f t="shared" si="436"/>
        <v/>
      </c>
      <c r="BI116" s="80">
        <v>0</v>
      </c>
      <c r="BJ116" s="81" t="str">
        <f t="shared" si="330"/>
        <v/>
      </c>
      <c r="BK116" s="16" t="str">
        <f t="shared" si="437"/>
        <v/>
      </c>
      <c r="BL116" s="82">
        <v>0</v>
      </c>
      <c r="BM116" s="83" t="str">
        <f t="shared" si="438"/>
        <v/>
      </c>
      <c r="BN116" s="83">
        <v>0</v>
      </c>
      <c r="BO116" s="84" t="str">
        <f t="shared" si="331"/>
        <v/>
      </c>
      <c r="BP116" s="18" t="str">
        <f t="shared" si="439"/>
        <v/>
      </c>
      <c r="BQ116" s="79">
        <v>0</v>
      </c>
      <c r="BR116" s="80" t="str">
        <f t="shared" si="440"/>
        <v/>
      </c>
      <c r="BS116" s="80">
        <v>0</v>
      </c>
      <c r="BT116" s="81" t="str">
        <f t="shared" si="332"/>
        <v/>
      </c>
      <c r="BU116" s="16" t="str">
        <f t="shared" si="441"/>
        <v/>
      </c>
      <c r="BV116" s="82">
        <v>0</v>
      </c>
      <c r="BW116" s="83" t="str">
        <f t="shared" si="442"/>
        <v/>
      </c>
      <c r="BX116" s="83">
        <v>0</v>
      </c>
      <c r="BY116" s="84" t="str">
        <f t="shared" si="333"/>
        <v/>
      </c>
      <c r="BZ116" s="18" t="str">
        <f t="shared" si="443"/>
        <v/>
      </c>
      <c r="CA116" s="79">
        <f>IFERROR(VLOOKUP(A116,#REF!,2,FALSE),0)</f>
        <v>0</v>
      </c>
      <c r="CB116" s="80" t="str">
        <f t="shared" si="444"/>
        <v/>
      </c>
      <c r="CC116" s="80">
        <f>IFERROR(VLOOKUP(A116,#REF!,3,FALSE),0)</f>
        <v>0</v>
      </c>
      <c r="CD116" s="81" t="str">
        <f t="shared" si="334"/>
        <v/>
      </c>
      <c r="CE116" s="16" t="str">
        <f t="shared" si="445"/>
        <v/>
      </c>
      <c r="CF116" s="82">
        <f>IFERROR(VLOOKUP(A116,#REF!,2,FALSE),0)</f>
        <v>0</v>
      </c>
      <c r="CG116" s="83" t="str">
        <f t="shared" si="446"/>
        <v/>
      </c>
      <c r="CH116" s="83">
        <f>IFERROR(VLOOKUP(A116,#REF!,3,FALSE),0)</f>
        <v>0</v>
      </c>
      <c r="CI116" s="84" t="str">
        <f t="shared" si="335"/>
        <v/>
      </c>
      <c r="CJ116" s="18" t="str">
        <f t="shared" si="447"/>
        <v/>
      </c>
    </row>
    <row r="117" spans="1:88" s="5" customFormat="1" ht="12.75" customHeight="1">
      <c r="A117" s="44" t="s">
        <v>444</v>
      </c>
      <c r="B117" s="40" t="s">
        <v>306</v>
      </c>
      <c r="C117" s="4" t="s">
        <v>508</v>
      </c>
      <c r="D117" s="51">
        <v>0.71</v>
      </c>
      <c r="E117" s="41" t="s">
        <v>609</v>
      </c>
      <c r="F117" s="92">
        <v>989</v>
      </c>
      <c r="G117" s="92">
        <v>899</v>
      </c>
      <c r="H117" s="124">
        <v>688</v>
      </c>
      <c r="I117" s="79">
        <v>0</v>
      </c>
      <c r="J117" s="80" t="str">
        <f t="shared" ref="J117:J118" si="448">IFERROR(IF(I117&gt;1,I117*0.9,""),"")</f>
        <v/>
      </c>
      <c r="K117" s="80">
        <v>0</v>
      </c>
      <c r="L117" s="81" t="str">
        <f t="shared" si="320"/>
        <v/>
      </c>
      <c r="M117" s="16" t="str">
        <f t="shared" ref="M117:M118" si="449">IFERROR(IF((IFERROR(IF(K117&gt;1,(J117-L117)/J117,""),(($G117*0.9)-L117)/($G117*0.9)))&gt;1%,IFERROR(IF(K117&gt;1,(J117-L117)/J117,""),(($G117*0.9)-L117)/($G117*0.9)),""),"")</f>
        <v/>
      </c>
      <c r="N117" s="82">
        <v>0</v>
      </c>
      <c r="O117" s="83" t="str">
        <f t="shared" ref="O117:O118" si="450">IFERROR(IF(N117&gt;1,N117*0.9,""),"")</f>
        <v/>
      </c>
      <c r="P117" s="83">
        <v>0</v>
      </c>
      <c r="Q117" s="84" t="str">
        <f t="shared" si="321"/>
        <v/>
      </c>
      <c r="R117" s="18" t="str">
        <f t="shared" ref="R117:R118" si="451">IFERROR(IF((IFERROR(IF(P117&gt;1,(O117-Q117)/O117,""),(($G117*0.9)-Q117)/($G117*0.9)))&gt;1%,IFERROR(IF(P117&gt;1,(O117-Q117)/O117,""),(($G117*0.9)-Q117)/($G117*0.9)),""),"")</f>
        <v/>
      </c>
      <c r="S117" s="79" t="s">
        <v>291</v>
      </c>
      <c r="T117" s="80" t="str">
        <f t="shared" ref="T117:T118" si="452">IFERROR(IF(S117&gt;1,S117*0.9,""),"")</f>
        <v/>
      </c>
      <c r="U117" s="80">
        <v>0</v>
      </c>
      <c r="V117" s="81" t="str">
        <f t="shared" si="322"/>
        <v/>
      </c>
      <c r="W117" s="16" t="str">
        <f t="shared" ref="W117:W118" si="453">IFERROR(IF((IFERROR(IF(U117&gt;1,(T117-V117)/T117,""),(($G117*0.9)-V117)/($G117*0.9)))&gt;1%,IFERROR(IF(U117&gt;1,(T117-V117)/T117,""),(($G117*0.9)-V117)/($G117*0.9)),""),"")</f>
        <v/>
      </c>
      <c r="X117" s="82">
        <v>0</v>
      </c>
      <c r="Y117" s="83" t="str">
        <f t="shared" ref="Y117:Y118" si="454">IFERROR(IF(X117&gt;1,X117*0.9,""),"")</f>
        <v/>
      </c>
      <c r="Z117" s="83">
        <v>0</v>
      </c>
      <c r="AA117" s="84" t="str">
        <f t="shared" si="323"/>
        <v/>
      </c>
      <c r="AB117" s="18" t="str">
        <f t="shared" ref="AB117:AB118" si="455">IFERROR(IF((IFERROR(IF(Z117&gt;1,(Y117-AA117)/Y117,""),(($G117*0.9)-AA117)/($G117*0.9)))&gt;1%,IFERROR(IF(Z117&gt;1,(Y117-AA117)/Y117,""),(($G117*0.9)-AA117)/($G117*0.9)),""),"")</f>
        <v/>
      </c>
      <c r="AC117" s="79">
        <v>0</v>
      </c>
      <c r="AD117" s="80" t="str">
        <f t="shared" ref="AD117:AD118" si="456">IFERROR(IF(AC117&gt;1,AC117*0.9,""),"")</f>
        <v/>
      </c>
      <c r="AE117" s="80">
        <v>0</v>
      </c>
      <c r="AF117" s="81" t="str">
        <f t="shared" si="324"/>
        <v/>
      </c>
      <c r="AG117" s="16" t="str">
        <f t="shared" ref="AG117:AG118" si="457">IFERROR(IF((IFERROR(IF(AE117&gt;1,(AD117-AF117)/AD117,""),(($G117*0.9)-AF117)/($G117*0.9)))&gt;1%,IFERROR(IF(AE117&gt;1,(AD117-AF117)/AD117,""),(($G117*0.9)-AF117)/($G117*0.9)),""),"")</f>
        <v/>
      </c>
      <c r="AH117" s="82">
        <v>0</v>
      </c>
      <c r="AI117" s="83" t="str">
        <f t="shared" ref="AI117:AI118" si="458">IFERROR(IF(AH117&gt;1,AH117*0.9,""),"")</f>
        <v/>
      </c>
      <c r="AJ117" s="83">
        <v>0</v>
      </c>
      <c r="AK117" s="84" t="str">
        <f t="shared" si="325"/>
        <v/>
      </c>
      <c r="AL117" s="18" t="str">
        <f t="shared" ref="AL117:AL118" si="459">IFERROR(IF((IFERROR(IF(AJ117&gt;1,(AI117-AK117)/AI117,""),(($G117*0.9)-AK117)/($G117*0.9)))&gt;1%,IFERROR(IF(AJ117&gt;1,(AI117-AK117)/AI117,""),(($G117*0.9)-AK117)/($G117*0.9)),""),"")</f>
        <v/>
      </c>
      <c r="AM117" s="79">
        <v>832</v>
      </c>
      <c r="AN117" s="80">
        <f t="shared" ref="AN117:AN118" si="460">IFERROR(IF(AM117&gt;1,AM117*0.9,""),"")</f>
        <v>748.80000000000007</v>
      </c>
      <c r="AO117" s="80">
        <v>49</v>
      </c>
      <c r="AP117" s="81">
        <f t="shared" si="326"/>
        <v>639</v>
      </c>
      <c r="AQ117" s="16">
        <f t="shared" ref="AQ117:AQ118" si="461">IFERROR(IF((IFERROR(IF(AO117&gt;1,(AN117-AP117)/AN117,""),(($G117*0.9)-AP117)/($G117*0.9)))&gt;1%,IFERROR(IF(AO117&gt;1,(AN117-AP117)/AN117,""),(($G117*0.9)-AP117)/($G117*0.9)),""),"")</f>
        <v>0.14663461538461547</v>
      </c>
      <c r="AR117" s="82">
        <v>0</v>
      </c>
      <c r="AS117" s="83" t="str">
        <f t="shared" ref="AS117:AS118" si="462">IFERROR(IF(AR117&gt;1,AR117*0.9,""),"")</f>
        <v/>
      </c>
      <c r="AT117" s="83">
        <v>0</v>
      </c>
      <c r="AU117" s="84" t="str">
        <f t="shared" si="327"/>
        <v/>
      </c>
      <c r="AV117" s="18" t="str">
        <f t="shared" ref="AV117:AV118" si="463">IFERROR(IF((IFERROR(IF(AT117&gt;1,(AS117-AU117)/AS117,""),(($G117*0.9)-AU117)/($G117*0.9)))&gt;1%,IFERROR(IF(AT117&gt;1,(AS117-AU117)/AS117,""),(($G117*0.9)-AU117)/($G117*0.9)),""),"")</f>
        <v/>
      </c>
      <c r="AW117" s="79">
        <v>0</v>
      </c>
      <c r="AX117" s="80" t="str">
        <f t="shared" ref="AX117:AX118" si="464">IFERROR(IF(AW117&gt;1,AW117*0.9,""),"")</f>
        <v/>
      </c>
      <c r="AY117" s="80">
        <v>0</v>
      </c>
      <c r="AZ117" s="81" t="str">
        <f t="shared" si="328"/>
        <v/>
      </c>
      <c r="BA117" s="16" t="str">
        <f t="shared" ref="BA117:BA118" si="465">IFERROR(IF((IFERROR(IF(AY117&gt;1,(AX117-AZ117)/AX117,""),(($G117*0.9)-AZ117)/($G117*0.9)))&gt;1%,IFERROR(IF(AY117&gt;1,(AX117-AZ117)/AX117,""),(($G117*0.9)-AZ117)/($G117*0.9)),""),"")</f>
        <v/>
      </c>
      <c r="BB117" s="82">
        <v>0</v>
      </c>
      <c r="BC117" s="83" t="str">
        <f t="shared" ref="BC117:BC118" si="466">IFERROR(IF(BB117&gt;1,BB117*0.9,""),"")</f>
        <v/>
      </c>
      <c r="BD117" s="83">
        <v>0</v>
      </c>
      <c r="BE117" s="84" t="str">
        <f t="shared" si="329"/>
        <v/>
      </c>
      <c r="BF117" s="18" t="str">
        <f t="shared" ref="BF117:BF118" si="467">IFERROR(IF((IFERROR(IF(BD117&gt;1,(BC117-BE117)/BC117,""),(($G117*0.9)-BE117)/($G117*0.9)))&gt;1%,IFERROR(IF(BD117&gt;1,(BC117-BE117)/BC117,""),(($G117*0.9)-BE117)/($G117*0.9)),""),"")</f>
        <v/>
      </c>
      <c r="BG117" s="79">
        <v>832</v>
      </c>
      <c r="BH117" s="80">
        <f t="shared" ref="BH117:BH118" si="468">IFERROR(IF(BG117&gt;1,BG117*0.9,""),"")</f>
        <v>748.80000000000007</v>
      </c>
      <c r="BI117" s="80">
        <v>49</v>
      </c>
      <c r="BJ117" s="81">
        <f t="shared" si="330"/>
        <v>639</v>
      </c>
      <c r="BK117" s="16">
        <f t="shared" ref="BK117:BK118" si="469">IFERROR(IF((IFERROR(IF(BI117&gt;1,(BH117-BJ117)/BH117,""),(($G117*0.9)-BJ117)/($G117*0.9)))&gt;1%,IFERROR(IF(BI117&gt;1,(BH117-BJ117)/BH117,""),(($G117*0.9)-BJ117)/($G117*0.9)),""),"")</f>
        <v>0.14663461538461547</v>
      </c>
      <c r="BL117" s="82">
        <v>0</v>
      </c>
      <c r="BM117" s="83" t="str">
        <f t="shared" ref="BM117:BM118" si="470">IFERROR(IF(BL117&gt;1,BL117*0.9,""),"")</f>
        <v/>
      </c>
      <c r="BN117" s="83">
        <v>0</v>
      </c>
      <c r="BO117" s="84" t="str">
        <f t="shared" si="331"/>
        <v/>
      </c>
      <c r="BP117" s="18" t="str">
        <f t="shared" ref="BP117:BP118" si="471">IFERROR(IF((IFERROR(IF(BN117&gt;1,(BM117-BO117)/BM117,""),(($G117*0.9)-BO117)/($G117*0.9)))&gt;1%,IFERROR(IF(BN117&gt;1,(BM117-BO117)/BM117,""),(($G117*0.9)-BO117)/($G117*0.9)),""),"")</f>
        <v/>
      </c>
      <c r="BQ117" s="79">
        <v>721</v>
      </c>
      <c r="BR117" s="80">
        <f t="shared" ref="BR117:BR118" si="472">IFERROR(IF(BQ117&gt;1,BQ117*0.9,""),"")</f>
        <v>648.9</v>
      </c>
      <c r="BS117" s="80">
        <v>121</v>
      </c>
      <c r="BT117" s="81">
        <f t="shared" si="332"/>
        <v>567</v>
      </c>
      <c r="BU117" s="16">
        <f t="shared" ref="BU117:BU118" si="473">IFERROR(IF((IFERROR(IF(BS117&gt;1,(BR117-BT117)/BR117,""),(($G117*0.9)-BT117)/($G117*0.9)))&gt;1%,IFERROR(IF(BS117&gt;1,(BR117-BT117)/BR117,""),(($G117*0.9)-BT117)/($G117*0.9)),""),"")</f>
        <v>0.12621359223300968</v>
      </c>
      <c r="BV117" s="82">
        <v>721</v>
      </c>
      <c r="BW117" s="83">
        <f t="shared" ref="BW117:BW118" si="474">IFERROR(IF(BV117&gt;1,BV117*0.9,""),"")</f>
        <v>648.9</v>
      </c>
      <c r="BX117" s="83">
        <v>121</v>
      </c>
      <c r="BY117" s="84">
        <f t="shared" si="333"/>
        <v>567</v>
      </c>
      <c r="BZ117" s="18">
        <f t="shared" ref="BZ117:BZ118" si="475">IFERROR(IF((IFERROR(IF(BX117&gt;1,(BW117-BY117)/BW117,""),(($G117*0.9)-BY117)/($G117*0.9)))&gt;1%,IFERROR(IF(BX117&gt;1,(BW117-BY117)/BW117,""),(($G117*0.9)-BY117)/($G117*0.9)),""),"")</f>
        <v>0.12621359223300968</v>
      </c>
      <c r="CA117" s="79">
        <f>IFERROR(VLOOKUP(A117,#REF!,2,FALSE),0)</f>
        <v>0</v>
      </c>
      <c r="CB117" s="80" t="str">
        <f t="shared" ref="CB117:CB118" si="476">IFERROR(IF(CA117&gt;1,CA117*0.9,""),"")</f>
        <v/>
      </c>
      <c r="CC117" s="80">
        <f>IFERROR(VLOOKUP(A117,#REF!,3,FALSE),0)</f>
        <v>0</v>
      </c>
      <c r="CD117" s="81" t="str">
        <f t="shared" si="334"/>
        <v/>
      </c>
      <c r="CE117" s="16" t="str">
        <f t="shared" ref="CE117:CE118" si="477">IFERROR(IF((IFERROR(IF(CC117&gt;1,(CB117-CD117)/CB117,""),(($G117*0.9)-CD117)/($G117*0.9)))&gt;1%,IFERROR(IF(CC117&gt;1,(CB117-CD117)/CB117,""),(($G117*0.9)-CD117)/($G117*0.9)),""),"")</f>
        <v/>
      </c>
      <c r="CF117" s="82">
        <f>IFERROR(VLOOKUP(A117,#REF!,2,FALSE),0)</f>
        <v>0</v>
      </c>
      <c r="CG117" s="83" t="str">
        <f t="shared" ref="CG117:CG118" si="478">IFERROR(IF(CF117&gt;1,CF117*0.9,""),"")</f>
        <v/>
      </c>
      <c r="CH117" s="83">
        <f>IFERROR(VLOOKUP(A117,#REF!,3,FALSE),0)</f>
        <v>0</v>
      </c>
      <c r="CI117" s="84" t="str">
        <f t="shared" si="335"/>
        <v/>
      </c>
      <c r="CJ117" s="18" t="str">
        <f t="shared" ref="CJ117:CJ118" si="479">IFERROR(IF((IFERROR(IF(CH117&gt;1,(CG117-CI117)/CG117,""),(($G117*0.9)-CI117)/($G117*0.9)))&gt;1%,IFERROR(IF(CH117&gt;1,(CG117-CI117)/CG117,""),(($G117*0.9)-CI117)/($G117*0.9)),""),"")</f>
        <v/>
      </c>
    </row>
    <row r="118" spans="1:88" s="5" customFormat="1" ht="12.75" customHeight="1">
      <c r="A118" s="44" t="s">
        <v>445</v>
      </c>
      <c r="B118" s="40" t="s">
        <v>306</v>
      </c>
      <c r="C118" s="4" t="s">
        <v>508</v>
      </c>
      <c r="D118" s="51">
        <v>0.71</v>
      </c>
      <c r="E118" s="41" t="s">
        <v>609</v>
      </c>
      <c r="F118" s="92">
        <v>879</v>
      </c>
      <c r="G118" s="92">
        <v>799</v>
      </c>
      <c r="H118" s="124">
        <v>629</v>
      </c>
      <c r="I118" s="79">
        <v>0</v>
      </c>
      <c r="J118" s="80" t="str">
        <f t="shared" si="448"/>
        <v/>
      </c>
      <c r="K118" s="80">
        <v>0</v>
      </c>
      <c r="L118" s="81" t="str">
        <f t="shared" si="320"/>
        <v/>
      </c>
      <c r="M118" s="16" t="str">
        <f t="shared" si="449"/>
        <v/>
      </c>
      <c r="N118" s="82">
        <v>0</v>
      </c>
      <c r="O118" s="83" t="str">
        <f t="shared" si="450"/>
        <v/>
      </c>
      <c r="P118" s="83">
        <v>0</v>
      </c>
      <c r="Q118" s="84" t="str">
        <f t="shared" si="321"/>
        <v/>
      </c>
      <c r="R118" s="18" t="str">
        <f t="shared" si="451"/>
        <v/>
      </c>
      <c r="S118" s="79" t="s">
        <v>291</v>
      </c>
      <c r="T118" s="80" t="str">
        <f t="shared" si="452"/>
        <v/>
      </c>
      <c r="U118" s="80">
        <v>0</v>
      </c>
      <c r="V118" s="81" t="str">
        <f t="shared" si="322"/>
        <v/>
      </c>
      <c r="W118" s="16" t="str">
        <f t="shared" si="453"/>
        <v/>
      </c>
      <c r="X118" s="82">
        <v>0</v>
      </c>
      <c r="Y118" s="83" t="str">
        <f t="shared" si="454"/>
        <v/>
      </c>
      <c r="Z118" s="83">
        <v>0</v>
      </c>
      <c r="AA118" s="84" t="str">
        <f t="shared" si="323"/>
        <v/>
      </c>
      <c r="AB118" s="18" t="str">
        <f t="shared" si="455"/>
        <v/>
      </c>
      <c r="AC118" s="79">
        <v>0</v>
      </c>
      <c r="AD118" s="80" t="str">
        <f t="shared" si="456"/>
        <v/>
      </c>
      <c r="AE118" s="80">
        <v>0</v>
      </c>
      <c r="AF118" s="81" t="str">
        <f t="shared" si="324"/>
        <v/>
      </c>
      <c r="AG118" s="16" t="str">
        <f t="shared" si="457"/>
        <v/>
      </c>
      <c r="AH118" s="82">
        <v>0</v>
      </c>
      <c r="AI118" s="83" t="str">
        <f t="shared" si="458"/>
        <v/>
      </c>
      <c r="AJ118" s="83">
        <v>0</v>
      </c>
      <c r="AK118" s="84" t="str">
        <f t="shared" si="325"/>
        <v/>
      </c>
      <c r="AL118" s="18" t="str">
        <f t="shared" si="459"/>
        <v/>
      </c>
      <c r="AM118" s="79">
        <v>721</v>
      </c>
      <c r="AN118" s="80">
        <f t="shared" si="460"/>
        <v>648.9</v>
      </c>
      <c r="AO118" s="80">
        <v>59</v>
      </c>
      <c r="AP118" s="81">
        <f t="shared" si="326"/>
        <v>570</v>
      </c>
      <c r="AQ118" s="16">
        <f t="shared" si="461"/>
        <v>0.12159038372630603</v>
      </c>
      <c r="AR118" s="82">
        <v>0</v>
      </c>
      <c r="AS118" s="83" t="str">
        <f t="shared" si="462"/>
        <v/>
      </c>
      <c r="AT118" s="83">
        <v>0</v>
      </c>
      <c r="AU118" s="84" t="str">
        <f t="shared" si="327"/>
        <v/>
      </c>
      <c r="AV118" s="18" t="str">
        <f t="shared" si="463"/>
        <v/>
      </c>
      <c r="AW118" s="79">
        <v>0</v>
      </c>
      <c r="AX118" s="80" t="str">
        <f t="shared" si="464"/>
        <v/>
      </c>
      <c r="AY118" s="80">
        <v>0</v>
      </c>
      <c r="AZ118" s="81" t="str">
        <f t="shared" si="328"/>
        <v/>
      </c>
      <c r="BA118" s="16" t="str">
        <f t="shared" si="465"/>
        <v/>
      </c>
      <c r="BB118" s="82">
        <v>0</v>
      </c>
      <c r="BC118" s="83" t="str">
        <f t="shared" si="466"/>
        <v/>
      </c>
      <c r="BD118" s="83">
        <v>0</v>
      </c>
      <c r="BE118" s="84" t="str">
        <f t="shared" si="329"/>
        <v/>
      </c>
      <c r="BF118" s="18" t="str">
        <f t="shared" si="467"/>
        <v/>
      </c>
      <c r="BG118" s="79">
        <v>721</v>
      </c>
      <c r="BH118" s="80">
        <f t="shared" si="468"/>
        <v>648.9</v>
      </c>
      <c r="BI118" s="80">
        <v>59</v>
      </c>
      <c r="BJ118" s="81">
        <f t="shared" si="330"/>
        <v>570</v>
      </c>
      <c r="BK118" s="16">
        <f t="shared" si="469"/>
        <v>0.12159038372630603</v>
      </c>
      <c r="BL118" s="82">
        <v>0</v>
      </c>
      <c r="BM118" s="83" t="str">
        <f t="shared" si="470"/>
        <v/>
      </c>
      <c r="BN118" s="83">
        <v>0</v>
      </c>
      <c r="BO118" s="84" t="str">
        <f t="shared" si="331"/>
        <v/>
      </c>
      <c r="BP118" s="18" t="str">
        <f t="shared" si="471"/>
        <v/>
      </c>
      <c r="BQ118" s="79">
        <v>666</v>
      </c>
      <c r="BR118" s="80">
        <f t="shared" si="472"/>
        <v>599.4</v>
      </c>
      <c r="BS118" s="80">
        <v>92</v>
      </c>
      <c r="BT118" s="81">
        <f t="shared" si="332"/>
        <v>537</v>
      </c>
      <c r="BU118" s="16">
        <f t="shared" si="473"/>
        <v>0.10410410410410408</v>
      </c>
      <c r="BV118" s="82">
        <v>666</v>
      </c>
      <c r="BW118" s="83">
        <f t="shared" si="474"/>
        <v>599.4</v>
      </c>
      <c r="BX118" s="83">
        <v>92</v>
      </c>
      <c r="BY118" s="84">
        <f t="shared" si="333"/>
        <v>537</v>
      </c>
      <c r="BZ118" s="18">
        <f t="shared" si="475"/>
        <v>0.10410410410410408</v>
      </c>
      <c r="CA118" s="79">
        <f>IFERROR(VLOOKUP(A118,#REF!,2,FALSE),0)</f>
        <v>0</v>
      </c>
      <c r="CB118" s="80" t="str">
        <f t="shared" si="476"/>
        <v/>
      </c>
      <c r="CC118" s="80">
        <f>IFERROR(VLOOKUP(A118,#REF!,3,FALSE),0)</f>
        <v>0</v>
      </c>
      <c r="CD118" s="81" t="str">
        <f t="shared" si="334"/>
        <v/>
      </c>
      <c r="CE118" s="16" t="str">
        <f t="shared" si="477"/>
        <v/>
      </c>
      <c r="CF118" s="82">
        <f>IFERROR(VLOOKUP(A118,#REF!,2,FALSE),0)</f>
        <v>0</v>
      </c>
      <c r="CG118" s="83" t="str">
        <f t="shared" si="478"/>
        <v/>
      </c>
      <c r="CH118" s="83">
        <f>IFERROR(VLOOKUP(A118,#REF!,3,FALSE),0)</f>
        <v>0</v>
      </c>
      <c r="CI118" s="84" t="str">
        <f t="shared" si="335"/>
        <v/>
      </c>
      <c r="CJ118" s="18" t="str">
        <f t="shared" si="479"/>
        <v/>
      </c>
    </row>
    <row r="119" spans="1:88" s="5" customFormat="1" ht="12.75" customHeight="1">
      <c r="A119" s="44" t="s">
        <v>91</v>
      </c>
      <c r="B119" s="40" t="s">
        <v>306</v>
      </c>
      <c r="C119" s="4" t="s">
        <v>5</v>
      </c>
      <c r="D119" s="51">
        <v>0.71</v>
      </c>
      <c r="E119" s="41" t="s">
        <v>547</v>
      </c>
      <c r="F119" s="92">
        <v>934</v>
      </c>
      <c r="G119" s="92">
        <v>0</v>
      </c>
      <c r="H119" s="124">
        <v>648</v>
      </c>
      <c r="I119" s="79">
        <v>0</v>
      </c>
      <c r="J119" s="80" t="str">
        <f t="shared" si="416"/>
        <v/>
      </c>
      <c r="K119" s="80">
        <v>0</v>
      </c>
      <c r="L119" s="81" t="str">
        <f t="shared" si="320"/>
        <v/>
      </c>
      <c r="M119" s="16" t="str">
        <f t="shared" si="417"/>
        <v/>
      </c>
      <c r="N119" s="82">
        <v>0</v>
      </c>
      <c r="O119" s="83" t="str">
        <f t="shared" si="418"/>
        <v/>
      </c>
      <c r="P119" s="83">
        <v>0</v>
      </c>
      <c r="Q119" s="84" t="str">
        <f t="shared" si="321"/>
        <v/>
      </c>
      <c r="R119" s="18" t="str">
        <f t="shared" si="419"/>
        <v/>
      </c>
      <c r="S119" s="79">
        <v>0</v>
      </c>
      <c r="T119" s="80" t="str">
        <f t="shared" si="420"/>
        <v/>
      </c>
      <c r="U119" s="80">
        <v>0</v>
      </c>
      <c r="V119" s="81" t="str">
        <f t="shared" si="322"/>
        <v/>
      </c>
      <c r="W119" s="16" t="str">
        <f t="shared" si="421"/>
        <v/>
      </c>
      <c r="X119" s="82">
        <v>0</v>
      </c>
      <c r="Y119" s="83" t="str">
        <f t="shared" si="422"/>
        <v/>
      </c>
      <c r="Z119" s="83">
        <v>0</v>
      </c>
      <c r="AA119" s="84" t="str">
        <f t="shared" si="323"/>
        <v/>
      </c>
      <c r="AB119" s="18" t="str">
        <f t="shared" si="423"/>
        <v/>
      </c>
      <c r="AC119" s="79">
        <v>0</v>
      </c>
      <c r="AD119" s="80" t="str">
        <f t="shared" si="424"/>
        <v/>
      </c>
      <c r="AE119" s="80">
        <v>0</v>
      </c>
      <c r="AF119" s="81" t="str">
        <f t="shared" si="324"/>
        <v/>
      </c>
      <c r="AG119" s="16" t="str">
        <f t="shared" si="425"/>
        <v/>
      </c>
      <c r="AH119" s="82">
        <v>0</v>
      </c>
      <c r="AI119" s="83" t="str">
        <f t="shared" si="426"/>
        <v/>
      </c>
      <c r="AJ119" s="83">
        <v>0</v>
      </c>
      <c r="AK119" s="84" t="str">
        <f t="shared" si="325"/>
        <v/>
      </c>
      <c r="AL119" s="18" t="str">
        <f t="shared" si="427"/>
        <v/>
      </c>
      <c r="AM119" s="79">
        <v>0</v>
      </c>
      <c r="AN119" s="80" t="str">
        <f t="shared" si="428"/>
        <v/>
      </c>
      <c r="AO119" s="80">
        <v>0</v>
      </c>
      <c r="AP119" s="81" t="str">
        <f t="shared" si="326"/>
        <v/>
      </c>
      <c r="AQ119" s="16" t="str">
        <f t="shared" si="429"/>
        <v/>
      </c>
      <c r="AR119" s="82">
        <v>0</v>
      </c>
      <c r="AS119" s="83" t="str">
        <f t="shared" si="430"/>
        <v/>
      </c>
      <c r="AT119" s="83">
        <v>0</v>
      </c>
      <c r="AU119" s="84" t="str">
        <f t="shared" si="327"/>
        <v/>
      </c>
      <c r="AV119" s="18" t="str">
        <f t="shared" si="431"/>
        <v/>
      </c>
      <c r="AW119" s="79">
        <v>0</v>
      </c>
      <c r="AX119" s="80" t="str">
        <f t="shared" si="432"/>
        <v/>
      </c>
      <c r="AY119" s="80">
        <v>0</v>
      </c>
      <c r="AZ119" s="81" t="str">
        <f t="shared" si="328"/>
        <v/>
      </c>
      <c r="BA119" s="16" t="str">
        <f t="shared" si="433"/>
        <v/>
      </c>
      <c r="BB119" s="82">
        <v>0</v>
      </c>
      <c r="BC119" s="83" t="str">
        <f t="shared" si="434"/>
        <v/>
      </c>
      <c r="BD119" s="83">
        <v>0</v>
      </c>
      <c r="BE119" s="84" t="str">
        <f t="shared" si="329"/>
        <v/>
      </c>
      <c r="BF119" s="18" t="str">
        <f t="shared" si="435"/>
        <v/>
      </c>
      <c r="BG119" s="79">
        <v>0</v>
      </c>
      <c r="BH119" s="80" t="str">
        <f t="shared" si="436"/>
        <v/>
      </c>
      <c r="BI119" s="80">
        <v>0</v>
      </c>
      <c r="BJ119" s="81" t="str">
        <f t="shared" si="330"/>
        <v/>
      </c>
      <c r="BK119" s="16" t="str">
        <f t="shared" si="437"/>
        <v/>
      </c>
      <c r="BL119" s="82">
        <v>0</v>
      </c>
      <c r="BM119" s="83" t="str">
        <f t="shared" si="438"/>
        <v/>
      </c>
      <c r="BN119" s="83">
        <v>0</v>
      </c>
      <c r="BO119" s="84" t="str">
        <f t="shared" si="331"/>
        <v/>
      </c>
      <c r="BP119" s="18" t="str">
        <f t="shared" si="439"/>
        <v/>
      </c>
      <c r="BQ119" s="79">
        <v>0</v>
      </c>
      <c r="BR119" s="80" t="str">
        <f t="shared" si="440"/>
        <v/>
      </c>
      <c r="BS119" s="80">
        <v>0</v>
      </c>
      <c r="BT119" s="81" t="str">
        <f t="shared" si="332"/>
        <v/>
      </c>
      <c r="BU119" s="16" t="str">
        <f t="shared" si="441"/>
        <v/>
      </c>
      <c r="BV119" s="82">
        <v>0</v>
      </c>
      <c r="BW119" s="83" t="str">
        <f t="shared" si="442"/>
        <v/>
      </c>
      <c r="BX119" s="83">
        <v>0</v>
      </c>
      <c r="BY119" s="84" t="str">
        <f t="shared" si="333"/>
        <v/>
      </c>
      <c r="BZ119" s="18" t="str">
        <f t="shared" si="443"/>
        <v/>
      </c>
      <c r="CA119" s="79">
        <f>IFERROR(VLOOKUP(A119,#REF!,2,FALSE),0)</f>
        <v>0</v>
      </c>
      <c r="CB119" s="80" t="str">
        <f t="shared" si="444"/>
        <v/>
      </c>
      <c r="CC119" s="80">
        <f>IFERROR(VLOOKUP(A119,#REF!,3,FALSE),0)</f>
        <v>0</v>
      </c>
      <c r="CD119" s="81" t="str">
        <f t="shared" si="334"/>
        <v/>
      </c>
      <c r="CE119" s="16" t="str">
        <f t="shared" si="445"/>
        <v/>
      </c>
      <c r="CF119" s="82">
        <f>IFERROR(VLOOKUP(A119,#REF!,2,FALSE),0)</f>
        <v>0</v>
      </c>
      <c r="CG119" s="83" t="str">
        <f t="shared" si="446"/>
        <v/>
      </c>
      <c r="CH119" s="83">
        <f>IFERROR(VLOOKUP(A119,#REF!,3,FALSE),0)</f>
        <v>0</v>
      </c>
      <c r="CI119" s="84" t="str">
        <f t="shared" si="335"/>
        <v/>
      </c>
      <c r="CJ119" s="18" t="str">
        <f t="shared" si="447"/>
        <v/>
      </c>
    </row>
    <row r="120" spans="1:88" s="5" customFormat="1" ht="12.75" customHeight="1">
      <c r="A120" s="44" t="s">
        <v>93</v>
      </c>
      <c r="B120" s="40" t="s">
        <v>306</v>
      </c>
      <c r="C120" s="4"/>
      <c r="D120" s="51">
        <v>0.71</v>
      </c>
      <c r="E120" s="41" t="s">
        <v>547</v>
      </c>
      <c r="F120" s="92">
        <v>1099</v>
      </c>
      <c r="G120" s="92">
        <v>999</v>
      </c>
      <c r="H120" s="124">
        <v>765</v>
      </c>
      <c r="I120" s="79">
        <v>0</v>
      </c>
      <c r="J120" s="80" t="str">
        <f t="shared" si="416"/>
        <v/>
      </c>
      <c r="K120" s="80">
        <v>0</v>
      </c>
      <c r="L120" s="81" t="str">
        <f t="shared" si="320"/>
        <v/>
      </c>
      <c r="M120" s="16" t="str">
        <f t="shared" si="417"/>
        <v/>
      </c>
      <c r="N120" s="82" t="s">
        <v>291</v>
      </c>
      <c r="O120" s="83" t="str">
        <f t="shared" si="418"/>
        <v/>
      </c>
      <c r="P120" s="83">
        <v>0</v>
      </c>
      <c r="Q120" s="84" t="str">
        <f t="shared" si="321"/>
        <v/>
      </c>
      <c r="R120" s="18" t="str">
        <f t="shared" si="419"/>
        <v/>
      </c>
      <c r="S120" s="79">
        <v>888</v>
      </c>
      <c r="T120" s="80">
        <f t="shared" si="420"/>
        <v>799.2</v>
      </c>
      <c r="U120" s="80">
        <v>84</v>
      </c>
      <c r="V120" s="81">
        <f t="shared" si="322"/>
        <v>681</v>
      </c>
      <c r="W120" s="16">
        <f t="shared" si="421"/>
        <v>0.14789789789789795</v>
      </c>
      <c r="X120" s="82">
        <v>0</v>
      </c>
      <c r="Y120" s="83" t="str">
        <f t="shared" si="422"/>
        <v/>
      </c>
      <c r="Z120" s="83">
        <v>0</v>
      </c>
      <c r="AA120" s="84" t="str">
        <f t="shared" si="323"/>
        <v/>
      </c>
      <c r="AB120" s="18" t="str">
        <f t="shared" si="423"/>
        <v/>
      </c>
      <c r="AC120" s="79" t="s">
        <v>291</v>
      </c>
      <c r="AD120" s="80" t="str">
        <f t="shared" si="424"/>
        <v/>
      </c>
      <c r="AE120" s="80">
        <v>0</v>
      </c>
      <c r="AF120" s="81" t="str">
        <f t="shared" si="324"/>
        <v/>
      </c>
      <c r="AG120" s="16" t="str">
        <f t="shared" si="425"/>
        <v/>
      </c>
      <c r="AH120" s="82">
        <v>0</v>
      </c>
      <c r="AI120" s="83" t="str">
        <f t="shared" si="426"/>
        <v/>
      </c>
      <c r="AJ120" s="83">
        <v>0</v>
      </c>
      <c r="AK120" s="84" t="str">
        <f t="shared" si="325"/>
        <v/>
      </c>
      <c r="AL120" s="18" t="str">
        <f t="shared" si="427"/>
        <v/>
      </c>
      <c r="AM120" s="79">
        <v>888</v>
      </c>
      <c r="AN120" s="80">
        <f t="shared" si="428"/>
        <v>799.2</v>
      </c>
      <c r="AO120" s="80">
        <v>84</v>
      </c>
      <c r="AP120" s="81">
        <f t="shared" si="326"/>
        <v>681</v>
      </c>
      <c r="AQ120" s="16">
        <f t="shared" si="429"/>
        <v>0.14789789789789795</v>
      </c>
      <c r="AR120" s="82" t="s">
        <v>291</v>
      </c>
      <c r="AS120" s="83" t="str">
        <f t="shared" si="430"/>
        <v/>
      </c>
      <c r="AT120" s="83">
        <v>0</v>
      </c>
      <c r="AU120" s="84" t="str">
        <f t="shared" si="327"/>
        <v/>
      </c>
      <c r="AV120" s="18" t="str">
        <f t="shared" si="431"/>
        <v/>
      </c>
      <c r="AW120" s="79">
        <v>0</v>
      </c>
      <c r="AX120" s="80" t="str">
        <f t="shared" si="432"/>
        <v/>
      </c>
      <c r="AY120" s="80">
        <v>0</v>
      </c>
      <c r="AZ120" s="81" t="str">
        <f t="shared" si="328"/>
        <v/>
      </c>
      <c r="BA120" s="16" t="str">
        <f t="shared" si="433"/>
        <v/>
      </c>
      <c r="BB120" s="82">
        <v>0</v>
      </c>
      <c r="BC120" s="83" t="str">
        <f t="shared" si="434"/>
        <v/>
      </c>
      <c r="BD120" s="83">
        <v>0</v>
      </c>
      <c r="BE120" s="84" t="str">
        <f t="shared" si="329"/>
        <v/>
      </c>
      <c r="BF120" s="18" t="str">
        <f t="shared" si="435"/>
        <v/>
      </c>
      <c r="BG120" s="79">
        <v>888</v>
      </c>
      <c r="BH120" s="80">
        <f t="shared" si="436"/>
        <v>799.2</v>
      </c>
      <c r="BI120" s="80">
        <v>84</v>
      </c>
      <c r="BJ120" s="81">
        <f t="shared" si="330"/>
        <v>681</v>
      </c>
      <c r="BK120" s="16">
        <f t="shared" si="437"/>
        <v>0.14789789789789795</v>
      </c>
      <c r="BL120" s="82">
        <v>0</v>
      </c>
      <c r="BM120" s="83" t="str">
        <f t="shared" si="438"/>
        <v/>
      </c>
      <c r="BN120" s="83">
        <v>0</v>
      </c>
      <c r="BO120" s="84" t="str">
        <f t="shared" si="331"/>
        <v/>
      </c>
      <c r="BP120" s="18" t="str">
        <f t="shared" si="439"/>
        <v/>
      </c>
      <c r="BQ120" s="79">
        <v>777</v>
      </c>
      <c r="BR120" s="80">
        <f t="shared" si="440"/>
        <v>699.30000000000007</v>
      </c>
      <c r="BS120" s="80">
        <v>157</v>
      </c>
      <c r="BT120" s="81">
        <f t="shared" si="332"/>
        <v>608</v>
      </c>
      <c r="BU120" s="16">
        <f t="shared" si="441"/>
        <v>0.13055913055913065</v>
      </c>
      <c r="BV120" s="82">
        <v>777</v>
      </c>
      <c r="BW120" s="83">
        <f t="shared" si="442"/>
        <v>699.30000000000007</v>
      </c>
      <c r="BX120" s="83">
        <v>157</v>
      </c>
      <c r="BY120" s="84">
        <f t="shared" si="333"/>
        <v>608</v>
      </c>
      <c r="BZ120" s="18">
        <f t="shared" si="443"/>
        <v>0.13055913055913065</v>
      </c>
      <c r="CA120" s="79">
        <f>IFERROR(VLOOKUP(A120,#REF!,2,FALSE),0)</f>
        <v>0</v>
      </c>
      <c r="CB120" s="80" t="str">
        <f t="shared" si="444"/>
        <v/>
      </c>
      <c r="CC120" s="80">
        <f>IFERROR(VLOOKUP(A120,#REF!,3,FALSE),0)</f>
        <v>0</v>
      </c>
      <c r="CD120" s="81" t="str">
        <f t="shared" si="334"/>
        <v/>
      </c>
      <c r="CE120" s="16" t="str">
        <f t="shared" si="445"/>
        <v/>
      </c>
      <c r="CF120" s="82">
        <f>IFERROR(VLOOKUP(A120,#REF!,2,FALSE),0)</f>
        <v>0</v>
      </c>
      <c r="CG120" s="83" t="str">
        <f t="shared" si="446"/>
        <v/>
      </c>
      <c r="CH120" s="83">
        <f>IFERROR(VLOOKUP(A120,#REF!,3,FALSE),0)</f>
        <v>0</v>
      </c>
      <c r="CI120" s="84" t="str">
        <f t="shared" si="335"/>
        <v/>
      </c>
      <c r="CJ120" s="18" t="str">
        <f t="shared" si="447"/>
        <v/>
      </c>
    </row>
    <row r="121" spans="1:88" s="5" customFormat="1" ht="12.75" customHeight="1">
      <c r="A121" s="44" t="s">
        <v>400</v>
      </c>
      <c r="B121" s="40" t="s">
        <v>306</v>
      </c>
      <c r="C121" s="4"/>
      <c r="D121" s="51">
        <v>0.71</v>
      </c>
      <c r="E121" s="41" t="s">
        <v>547</v>
      </c>
      <c r="F121" s="92">
        <v>1154</v>
      </c>
      <c r="G121" s="92">
        <v>1049</v>
      </c>
      <c r="H121" s="124">
        <v>805</v>
      </c>
      <c r="I121" s="79">
        <v>0</v>
      </c>
      <c r="J121" s="80" t="str">
        <f t="shared" si="416"/>
        <v/>
      </c>
      <c r="K121" s="80">
        <v>0</v>
      </c>
      <c r="L121" s="81" t="str">
        <f t="shared" si="320"/>
        <v/>
      </c>
      <c r="M121" s="16" t="str">
        <f t="shared" si="417"/>
        <v/>
      </c>
      <c r="N121" s="82" t="s">
        <v>291</v>
      </c>
      <c r="O121" s="83" t="str">
        <f t="shared" si="418"/>
        <v/>
      </c>
      <c r="P121" s="83">
        <v>0</v>
      </c>
      <c r="Q121" s="84" t="str">
        <f t="shared" si="321"/>
        <v/>
      </c>
      <c r="R121" s="18" t="str">
        <f t="shared" si="419"/>
        <v/>
      </c>
      <c r="S121" s="79">
        <v>888</v>
      </c>
      <c r="T121" s="80">
        <f t="shared" si="420"/>
        <v>799.2</v>
      </c>
      <c r="U121" s="80">
        <v>122</v>
      </c>
      <c r="V121" s="81">
        <f t="shared" si="322"/>
        <v>683</v>
      </c>
      <c r="W121" s="16">
        <f t="shared" si="421"/>
        <v>0.14539539539539545</v>
      </c>
      <c r="X121" s="82">
        <v>0</v>
      </c>
      <c r="Y121" s="83" t="str">
        <f t="shared" si="422"/>
        <v/>
      </c>
      <c r="Z121" s="83">
        <v>0</v>
      </c>
      <c r="AA121" s="84" t="str">
        <f t="shared" si="323"/>
        <v/>
      </c>
      <c r="AB121" s="18" t="str">
        <f t="shared" si="423"/>
        <v/>
      </c>
      <c r="AC121" s="79" t="s">
        <v>291</v>
      </c>
      <c r="AD121" s="80" t="str">
        <f t="shared" si="424"/>
        <v/>
      </c>
      <c r="AE121" s="80">
        <v>0</v>
      </c>
      <c r="AF121" s="81" t="str">
        <f t="shared" si="324"/>
        <v/>
      </c>
      <c r="AG121" s="16" t="str">
        <f t="shared" si="425"/>
        <v/>
      </c>
      <c r="AH121" s="82">
        <v>0</v>
      </c>
      <c r="AI121" s="83" t="str">
        <f t="shared" si="426"/>
        <v/>
      </c>
      <c r="AJ121" s="83">
        <v>0</v>
      </c>
      <c r="AK121" s="84" t="str">
        <f t="shared" si="325"/>
        <v/>
      </c>
      <c r="AL121" s="18" t="str">
        <f t="shared" si="427"/>
        <v/>
      </c>
      <c r="AM121" s="79">
        <v>888</v>
      </c>
      <c r="AN121" s="80">
        <f t="shared" si="428"/>
        <v>799.2</v>
      </c>
      <c r="AO121" s="80">
        <v>122</v>
      </c>
      <c r="AP121" s="81">
        <f t="shared" si="326"/>
        <v>683</v>
      </c>
      <c r="AQ121" s="16">
        <f t="shared" si="429"/>
        <v>0.14539539539539545</v>
      </c>
      <c r="AR121" s="82" t="s">
        <v>291</v>
      </c>
      <c r="AS121" s="83" t="str">
        <f t="shared" si="430"/>
        <v/>
      </c>
      <c r="AT121" s="83">
        <v>0</v>
      </c>
      <c r="AU121" s="84" t="str">
        <f t="shared" si="327"/>
        <v/>
      </c>
      <c r="AV121" s="18" t="str">
        <f t="shared" si="431"/>
        <v/>
      </c>
      <c r="AW121" s="79">
        <v>0</v>
      </c>
      <c r="AX121" s="80" t="str">
        <f t="shared" si="432"/>
        <v/>
      </c>
      <c r="AY121" s="80">
        <v>0</v>
      </c>
      <c r="AZ121" s="81" t="str">
        <f t="shared" si="328"/>
        <v/>
      </c>
      <c r="BA121" s="16" t="str">
        <f t="shared" si="433"/>
        <v/>
      </c>
      <c r="BB121" s="82">
        <v>0</v>
      </c>
      <c r="BC121" s="83" t="str">
        <f t="shared" si="434"/>
        <v/>
      </c>
      <c r="BD121" s="83">
        <v>0</v>
      </c>
      <c r="BE121" s="84" t="str">
        <f t="shared" si="329"/>
        <v/>
      </c>
      <c r="BF121" s="18" t="str">
        <f t="shared" si="435"/>
        <v/>
      </c>
      <c r="BG121" s="79">
        <v>888</v>
      </c>
      <c r="BH121" s="80">
        <f t="shared" si="436"/>
        <v>799.2</v>
      </c>
      <c r="BI121" s="80">
        <v>122</v>
      </c>
      <c r="BJ121" s="81">
        <f t="shared" si="330"/>
        <v>683</v>
      </c>
      <c r="BK121" s="16">
        <f t="shared" si="437"/>
        <v>0.14539539539539545</v>
      </c>
      <c r="BL121" s="82">
        <v>0</v>
      </c>
      <c r="BM121" s="83" t="str">
        <f t="shared" si="438"/>
        <v/>
      </c>
      <c r="BN121" s="83">
        <v>0</v>
      </c>
      <c r="BO121" s="84" t="str">
        <f t="shared" si="331"/>
        <v/>
      </c>
      <c r="BP121" s="18" t="str">
        <f t="shared" si="439"/>
        <v/>
      </c>
      <c r="BQ121" s="79">
        <v>832</v>
      </c>
      <c r="BR121" s="80">
        <f t="shared" si="440"/>
        <v>748.80000000000007</v>
      </c>
      <c r="BS121" s="80">
        <v>152</v>
      </c>
      <c r="BT121" s="81">
        <f t="shared" si="332"/>
        <v>653</v>
      </c>
      <c r="BU121" s="16">
        <f t="shared" si="441"/>
        <v>0.12793803418803426</v>
      </c>
      <c r="BV121" s="82">
        <v>832</v>
      </c>
      <c r="BW121" s="83">
        <f t="shared" si="442"/>
        <v>748.80000000000007</v>
      </c>
      <c r="BX121" s="83">
        <v>152</v>
      </c>
      <c r="BY121" s="84">
        <f t="shared" si="333"/>
        <v>653</v>
      </c>
      <c r="BZ121" s="18">
        <f t="shared" si="443"/>
        <v>0.12793803418803426</v>
      </c>
      <c r="CA121" s="79">
        <f>IFERROR(VLOOKUP(A121,#REF!,2,FALSE),0)</f>
        <v>0</v>
      </c>
      <c r="CB121" s="80" t="str">
        <f t="shared" si="444"/>
        <v/>
      </c>
      <c r="CC121" s="80">
        <f>IFERROR(VLOOKUP(A121,#REF!,3,FALSE),0)</f>
        <v>0</v>
      </c>
      <c r="CD121" s="81" t="str">
        <f t="shared" si="334"/>
        <v/>
      </c>
      <c r="CE121" s="16" t="str">
        <f t="shared" si="445"/>
        <v/>
      </c>
      <c r="CF121" s="82">
        <f>IFERROR(VLOOKUP(A121,#REF!,2,FALSE),0)</f>
        <v>0</v>
      </c>
      <c r="CG121" s="83" t="str">
        <f t="shared" si="446"/>
        <v/>
      </c>
      <c r="CH121" s="83">
        <f>IFERROR(VLOOKUP(A121,#REF!,3,FALSE),0)</f>
        <v>0</v>
      </c>
      <c r="CI121" s="84" t="str">
        <f t="shared" si="335"/>
        <v/>
      </c>
      <c r="CJ121" s="18" t="str">
        <f t="shared" si="447"/>
        <v/>
      </c>
    </row>
    <row r="122" spans="1:88" s="5" customFormat="1" ht="12.75" customHeight="1">
      <c r="A122" s="44" t="s">
        <v>92</v>
      </c>
      <c r="B122" s="40" t="s">
        <v>306</v>
      </c>
      <c r="C122" s="4"/>
      <c r="D122" s="51">
        <v>0.71</v>
      </c>
      <c r="E122" s="41" t="s">
        <v>547</v>
      </c>
      <c r="F122" s="92">
        <v>989</v>
      </c>
      <c r="G122" s="92">
        <v>899</v>
      </c>
      <c r="H122" s="124">
        <v>688</v>
      </c>
      <c r="I122" s="79">
        <v>0</v>
      </c>
      <c r="J122" s="80" t="str">
        <f t="shared" si="416"/>
        <v/>
      </c>
      <c r="K122" s="80">
        <v>0</v>
      </c>
      <c r="L122" s="81" t="str">
        <f t="shared" si="320"/>
        <v/>
      </c>
      <c r="M122" s="16" t="str">
        <f t="shared" si="417"/>
        <v/>
      </c>
      <c r="N122" s="82" t="s">
        <v>291</v>
      </c>
      <c r="O122" s="83" t="str">
        <f t="shared" si="418"/>
        <v/>
      </c>
      <c r="P122" s="83">
        <v>0</v>
      </c>
      <c r="Q122" s="84" t="str">
        <f t="shared" si="321"/>
        <v/>
      </c>
      <c r="R122" s="18" t="str">
        <f t="shared" si="419"/>
        <v/>
      </c>
      <c r="S122" s="79">
        <v>777</v>
      </c>
      <c r="T122" s="80">
        <f t="shared" si="420"/>
        <v>699.30000000000007</v>
      </c>
      <c r="U122" s="80">
        <v>90</v>
      </c>
      <c r="V122" s="81">
        <f t="shared" si="322"/>
        <v>598</v>
      </c>
      <c r="W122" s="16">
        <f t="shared" si="421"/>
        <v>0.14485914485914494</v>
      </c>
      <c r="X122" s="82">
        <v>0</v>
      </c>
      <c r="Y122" s="83" t="str">
        <f t="shared" si="422"/>
        <v/>
      </c>
      <c r="Z122" s="83">
        <v>0</v>
      </c>
      <c r="AA122" s="84" t="str">
        <f t="shared" si="323"/>
        <v/>
      </c>
      <c r="AB122" s="18" t="str">
        <f t="shared" si="423"/>
        <v/>
      </c>
      <c r="AC122" s="79" t="s">
        <v>291</v>
      </c>
      <c r="AD122" s="80" t="str">
        <f t="shared" si="424"/>
        <v/>
      </c>
      <c r="AE122" s="80">
        <v>0</v>
      </c>
      <c r="AF122" s="81" t="str">
        <f t="shared" si="324"/>
        <v/>
      </c>
      <c r="AG122" s="16" t="str">
        <f t="shared" si="425"/>
        <v/>
      </c>
      <c r="AH122" s="82">
        <v>0</v>
      </c>
      <c r="AI122" s="83" t="str">
        <f t="shared" si="426"/>
        <v/>
      </c>
      <c r="AJ122" s="83">
        <v>0</v>
      </c>
      <c r="AK122" s="84" t="str">
        <f t="shared" si="325"/>
        <v/>
      </c>
      <c r="AL122" s="18" t="str">
        <f t="shared" si="427"/>
        <v/>
      </c>
      <c r="AM122" s="79">
        <v>777</v>
      </c>
      <c r="AN122" s="80">
        <f t="shared" si="428"/>
        <v>699.30000000000007</v>
      </c>
      <c r="AO122" s="80">
        <v>90</v>
      </c>
      <c r="AP122" s="81">
        <f t="shared" si="326"/>
        <v>598</v>
      </c>
      <c r="AQ122" s="16">
        <f t="shared" si="429"/>
        <v>0.14485914485914494</v>
      </c>
      <c r="AR122" s="82" t="s">
        <v>291</v>
      </c>
      <c r="AS122" s="83" t="str">
        <f t="shared" si="430"/>
        <v/>
      </c>
      <c r="AT122" s="83">
        <v>0</v>
      </c>
      <c r="AU122" s="84" t="str">
        <f t="shared" si="327"/>
        <v/>
      </c>
      <c r="AV122" s="18" t="str">
        <f t="shared" si="431"/>
        <v/>
      </c>
      <c r="AW122" s="79">
        <v>0</v>
      </c>
      <c r="AX122" s="80" t="str">
        <f t="shared" si="432"/>
        <v/>
      </c>
      <c r="AY122" s="80">
        <v>0</v>
      </c>
      <c r="AZ122" s="81" t="str">
        <f t="shared" si="328"/>
        <v/>
      </c>
      <c r="BA122" s="16" t="str">
        <f t="shared" si="433"/>
        <v/>
      </c>
      <c r="BB122" s="82">
        <v>0</v>
      </c>
      <c r="BC122" s="83" t="str">
        <f t="shared" si="434"/>
        <v/>
      </c>
      <c r="BD122" s="83">
        <v>0</v>
      </c>
      <c r="BE122" s="84" t="str">
        <f t="shared" si="329"/>
        <v/>
      </c>
      <c r="BF122" s="18" t="str">
        <f t="shared" si="435"/>
        <v/>
      </c>
      <c r="BG122" s="79">
        <v>777</v>
      </c>
      <c r="BH122" s="80">
        <f t="shared" si="436"/>
        <v>699.30000000000007</v>
      </c>
      <c r="BI122" s="80">
        <v>90</v>
      </c>
      <c r="BJ122" s="81">
        <f t="shared" si="330"/>
        <v>598</v>
      </c>
      <c r="BK122" s="16">
        <f t="shared" si="437"/>
        <v>0.14485914485914494</v>
      </c>
      <c r="BL122" s="82">
        <v>0</v>
      </c>
      <c r="BM122" s="83" t="str">
        <f t="shared" si="438"/>
        <v/>
      </c>
      <c r="BN122" s="83">
        <v>0</v>
      </c>
      <c r="BO122" s="84" t="str">
        <f t="shared" si="331"/>
        <v/>
      </c>
      <c r="BP122" s="18" t="str">
        <f t="shared" si="439"/>
        <v/>
      </c>
      <c r="BQ122" s="79">
        <v>721</v>
      </c>
      <c r="BR122" s="80">
        <f t="shared" si="440"/>
        <v>648.9</v>
      </c>
      <c r="BS122" s="80">
        <v>121</v>
      </c>
      <c r="BT122" s="81">
        <f t="shared" si="332"/>
        <v>567</v>
      </c>
      <c r="BU122" s="16">
        <f t="shared" si="441"/>
        <v>0.12621359223300968</v>
      </c>
      <c r="BV122" s="82">
        <v>721</v>
      </c>
      <c r="BW122" s="83">
        <f t="shared" si="442"/>
        <v>648.9</v>
      </c>
      <c r="BX122" s="83">
        <v>121</v>
      </c>
      <c r="BY122" s="84">
        <f t="shared" si="333"/>
        <v>567</v>
      </c>
      <c r="BZ122" s="18">
        <f t="shared" si="443"/>
        <v>0.12621359223300968</v>
      </c>
      <c r="CA122" s="79">
        <f>IFERROR(VLOOKUP(A122,#REF!,2,FALSE),0)</f>
        <v>0</v>
      </c>
      <c r="CB122" s="80" t="str">
        <f t="shared" si="444"/>
        <v/>
      </c>
      <c r="CC122" s="80">
        <f>IFERROR(VLOOKUP(A122,#REF!,3,FALSE),0)</f>
        <v>0</v>
      </c>
      <c r="CD122" s="81" t="str">
        <f t="shared" si="334"/>
        <v/>
      </c>
      <c r="CE122" s="16" t="str">
        <f t="shared" si="445"/>
        <v/>
      </c>
      <c r="CF122" s="82">
        <f>IFERROR(VLOOKUP(A122,#REF!,2,FALSE),0)</f>
        <v>0</v>
      </c>
      <c r="CG122" s="83" t="str">
        <f t="shared" si="446"/>
        <v/>
      </c>
      <c r="CH122" s="83">
        <f>IFERROR(VLOOKUP(A122,#REF!,3,FALSE),0)</f>
        <v>0</v>
      </c>
      <c r="CI122" s="84" t="str">
        <f t="shared" si="335"/>
        <v/>
      </c>
      <c r="CJ122" s="18" t="str">
        <f t="shared" si="447"/>
        <v/>
      </c>
    </row>
    <row r="123" spans="1:88" s="5" customFormat="1" ht="12.75" customHeight="1">
      <c r="A123" s="44" t="s">
        <v>90</v>
      </c>
      <c r="B123" s="40" t="s">
        <v>306</v>
      </c>
      <c r="C123" s="4" t="s">
        <v>5</v>
      </c>
      <c r="D123" s="51">
        <v>0.71</v>
      </c>
      <c r="E123" s="41" t="s">
        <v>353</v>
      </c>
      <c r="F123" s="92">
        <v>934</v>
      </c>
      <c r="G123" s="92">
        <v>0</v>
      </c>
      <c r="H123" s="124">
        <v>648</v>
      </c>
      <c r="I123" s="79">
        <v>0</v>
      </c>
      <c r="J123" s="80" t="str">
        <f t="shared" si="416"/>
        <v/>
      </c>
      <c r="K123" s="80">
        <v>0</v>
      </c>
      <c r="L123" s="81" t="str">
        <f t="shared" si="320"/>
        <v/>
      </c>
      <c r="M123" s="16" t="str">
        <f t="shared" si="417"/>
        <v/>
      </c>
      <c r="N123" s="82">
        <v>0</v>
      </c>
      <c r="O123" s="83" t="str">
        <f t="shared" si="418"/>
        <v/>
      </c>
      <c r="P123" s="83">
        <v>0</v>
      </c>
      <c r="Q123" s="84" t="str">
        <f t="shared" si="321"/>
        <v/>
      </c>
      <c r="R123" s="18" t="str">
        <f t="shared" si="419"/>
        <v/>
      </c>
      <c r="S123" s="79">
        <v>0</v>
      </c>
      <c r="T123" s="80" t="str">
        <f t="shared" si="420"/>
        <v/>
      </c>
      <c r="U123" s="80">
        <v>0</v>
      </c>
      <c r="V123" s="81" t="str">
        <f t="shared" si="322"/>
        <v/>
      </c>
      <c r="W123" s="16" t="str">
        <f t="shared" si="421"/>
        <v/>
      </c>
      <c r="X123" s="82">
        <v>0</v>
      </c>
      <c r="Y123" s="83" t="str">
        <f t="shared" si="422"/>
        <v/>
      </c>
      <c r="Z123" s="83">
        <v>0</v>
      </c>
      <c r="AA123" s="84" t="str">
        <f t="shared" si="323"/>
        <v/>
      </c>
      <c r="AB123" s="18" t="str">
        <f t="shared" si="423"/>
        <v/>
      </c>
      <c r="AC123" s="79">
        <v>0</v>
      </c>
      <c r="AD123" s="80" t="str">
        <f t="shared" si="424"/>
        <v/>
      </c>
      <c r="AE123" s="80">
        <v>0</v>
      </c>
      <c r="AF123" s="81" t="str">
        <f t="shared" si="324"/>
        <v/>
      </c>
      <c r="AG123" s="16" t="str">
        <f t="shared" si="425"/>
        <v/>
      </c>
      <c r="AH123" s="82">
        <v>0</v>
      </c>
      <c r="AI123" s="83" t="str">
        <f t="shared" si="426"/>
        <v/>
      </c>
      <c r="AJ123" s="83">
        <v>0</v>
      </c>
      <c r="AK123" s="84" t="str">
        <f t="shared" si="325"/>
        <v/>
      </c>
      <c r="AL123" s="18" t="str">
        <f t="shared" si="427"/>
        <v/>
      </c>
      <c r="AM123" s="79">
        <v>0</v>
      </c>
      <c r="AN123" s="80" t="str">
        <f t="shared" si="428"/>
        <v/>
      </c>
      <c r="AO123" s="80">
        <v>0</v>
      </c>
      <c r="AP123" s="81" t="str">
        <f t="shared" si="326"/>
        <v/>
      </c>
      <c r="AQ123" s="16" t="str">
        <f t="shared" si="429"/>
        <v/>
      </c>
      <c r="AR123" s="82">
        <v>0</v>
      </c>
      <c r="AS123" s="83" t="str">
        <f t="shared" si="430"/>
        <v/>
      </c>
      <c r="AT123" s="83">
        <v>0</v>
      </c>
      <c r="AU123" s="84" t="str">
        <f t="shared" si="327"/>
        <v/>
      </c>
      <c r="AV123" s="18" t="str">
        <f t="shared" si="431"/>
        <v/>
      </c>
      <c r="AW123" s="79">
        <v>0</v>
      </c>
      <c r="AX123" s="80" t="str">
        <f t="shared" si="432"/>
        <v/>
      </c>
      <c r="AY123" s="80">
        <v>0</v>
      </c>
      <c r="AZ123" s="81" t="str">
        <f t="shared" si="328"/>
        <v/>
      </c>
      <c r="BA123" s="16" t="str">
        <f t="shared" si="433"/>
        <v/>
      </c>
      <c r="BB123" s="82">
        <v>0</v>
      </c>
      <c r="BC123" s="83" t="str">
        <f t="shared" si="434"/>
        <v/>
      </c>
      <c r="BD123" s="83">
        <v>0</v>
      </c>
      <c r="BE123" s="84" t="str">
        <f t="shared" si="329"/>
        <v/>
      </c>
      <c r="BF123" s="18" t="str">
        <f t="shared" si="435"/>
        <v/>
      </c>
      <c r="BG123" s="79">
        <v>0</v>
      </c>
      <c r="BH123" s="80" t="str">
        <f t="shared" si="436"/>
        <v/>
      </c>
      <c r="BI123" s="80">
        <v>0</v>
      </c>
      <c r="BJ123" s="81" t="str">
        <f t="shared" si="330"/>
        <v/>
      </c>
      <c r="BK123" s="16" t="str">
        <f t="shared" si="437"/>
        <v/>
      </c>
      <c r="BL123" s="82">
        <v>0</v>
      </c>
      <c r="BM123" s="83" t="str">
        <f t="shared" si="438"/>
        <v/>
      </c>
      <c r="BN123" s="83">
        <v>0</v>
      </c>
      <c r="BO123" s="84" t="str">
        <f t="shared" si="331"/>
        <v/>
      </c>
      <c r="BP123" s="18" t="str">
        <f t="shared" si="439"/>
        <v/>
      </c>
      <c r="BQ123" s="79">
        <v>0</v>
      </c>
      <c r="BR123" s="80" t="str">
        <f t="shared" si="440"/>
        <v/>
      </c>
      <c r="BS123" s="80">
        <v>0</v>
      </c>
      <c r="BT123" s="81" t="str">
        <f t="shared" si="332"/>
        <v/>
      </c>
      <c r="BU123" s="16" t="str">
        <f t="shared" si="441"/>
        <v/>
      </c>
      <c r="BV123" s="82">
        <v>0</v>
      </c>
      <c r="BW123" s="83" t="str">
        <f t="shared" si="442"/>
        <v/>
      </c>
      <c r="BX123" s="83">
        <v>0</v>
      </c>
      <c r="BY123" s="84" t="str">
        <f t="shared" si="333"/>
        <v/>
      </c>
      <c r="BZ123" s="18" t="str">
        <f t="shared" si="443"/>
        <v/>
      </c>
      <c r="CA123" s="79">
        <f>IFERROR(VLOOKUP(A123,#REF!,2,FALSE),0)</f>
        <v>0</v>
      </c>
      <c r="CB123" s="80" t="str">
        <f t="shared" si="444"/>
        <v/>
      </c>
      <c r="CC123" s="80">
        <f>IFERROR(VLOOKUP(A123,#REF!,3,FALSE),0)</f>
        <v>0</v>
      </c>
      <c r="CD123" s="81" t="str">
        <f t="shared" si="334"/>
        <v/>
      </c>
      <c r="CE123" s="16" t="str">
        <f t="shared" si="445"/>
        <v/>
      </c>
      <c r="CF123" s="82">
        <f>IFERROR(VLOOKUP(A123,#REF!,2,FALSE),0)</f>
        <v>0</v>
      </c>
      <c r="CG123" s="83" t="str">
        <f t="shared" si="446"/>
        <v/>
      </c>
      <c r="CH123" s="83">
        <f>IFERROR(VLOOKUP(A123,#REF!,3,FALSE),0)</f>
        <v>0</v>
      </c>
      <c r="CI123" s="84" t="str">
        <f t="shared" si="335"/>
        <v/>
      </c>
      <c r="CJ123" s="18" t="str">
        <f t="shared" si="447"/>
        <v/>
      </c>
    </row>
    <row r="124" spans="1:88" s="5" customFormat="1" ht="12.75" customHeight="1">
      <c r="A124" s="44" t="s">
        <v>535</v>
      </c>
      <c r="B124" s="40" t="s">
        <v>306</v>
      </c>
      <c r="C124" s="4"/>
      <c r="D124" s="51">
        <v>0.71</v>
      </c>
      <c r="E124" s="41" t="s">
        <v>599</v>
      </c>
      <c r="F124" s="92">
        <v>1209</v>
      </c>
      <c r="G124" s="92">
        <v>1099</v>
      </c>
      <c r="H124" s="124">
        <v>851</v>
      </c>
      <c r="I124" s="79">
        <v>0</v>
      </c>
      <c r="J124" s="80" t="str">
        <f t="shared" si="416"/>
        <v/>
      </c>
      <c r="K124" s="80">
        <v>0</v>
      </c>
      <c r="L124" s="81" t="str">
        <f t="shared" si="320"/>
        <v/>
      </c>
      <c r="M124" s="16" t="str">
        <f t="shared" si="417"/>
        <v/>
      </c>
      <c r="N124" s="82">
        <v>0</v>
      </c>
      <c r="O124" s="83" t="str">
        <f t="shared" si="418"/>
        <v/>
      </c>
      <c r="P124" s="83">
        <v>0</v>
      </c>
      <c r="Q124" s="84" t="str">
        <f t="shared" si="321"/>
        <v/>
      </c>
      <c r="R124" s="18" t="str">
        <f t="shared" si="419"/>
        <v/>
      </c>
      <c r="S124" s="79">
        <v>0</v>
      </c>
      <c r="T124" s="80" t="str">
        <f t="shared" si="420"/>
        <v/>
      </c>
      <c r="U124" s="80">
        <v>0</v>
      </c>
      <c r="V124" s="81" t="str">
        <f t="shared" si="322"/>
        <v/>
      </c>
      <c r="W124" s="16" t="str">
        <f t="shared" si="421"/>
        <v/>
      </c>
      <c r="X124" s="82">
        <v>0</v>
      </c>
      <c r="Y124" s="83" t="str">
        <f t="shared" si="422"/>
        <v/>
      </c>
      <c r="Z124" s="83">
        <v>0</v>
      </c>
      <c r="AA124" s="84" t="str">
        <f t="shared" si="323"/>
        <v/>
      </c>
      <c r="AB124" s="18" t="str">
        <f t="shared" si="423"/>
        <v/>
      </c>
      <c r="AC124" s="79">
        <v>0</v>
      </c>
      <c r="AD124" s="80" t="str">
        <f t="shared" si="424"/>
        <v/>
      </c>
      <c r="AE124" s="80">
        <v>0</v>
      </c>
      <c r="AF124" s="81" t="str">
        <f t="shared" si="324"/>
        <v/>
      </c>
      <c r="AG124" s="16" t="str">
        <f t="shared" si="425"/>
        <v/>
      </c>
      <c r="AH124" s="82">
        <v>0</v>
      </c>
      <c r="AI124" s="83" t="str">
        <f t="shared" si="426"/>
        <v/>
      </c>
      <c r="AJ124" s="83">
        <v>0</v>
      </c>
      <c r="AK124" s="84" t="str">
        <f t="shared" si="325"/>
        <v/>
      </c>
      <c r="AL124" s="18" t="str">
        <f t="shared" si="427"/>
        <v/>
      </c>
      <c r="AM124" s="79">
        <v>0</v>
      </c>
      <c r="AN124" s="80" t="str">
        <f t="shared" si="428"/>
        <v/>
      </c>
      <c r="AO124" s="80">
        <v>0</v>
      </c>
      <c r="AP124" s="81" t="str">
        <f t="shared" si="326"/>
        <v/>
      </c>
      <c r="AQ124" s="16" t="str">
        <f t="shared" si="429"/>
        <v/>
      </c>
      <c r="AR124" s="82" t="s">
        <v>291</v>
      </c>
      <c r="AS124" s="83" t="str">
        <f t="shared" si="430"/>
        <v/>
      </c>
      <c r="AT124" s="83">
        <v>0</v>
      </c>
      <c r="AU124" s="84" t="str">
        <f t="shared" si="327"/>
        <v/>
      </c>
      <c r="AV124" s="18" t="str">
        <f t="shared" si="431"/>
        <v/>
      </c>
      <c r="AW124" s="79">
        <v>0</v>
      </c>
      <c r="AX124" s="80" t="str">
        <f t="shared" si="432"/>
        <v/>
      </c>
      <c r="AY124" s="80">
        <v>0</v>
      </c>
      <c r="AZ124" s="81" t="str">
        <f t="shared" si="328"/>
        <v/>
      </c>
      <c r="BA124" s="16" t="str">
        <f t="shared" si="433"/>
        <v/>
      </c>
      <c r="BB124" s="82">
        <v>0</v>
      </c>
      <c r="BC124" s="83" t="str">
        <f t="shared" si="434"/>
        <v/>
      </c>
      <c r="BD124" s="83">
        <v>0</v>
      </c>
      <c r="BE124" s="84" t="str">
        <f t="shared" si="329"/>
        <v/>
      </c>
      <c r="BF124" s="18" t="str">
        <f t="shared" si="435"/>
        <v/>
      </c>
      <c r="BG124" s="79">
        <v>0</v>
      </c>
      <c r="BH124" s="80" t="str">
        <f t="shared" si="436"/>
        <v/>
      </c>
      <c r="BI124" s="80">
        <v>0</v>
      </c>
      <c r="BJ124" s="81" t="str">
        <f t="shared" si="330"/>
        <v/>
      </c>
      <c r="BK124" s="16" t="str">
        <f t="shared" si="437"/>
        <v/>
      </c>
      <c r="BL124" s="82">
        <v>999</v>
      </c>
      <c r="BM124" s="83">
        <f t="shared" si="438"/>
        <v>899.1</v>
      </c>
      <c r="BN124" s="83">
        <v>74</v>
      </c>
      <c r="BO124" s="84">
        <f t="shared" si="331"/>
        <v>777</v>
      </c>
      <c r="BP124" s="18">
        <f t="shared" si="439"/>
        <v>0.13580246913580249</v>
      </c>
      <c r="BQ124" s="79">
        <v>0</v>
      </c>
      <c r="BR124" s="80" t="str">
        <f t="shared" si="440"/>
        <v/>
      </c>
      <c r="BS124" s="80">
        <v>0</v>
      </c>
      <c r="BT124" s="81" t="str">
        <f t="shared" si="332"/>
        <v/>
      </c>
      <c r="BU124" s="16" t="str">
        <f t="shared" si="441"/>
        <v/>
      </c>
      <c r="BV124" s="82">
        <v>0</v>
      </c>
      <c r="BW124" s="83" t="str">
        <f t="shared" si="442"/>
        <v/>
      </c>
      <c r="BX124" s="83">
        <v>0</v>
      </c>
      <c r="BY124" s="84" t="str">
        <f t="shared" si="333"/>
        <v/>
      </c>
      <c r="BZ124" s="18" t="str">
        <f t="shared" si="443"/>
        <v/>
      </c>
      <c r="CA124" s="79">
        <f>IFERROR(VLOOKUP(A124,#REF!,2,FALSE),0)</f>
        <v>0</v>
      </c>
      <c r="CB124" s="80" t="str">
        <f t="shared" si="444"/>
        <v/>
      </c>
      <c r="CC124" s="80">
        <f>IFERROR(VLOOKUP(A124,#REF!,3,FALSE),0)</f>
        <v>0</v>
      </c>
      <c r="CD124" s="81" t="str">
        <f t="shared" si="334"/>
        <v/>
      </c>
      <c r="CE124" s="16" t="str">
        <f t="shared" si="445"/>
        <v/>
      </c>
      <c r="CF124" s="82">
        <f>IFERROR(VLOOKUP(A124,#REF!,2,FALSE),0)</f>
        <v>0</v>
      </c>
      <c r="CG124" s="83" t="str">
        <f t="shared" si="446"/>
        <v/>
      </c>
      <c r="CH124" s="83">
        <f>IFERROR(VLOOKUP(A124,#REF!,3,FALSE),0)</f>
        <v>0</v>
      </c>
      <c r="CI124" s="84" t="str">
        <f t="shared" si="335"/>
        <v/>
      </c>
      <c r="CJ124" s="18" t="str">
        <f t="shared" si="447"/>
        <v/>
      </c>
    </row>
    <row r="125" spans="1:88" s="5" customFormat="1" ht="12.75" customHeight="1">
      <c r="A125" s="44" t="s">
        <v>534</v>
      </c>
      <c r="B125" s="40" t="s">
        <v>306</v>
      </c>
      <c r="C125" s="4"/>
      <c r="D125" s="51">
        <v>0.71</v>
      </c>
      <c r="E125" s="41" t="s">
        <v>599</v>
      </c>
      <c r="F125" s="92">
        <v>1099</v>
      </c>
      <c r="G125" s="92">
        <v>999</v>
      </c>
      <c r="H125" s="124">
        <v>774</v>
      </c>
      <c r="I125" s="79">
        <v>0</v>
      </c>
      <c r="J125" s="80" t="str">
        <f t="shared" si="416"/>
        <v/>
      </c>
      <c r="K125" s="80">
        <v>0</v>
      </c>
      <c r="L125" s="81" t="str">
        <f t="shared" si="320"/>
        <v/>
      </c>
      <c r="M125" s="16" t="str">
        <f t="shared" si="417"/>
        <v/>
      </c>
      <c r="N125" s="82">
        <v>0</v>
      </c>
      <c r="O125" s="83" t="str">
        <f t="shared" si="418"/>
        <v/>
      </c>
      <c r="P125" s="83">
        <v>0</v>
      </c>
      <c r="Q125" s="84" t="str">
        <f t="shared" si="321"/>
        <v/>
      </c>
      <c r="R125" s="18" t="str">
        <f t="shared" si="419"/>
        <v/>
      </c>
      <c r="S125" s="79">
        <v>0</v>
      </c>
      <c r="T125" s="80" t="str">
        <f t="shared" si="420"/>
        <v/>
      </c>
      <c r="U125" s="80">
        <v>0</v>
      </c>
      <c r="V125" s="81" t="str">
        <f t="shared" si="322"/>
        <v/>
      </c>
      <c r="W125" s="16" t="str">
        <f t="shared" si="421"/>
        <v/>
      </c>
      <c r="X125" s="82">
        <v>0</v>
      </c>
      <c r="Y125" s="83" t="str">
        <f t="shared" si="422"/>
        <v/>
      </c>
      <c r="Z125" s="83">
        <v>0</v>
      </c>
      <c r="AA125" s="84" t="str">
        <f t="shared" si="323"/>
        <v/>
      </c>
      <c r="AB125" s="18" t="str">
        <f t="shared" si="423"/>
        <v/>
      </c>
      <c r="AC125" s="79">
        <v>0</v>
      </c>
      <c r="AD125" s="80" t="str">
        <f t="shared" si="424"/>
        <v/>
      </c>
      <c r="AE125" s="80">
        <v>0</v>
      </c>
      <c r="AF125" s="81" t="str">
        <f t="shared" si="324"/>
        <v/>
      </c>
      <c r="AG125" s="16" t="str">
        <f t="shared" si="425"/>
        <v/>
      </c>
      <c r="AH125" s="82">
        <v>0</v>
      </c>
      <c r="AI125" s="83" t="str">
        <f t="shared" si="426"/>
        <v/>
      </c>
      <c r="AJ125" s="83">
        <v>0</v>
      </c>
      <c r="AK125" s="84" t="str">
        <f t="shared" si="325"/>
        <v/>
      </c>
      <c r="AL125" s="18" t="str">
        <f t="shared" si="427"/>
        <v/>
      </c>
      <c r="AM125" s="79">
        <v>0</v>
      </c>
      <c r="AN125" s="80" t="str">
        <f t="shared" si="428"/>
        <v/>
      </c>
      <c r="AO125" s="80">
        <v>0</v>
      </c>
      <c r="AP125" s="81" t="str">
        <f t="shared" si="326"/>
        <v/>
      </c>
      <c r="AQ125" s="16" t="str">
        <f t="shared" si="429"/>
        <v/>
      </c>
      <c r="AR125" s="82" t="s">
        <v>291</v>
      </c>
      <c r="AS125" s="83" t="str">
        <f t="shared" si="430"/>
        <v/>
      </c>
      <c r="AT125" s="83">
        <v>0</v>
      </c>
      <c r="AU125" s="84" t="str">
        <f t="shared" si="327"/>
        <v/>
      </c>
      <c r="AV125" s="18" t="str">
        <f t="shared" si="431"/>
        <v/>
      </c>
      <c r="AW125" s="79">
        <v>0</v>
      </c>
      <c r="AX125" s="80" t="str">
        <f t="shared" si="432"/>
        <v/>
      </c>
      <c r="AY125" s="80">
        <v>0</v>
      </c>
      <c r="AZ125" s="81" t="str">
        <f t="shared" si="328"/>
        <v/>
      </c>
      <c r="BA125" s="16" t="str">
        <f t="shared" si="433"/>
        <v/>
      </c>
      <c r="BB125" s="82">
        <v>0</v>
      </c>
      <c r="BC125" s="83" t="str">
        <f t="shared" si="434"/>
        <v/>
      </c>
      <c r="BD125" s="83">
        <v>0</v>
      </c>
      <c r="BE125" s="84" t="str">
        <f t="shared" si="329"/>
        <v/>
      </c>
      <c r="BF125" s="18" t="str">
        <f t="shared" si="435"/>
        <v/>
      </c>
      <c r="BG125" s="79">
        <v>0</v>
      </c>
      <c r="BH125" s="80" t="str">
        <f t="shared" si="436"/>
        <v/>
      </c>
      <c r="BI125" s="80">
        <v>0</v>
      </c>
      <c r="BJ125" s="81" t="str">
        <f t="shared" si="330"/>
        <v/>
      </c>
      <c r="BK125" s="16" t="str">
        <f t="shared" si="437"/>
        <v/>
      </c>
      <c r="BL125" s="82">
        <v>888</v>
      </c>
      <c r="BM125" s="83">
        <f t="shared" si="438"/>
        <v>799.2</v>
      </c>
      <c r="BN125" s="83">
        <v>82</v>
      </c>
      <c r="BO125" s="84">
        <f t="shared" si="331"/>
        <v>692</v>
      </c>
      <c r="BP125" s="18">
        <f t="shared" si="439"/>
        <v>0.13413413413413419</v>
      </c>
      <c r="BQ125" s="79">
        <v>0</v>
      </c>
      <c r="BR125" s="80" t="str">
        <f t="shared" si="440"/>
        <v/>
      </c>
      <c r="BS125" s="80">
        <v>0</v>
      </c>
      <c r="BT125" s="81" t="str">
        <f t="shared" si="332"/>
        <v/>
      </c>
      <c r="BU125" s="16" t="str">
        <f t="shared" si="441"/>
        <v/>
      </c>
      <c r="BV125" s="82">
        <v>0</v>
      </c>
      <c r="BW125" s="83" t="str">
        <f t="shared" si="442"/>
        <v/>
      </c>
      <c r="BX125" s="83">
        <v>0</v>
      </c>
      <c r="BY125" s="84" t="str">
        <f t="shared" si="333"/>
        <v/>
      </c>
      <c r="BZ125" s="18" t="str">
        <f t="shared" si="443"/>
        <v/>
      </c>
      <c r="CA125" s="79">
        <f>IFERROR(VLOOKUP(A125,#REF!,2,FALSE),0)</f>
        <v>0</v>
      </c>
      <c r="CB125" s="80" t="str">
        <f t="shared" si="444"/>
        <v/>
      </c>
      <c r="CC125" s="80">
        <f>IFERROR(VLOOKUP(A125,#REF!,3,FALSE),0)</f>
        <v>0</v>
      </c>
      <c r="CD125" s="81" t="str">
        <f t="shared" si="334"/>
        <v/>
      </c>
      <c r="CE125" s="16" t="str">
        <f t="shared" si="445"/>
        <v/>
      </c>
      <c r="CF125" s="82">
        <f>IFERROR(VLOOKUP(A125,#REF!,2,FALSE),0)</f>
        <v>0</v>
      </c>
      <c r="CG125" s="83" t="str">
        <f t="shared" si="446"/>
        <v/>
      </c>
      <c r="CH125" s="83">
        <f>IFERROR(VLOOKUP(A125,#REF!,3,FALSE),0)</f>
        <v>0</v>
      </c>
      <c r="CI125" s="84" t="str">
        <f t="shared" si="335"/>
        <v/>
      </c>
      <c r="CJ125" s="18" t="str">
        <f t="shared" si="447"/>
        <v/>
      </c>
    </row>
    <row r="126" spans="1:88" s="5" customFormat="1" ht="12.75" customHeight="1">
      <c r="A126" s="44" t="s">
        <v>481</v>
      </c>
      <c r="B126" s="40" t="s">
        <v>306</v>
      </c>
      <c r="C126" s="4" t="s">
        <v>508</v>
      </c>
      <c r="D126" s="51">
        <v>0.71</v>
      </c>
      <c r="E126" s="41" t="s">
        <v>576</v>
      </c>
      <c r="F126" s="92">
        <v>0</v>
      </c>
      <c r="G126" s="92">
        <v>0</v>
      </c>
      <c r="H126" s="124" t="s">
        <v>507</v>
      </c>
      <c r="I126" s="79">
        <v>0</v>
      </c>
      <c r="J126" s="80" t="str">
        <f t="shared" si="416"/>
        <v/>
      </c>
      <c r="K126" s="80">
        <v>0</v>
      </c>
      <c r="L126" s="81" t="str">
        <f t="shared" si="320"/>
        <v/>
      </c>
      <c r="M126" s="16" t="str">
        <f t="shared" si="417"/>
        <v/>
      </c>
      <c r="N126" s="82">
        <v>0</v>
      </c>
      <c r="O126" s="83" t="str">
        <f t="shared" si="418"/>
        <v/>
      </c>
      <c r="P126" s="83">
        <v>0</v>
      </c>
      <c r="Q126" s="84" t="str">
        <f t="shared" si="321"/>
        <v/>
      </c>
      <c r="R126" s="18" t="str">
        <f t="shared" si="419"/>
        <v/>
      </c>
      <c r="S126" s="79">
        <v>0</v>
      </c>
      <c r="T126" s="80" t="str">
        <f t="shared" si="420"/>
        <v/>
      </c>
      <c r="U126" s="80">
        <v>0</v>
      </c>
      <c r="V126" s="81" t="str">
        <f t="shared" si="322"/>
        <v/>
      </c>
      <c r="W126" s="16" t="str">
        <f t="shared" si="421"/>
        <v/>
      </c>
      <c r="X126" s="82">
        <v>0</v>
      </c>
      <c r="Y126" s="83" t="str">
        <f t="shared" si="422"/>
        <v/>
      </c>
      <c r="Z126" s="83">
        <v>0</v>
      </c>
      <c r="AA126" s="84" t="str">
        <f t="shared" si="323"/>
        <v/>
      </c>
      <c r="AB126" s="18" t="str">
        <f t="shared" si="423"/>
        <v/>
      </c>
      <c r="AC126" s="79">
        <v>0</v>
      </c>
      <c r="AD126" s="80" t="str">
        <f t="shared" si="424"/>
        <v/>
      </c>
      <c r="AE126" s="80">
        <v>0</v>
      </c>
      <c r="AF126" s="81" t="str">
        <f t="shared" si="324"/>
        <v/>
      </c>
      <c r="AG126" s="16" t="str">
        <f t="shared" si="425"/>
        <v/>
      </c>
      <c r="AH126" s="82">
        <v>0</v>
      </c>
      <c r="AI126" s="83" t="str">
        <f t="shared" si="426"/>
        <v/>
      </c>
      <c r="AJ126" s="83">
        <v>0</v>
      </c>
      <c r="AK126" s="84" t="str">
        <f t="shared" si="325"/>
        <v/>
      </c>
      <c r="AL126" s="18" t="str">
        <f t="shared" si="427"/>
        <v/>
      </c>
      <c r="AM126" s="79">
        <v>0</v>
      </c>
      <c r="AN126" s="80" t="str">
        <f t="shared" si="428"/>
        <v/>
      </c>
      <c r="AO126" s="80">
        <v>0</v>
      </c>
      <c r="AP126" s="81" t="str">
        <f t="shared" si="326"/>
        <v/>
      </c>
      <c r="AQ126" s="16" t="str">
        <f t="shared" si="429"/>
        <v/>
      </c>
      <c r="AR126" s="82">
        <v>0</v>
      </c>
      <c r="AS126" s="83" t="str">
        <f t="shared" si="430"/>
        <v/>
      </c>
      <c r="AT126" s="83">
        <v>0</v>
      </c>
      <c r="AU126" s="84" t="str">
        <f t="shared" si="327"/>
        <v/>
      </c>
      <c r="AV126" s="18" t="str">
        <f t="shared" si="431"/>
        <v/>
      </c>
      <c r="AW126" s="79">
        <v>0</v>
      </c>
      <c r="AX126" s="80" t="str">
        <f t="shared" si="432"/>
        <v/>
      </c>
      <c r="AY126" s="80">
        <v>0</v>
      </c>
      <c r="AZ126" s="81" t="str">
        <f t="shared" si="328"/>
        <v/>
      </c>
      <c r="BA126" s="16" t="str">
        <f t="shared" si="433"/>
        <v/>
      </c>
      <c r="BB126" s="82">
        <v>0</v>
      </c>
      <c r="BC126" s="83" t="str">
        <f t="shared" si="434"/>
        <v/>
      </c>
      <c r="BD126" s="83">
        <v>0</v>
      </c>
      <c r="BE126" s="84" t="str">
        <f t="shared" si="329"/>
        <v/>
      </c>
      <c r="BF126" s="18" t="str">
        <f t="shared" si="435"/>
        <v/>
      </c>
      <c r="BG126" s="79">
        <v>0</v>
      </c>
      <c r="BH126" s="80" t="str">
        <f t="shared" si="436"/>
        <v/>
      </c>
      <c r="BI126" s="80">
        <v>0</v>
      </c>
      <c r="BJ126" s="81" t="str">
        <f t="shared" si="330"/>
        <v/>
      </c>
      <c r="BK126" s="16" t="str">
        <f t="shared" si="437"/>
        <v/>
      </c>
      <c r="BL126" s="82">
        <v>0</v>
      </c>
      <c r="BM126" s="83" t="str">
        <f t="shared" si="438"/>
        <v/>
      </c>
      <c r="BN126" s="83">
        <v>0</v>
      </c>
      <c r="BO126" s="84" t="str">
        <f t="shared" si="331"/>
        <v/>
      </c>
      <c r="BP126" s="18" t="str">
        <f t="shared" si="439"/>
        <v/>
      </c>
      <c r="BQ126" s="79">
        <v>0</v>
      </c>
      <c r="BR126" s="80" t="str">
        <f t="shared" si="440"/>
        <v/>
      </c>
      <c r="BS126" s="80">
        <v>0</v>
      </c>
      <c r="BT126" s="81" t="str">
        <f t="shared" si="332"/>
        <v/>
      </c>
      <c r="BU126" s="16" t="str">
        <f t="shared" si="441"/>
        <v/>
      </c>
      <c r="BV126" s="82">
        <v>0</v>
      </c>
      <c r="BW126" s="83" t="str">
        <f t="shared" si="442"/>
        <v/>
      </c>
      <c r="BX126" s="83">
        <v>0</v>
      </c>
      <c r="BY126" s="84" t="str">
        <f t="shared" si="333"/>
        <v/>
      </c>
      <c r="BZ126" s="18" t="str">
        <f t="shared" si="443"/>
        <v/>
      </c>
      <c r="CA126" s="79">
        <f>IFERROR(VLOOKUP(A126,#REF!,2,FALSE),0)</f>
        <v>0</v>
      </c>
      <c r="CB126" s="80" t="str">
        <f t="shared" si="444"/>
        <v/>
      </c>
      <c r="CC126" s="80">
        <f>IFERROR(VLOOKUP(A126,#REF!,3,FALSE),0)</f>
        <v>0</v>
      </c>
      <c r="CD126" s="81" t="str">
        <f t="shared" si="334"/>
        <v/>
      </c>
      <c r="CE126" s="16" t="str">
        <f t="shared" si="445"/>
        <v/>
      </c>
      <c r="CF126" s="82">
        <f>IFERROR(VLOOKUP(A126,#REF!,2,FALSE),0)</f>
        <v>0</v>
      </c>
      <c r="CG126" s="83" t="str">
        <f t="shared" si="446"/>
        <v/>
      </c>
      <c r="CH126" s="83">
        <f>IFERROR(VLOOKUP(A126,#REF!,3,FALSE),0)</f>
        <v>0</v>
      </c>
      <c r="CI126" s="84" t="str">
        <f t="shared" si="335"/>
        <v/>
      </c>
      <c r="CJ126" s="18" t="str">
        <f t="shared" si="447"/>
        <v/>
      </c>
    </row>
    <row r="127" spans="1:88" s="5" customFormat="1" ht="12.75" customHeight="1">
      <c r="A127" s="44" t="s">
        <v>482</v>
      </c>
      <c r="B127" s="40" t="s">
        <v>306</v>
      </c>
      <c r="C127" s="4" t="s">
        <v>508</v>
      </c>
      <c r="D127" s="51">
        <v>0.71</v>
      </c>
      <c r="E127" s="41" t="s">
        <v>576</v>
      </c>
      <c r="F127" s="92">
        <v>0</v>
      </c>
      <c r="G127" s="92">
        <v>0</v>
      </c>
      <c r="H127" s="124" t="s">
        <v>507</v>
      </c>
      <c r="I127" s="79">
        <v>0</v>
      </c>
      <c r="J127" s="80" t="str">
        <f t="shared" si="416"/>
        <v/>
      </c>
      <c r="K127" s="80">
        <v>0</v>
      </c>
      <c r="L127" s="81" t="str">
        <f t="shared" si="320"/>
        <v/>
      </c>
      <c r="M127" s="16" t="str">
        <f t="shared" si="417"/>
        <v/>
      </c>
      <c r="N127" s="82">
        <v>0</v>
      </c>
      <c r="O127" s="83" t="str">
        <f t="shared" si="418"/>
        <v/>
      </c>
      <c r="P127" s="83">
        <v>0</v>
      </c>
      <c r="Q127" s="84" t="str">
        <f t="shared" si="321"/>
        <v/>
      </c>
      <c r="R127" s="18" t="str">
        <f t="shared" si="419"/>
        <v/>
      </c>
      <c r="S127" s="79">
        <v>0</v>
      </c>
      <c r="T127" s="80" t="str">
        <f t="shared" si="420"/>
        <v/>
      </c>
      <c r="U127" s="80">
        <v>0</v>
      </c>
      <c r="V127" s="81" t="str">
        <f t="shared" si="322"/>
        <v/>
      </c>
      <c r="W127" s="16" t="str">
        <f t="shared" si="421"/>
        <v/>
      </c>
      <c r="X127" s="82">
        <v>0</v>
      </c>
      <c r="Y127" s="83" t="str">
        <f t="shared" si="422"/>
        <v/>
      </c>
      <c r="Z127" s="83">
        <v>0</v>
      </c>
      <c r="AA127" s="84" t="str">
        <f t="shared" si="323"/>
        <v/>
      </c>
      <c r="AB127" s="18" t="str">
        <f t="shared" si="423"/>
        <v/>
      </c>
      <c r="AC127" s="79">
        <v>0</v>
      </c>
      <c r="AD127" s="80" t="str">
        <f t="shared" si="424"/>
        <v/>
      </c>
      <c r="AE127" s="80">
        <v>0</v>
      </c>
      <c r="AF127" s="81" t="str">
        <f t="shared" si="324"/>
        <v/>
      </c>
      <c r="AG127" s="16" t="str">
        <f t="shared" si="425"/>
        <v/>
      </c>
      <c r="AH127" s="82">
        <v>0</v>
      </c>
      <c r="AI127" s="83" t="str">
        <f t="shared" si="426"/>
        <v/>
      </c>
      <c r="AJ127" s="83">
        <v>0</v>
      </c>
      <c r="AK127" s="84" t="str">
        <f t="shared" si="325"/>
        <v/>
      </c>
      <c r="AL127" s="18" t="str">
        <f t="shared" si="427"/>
        <v/>
      </c>
      <c r="AM127" s="79">
        <v>0</v>
      </c>
      <c r="AN127" s="80" t="str">
        <f t="shared" si="428"/>
        <v/>
      </c>
      <c r="AO127" s="80">
        <v>0</v>
      </c>
      <c r="AP127" s="81" t="str">
        <f t="shared" si="326"/>
        <v/>
      </c>
      <c r="AQ127" s="16" t="str">
        <f t="shared" si="429"/>
        <v/>
      </c>
      <c r="AR127" s="82">
        <v>0</v>
      </c>
      <c r="AS127" s="83" t="str">
        <f t="shared" si="430"/>
        <v/>
      </c>
      <c r="AT127" s="83">
        <v>0</v>
      </c>
      <c r="AU127" s="84" t="str">
        <f t="shared" si="327"/>
        <v/>
      </c>
      <c r="AV127" s="18" t="str">
        <f t="shared" si="431"/>
        <v/>
      </c>
      <c r="AW127" s="79">
        <v>0</v>
      </c>
      <c r="AX127" s="80" t="str">
        <f t="shared" si="432"/>
        <v/>
      </c>
      <c r="AY127" s="80">
        <v>0</v>
      </c>
      <c r="AZ127" s="81" t="str">
        <f t="shared" si="328"/>
        <v/>
      </c>
      <c r="BA127" s="16" t="str">
        <f t="shared" si="433"/>
        <v/>
      </c>
      <c r="BB127" s="82">
        <v>0</v>
      </c>
      <c r="BC127" s="83" t="str">
        <f t="shared" si="434"/>
        <v/>
      </c>
      <c r="BD127" s="83">
        <v>0</v>
      </c>
      <c r="BE127" s="84" t="str">
        <f t="shared" si="329"/>
        <v/>
      </c>
      <c r="BF127" s="18" t="str">
        <f t="shared" si="435"/>
        <v/>
      </c>
      <c r="BG127" s="79">
        <v>0</v>
      </c>
      <c r="BH127" s="80" t="str">
        <f t="shared" si="436"/>
        <v/>
      </c>
      <c r="BI127" s="80">
        <v>0</v>
      </c>
      <c r="BJ127" s="81" t="str">
        <f t="shared" si="330"/>
        <v/>
      </c>
      <c r="BK127" s="16" t="str">
        <f t="shared" si="437"/>
        <v/>
      </c>
      <c r="BL127" s="82">
        <v>0</v>
      </c>
      <c r="BM127" s="83" t="str">
        <f t="shared" si="438"/>
        <v/>
      </c>
      <c r="BN127" s="83">
        <v>0</v>
      </c>
      <c r="BO127" s="84" t="str">
        <f t="shared" si="331"/>
        <v/>
      </c>
      <c r="BP127" s="18" t="str">
        <f t="shared" si="439"/>
        <v/>
      </c>
      <c r="BQ127" s="79">
        <v>0</v>
      </c>
      <c r="BR127" s="80" t="str">
        <f t="shared" si="440"/>
        <v/>
      </c>
      <c r="BS127" s="80">
        <v>0</v>
      </c>
      <c r="BT127" s="81" t="str">
        <f t="shared" si="332"/>
        <v/>
      </c>
      <c r="BU127" s="16" t="str">
        <f t="shared" si="441"/>
        <v/>
      </c>
      <c r="BV127" s="82">
        <v>0</v>
      </c>
      <c r="BW127" s="83" t="str">
        <f t="shared" si="442"/>
        <v/>
      </c>
      <c r="BX127" s="83">
        <v>0</v>
      </c>
      <c r="BY127" s="84" t="str">
        <f t="shared" si="333"/>
        <v/>
      </c>
      <c r="BZ127" s="18" t="str">
        <f t="shared" si="443"/>
        <v/>
      </c>
      <c r="CA127" s="79">
        <f>IFERROR(VLOOKUP(A127,#REF!,2,FALSE),0)</f>
        <v>0</v>
      </c>
      <c r="CB127" s="80" t="str">
        <f t="shared" si="444"/>
        <v/>
      </c>
      <c r="CC127" s="80">
        <f>IFERROR(VLOOKUP(A127,#REF!,3,FALSE),0)</f>
        <v>0</v>
      </c>
      <c r="CD127" s="81" t="str">
        <f t="shared" si="334"/>
        <v/>
      </c>
      <c r="CE127" s="16" t="str">
        <f t="shared" si="445"/>
        <v/>
      </c>
      <c r="CF127" s="82">
        <f>IFERROR(VLOOKUP(A127,#REF!,2,FALSE),0)</f>
        <v>0</v>
      </c>
      <c r="CG127" s="83" t="str">
        <f t="shared" si="446"/>
        <v/>
      </c>
      <c r="CH127" s="83">
        <f>IFERROR(VLOOKUP(A127,#REF!,3,FALSE),0)</f>
        <v>0</v>
      </c>
      <c r="CI127" s="84" t="str">
        <f t="shared" si="335"/>
        <v/>
      </c>
      <c r="CJ127" s="18" t="str">
        <f t="shared" si="447"/>
        <v/>
      </c>
    </row>
    <row r="128" spans="1:88" s="5" customFormat="1" ht="12.75" customHeight="1">
      <c r="A128" s="44" t="s">
        <v>480</v>
      </c>
      <c r="B128" s="40" t="s">
        <v>306</v>
      </c>
      <c r="C128" s="4" t="s">
        <v>508</v>
      </c>
      <c r="D128" s="51">
        <v>0.71</v>
      </c>
      <c r="E128" s="41" t="s">
        <v>576</v>
      </c>
      <c r="F128" s="92">
        <v>0</v>
      </c>
      <c r="G128" s="92">
        <v>0</v>
      </c>
      <c r="H128" s="124" t="s">
        <v>507</v>
      </c>
      <c r="I128" s="79">
        <v>0</v>
      </c>
      <c r="J128" s="80" t="str">
        <f t="shared" si="416"/>
        <v/>
      </c>
      <c r="K128" s="80">
        <v>0</v>
      </c>
      <c r="L128" s="81" t="str">
        <f t="shared" si="320"/>
        <v/>
      </c>
      <c r="M128" s="16" t="str">
        <f t="shared" si="417"/>
        <v/>
      </c>
      <c r="N128" s="82">
        <v>0</v>
      </c>
      <c r="O128" s="83" t="str">
        <f t="shared" si="418"/>
        <v/>
      </c>
      <c r="P128" s="83">
        <v>0</v>
      </c>
      <c r="Q128" s="84" t="str">
        <f t="shared" si="321"/>
        <v/>
      </c>
      <c r="R128" s="18" t="str">
        <f t="shared" si="419"/>
        <v/>
      </c>
      <c r="S128" s="79">
        <v>0</v>
      </c>
      <c r="T128" s="80" t="str">
        <f t="shared" si="420"/>
        <v/>
      </c>
      <c r="U128" s="80">
        <v>0</v>
      </c>
      <c r="V128" s="81" t="str">
        <f t="shared" si="322"/>
        <v/>
      </c>
      <c r="W128" s="16" t="str">
        <f t="shared" si="421"/>
        <v/>
      </c>
      <c r="X128" s="82">
        <v>0</v>
      </c>
      <c r="Y128" s="83" t="str">
        <f t="shared" si="422"/>
        <v/>
      </c>
      <c r="Z128" s="83">
        <v>0</v>
      </c>
      <c r="AA128" s="84" t="str">
        <f t="shared" si="323"/>
        <v/>
      </c>
      <c r="AB128" s="18" t="str">
        <f t="shared" si="423"/>
        <v/>
      </c>
      <c r="AC128" s="79">
        <v>0</v>
      </c>
      <c r="AD128" s="80" t="str">
        <f t="shared" si="424"/>
        <v/>
      </c>
      <c r="AE128" s="80">
        <v>0</v>
      </c>
      <c r="AF128" s="81" t="str">
        <f t="shared" si="324"/>
        <v/>
      </c>
      <c r="AG128" s="16" t="str">
        <f t="shared" si="425"/>
        <v/>
      </c>
      <c r="AH128" s="82">
        <v>0</v>
      </c>
      <c r="AI128" s="83" t="str">
        <f t="shared" si="426"/>
        <v/>
      </c>
      <c r="AJ128" s="83">
        <v>0</v>
      </c>
      <c r="AK128" s="84" t="str">
        <f t="shared" si="325"/>
        <v/>
      </c>
      <c r="AL128" s="18" t="str">
        <f t="shared" si="427"/>
        <v/>
      </c>
      <c r="AM128" s="79">
        <v>0</v>
      </c>
      <c r="AN128" s="80" t="str">
        <f t="shared" si="428"/>
        <v/>
      </c>
      <c r="AO128" s="80">
        <v>0</v>
      </c>
      <c r="AP128" s="81" t="str">
        <f t="shared" si="326"/>
        <v/>
      </c>
      <c r="AQ128" s="16" t="str">
        <f t="shared" si="429"/>
        <v/>
      </c>
      <c r="AR128" s="82">
        <v>0</v>
      </c>
      <c r="AS128" s="83" t="str">
        <f t="shared" si="430"/>
        <v/>
      </c>
      <c r="AT128" s="83">
        <v>0</v>
      </c>
      <c r="AU128" s="84" t="str">
        <f t="shared" si="327"/>
        <v/>
      </c>
      <c r="AV128" s="18" t="str">
        <f t="shared" si="431"/>
        <v/>
      </c>
      <c r="AW128" s="79">
        <v>0</v>
      </c>
      <c r="AX128" s="80" t="str">
        <f t="shared" si="432"/>
        <v/>
      </c>
      <c r="AY128" s="80">
        <v>0</v>
      </c>
      <c r="AZ128" s="81" t="str">
        <f t="shared" si="328"/>
        <v/>
      </c>
      <c r="BA128" s="16" t="str">
        <f t="shared" si="433"/>
        <v/>
      </c>
      <c r="BB128" s="82">
        <v>0</v>
      </c>
      <c r="BC128" s="83" t="str">
        <f t="shared" si="434"/>
        <v/>
      </c>
      <c r="BD128" s="83">
        <v>0</v>
      </c>
      <c r="BE128" s="84" t="str">
        <f t="shared" si="329"/>
        <v/>
      </c>
      <c r="BF128" s="18" t="str">
        <f t="shared" si="435"/>
        <v/>
      </c>
      <c r="BG128" s="79">
        <v>0</v>
      </c>
      <c r="BH128" s="80" t="str">
        <f t="shared" si="436"/>
        <v/>
      </c>
      <c r="BI128" s="80">
        <v>0</v>
      </c>
      <c r="BJ128" s="81" t="str">
        <f t="shared" si="330"/>
        <v/>
      </c>
      <c r="BK128" s="16" t="str">
        <f t="shared" si="437"/>
        <v/>
      </c>
      <c r="BL128" s="82">
        <v>0</v>
      </c>
      <c r="BM128" s="83" t="str">
        <f t="shared" si="438"/>
        <v/>
      </c>
      <c r="BN128" s="83">
        <v>0</v>
      </c>
      <c r="BO128" s="84" t="str">
        <f t="shared" si="331"/>
        <v/>
      </c>
      <c r="BP128" s="18" t="str">
        <f t="shared" si="439"/>
        <v/>
      </c>
      <c r="BQ128" s="79">
        <v>0</v>
      </c>
      <c r="BR128" s="80" t="str">
        <f t="shared" si="440"/>
        <v/>
      </c>
      <c r="BS128" s="80">
        <v>0</v>
      </c>
      <c r="BT128" s="81" t="str">
        <f t="shared" si="332"/>
        <v/>
      </c>
      <c r="BU128" s="16" t="str">
        <f t="shared" si="441"/>
        <v/>
      </c>
      <c r="BV128" s="82">
        <v>0</v>
      </c>
      <c r="BW128" s="83" t="str">
        <f t="shared" si="442"/>
        <v/>
      </c>
      <c r="BX128" s="83">
        <v>0</v>
      </c>
      <c r="BY128" s="84" t="str">
        <f t="shared" si="333"/>
        <v/>
      </c>
      <c r="BZ128" s="18" t="str">
        <f t="shared" si="443"/>
        <v/>
      </c>
      <c r="CA128" s="79">
        <f>IFERROR(VLOOKUP(A128,#REF!,2,FALSE),0)</f>
        <v>0</v>
      </c>
      <c r="CB128" s="80" t="str">
        <f t="shared" si="444"/>
        <v/>
      </c>
      <c r="CC128" s="80">
        <f>IFERROR(VLOOKUP(A128,#REF!,3,FALSE),0)</f>
        <v>0</v>
      </c>
      <c r="CD128" s="81" t="str">
        <f t="shared" si="334"/>
        <v/>
      </c>
      <c r="CE128" s="16" t="str">
        <f t="shared" si="445"/>
        <v/>
      </c>
      <c r="CF128" s="82">
        <f>IFERROR(VLOOKUP(A128,#REF!,2,FALSE),0)</f>
        <v>0</v>
      </c>
      <c r="CG128" s="83" t="str">
        <f t="shared" si="446"/>
        <v/>
      </c>
      <c r="CH128" s="83">
        <f>IFERROR(VLOOKUP(A128,#REF!,3,FALSE),0)</f>
        <v>0</v>
      </c>
      <c r="CI128" s="84" t="str">
        <f t="shared" si="335"/>
        <v/>
      </c>
      <c r="CJ128" s="18" t="str">
        <f t="shared" si="447"/>
        <v/>
      </c>
    </row>
    <row r="129" spans="1:88" s="5" customFormat="1" ht="12.75" customHeight="1">
      <c r="A129" s="44" t="s">
        <v>83</v>
      </c>
      <c r="B129" s="40" t="s">
        <v>306</v>
      </c>
      <c r="C129" s="4" t="s">
        <v>577</v>
      </c>
      <c r="D129" s="51">
        <v>0.71</v>
      </c>
      <c r="E129" s="41" t="s">
        <v>571</v>
      </c>
      <c r="F129" s="92">
        <v>824</v>
      </c>
      <c r="G129" s="92">
        <v>749</v>
      </c>
      <c r="H129" s="124">
        <v>591</v>
      </c>
      <c r="I129" s="79">
        <v>0</v>
      </c>
      <c r="J129" s="80" t="str">
        <f t="shared" si="416"/>
        <v/>
      </c>
      <c r="K129" s="80">
        <v>0</v>
      </c>
      <c r="L129" s="81" t="str">
        <f t="shared" si="320"/>
        <v/>
      </c>
      <c r="M129" s="16" t="str">
        <f t="shared" si="417"/>
        <v/>
      </c>
      <c r="N129" s="82">
        <v>0</v>
      </c>
      <c r="O129" s="83" t="str">
        <f t="shared" si="418"/>
        <v/>
      </c>
      <c r="P129" s="83">
        <v>0</v>
      </c>
      <c r="Q129" s="84" t="str">
        <f t="shared" si="321"/>
        <v/>
      </c>
      <c r="R129" s="18" t="str">
        <f t="shared" si="419"/>
        <v/>
      </c>
      <c r="S129" s="79">
        <v>0</v>
      </c>
      <c r="T129" s="80" t="str">
        <f t="shared" si="420"/>
        <v/>
      </c>
      <c r="U129" s="80">
        <v>0</v>
      </c>
      <c r="V129" s="81" t="str">
        <f t="shared" si="322"/>
        <v/>
      </c>
      <c r="W129" s="16" t="str">
        <f t="shared" si="421"/>
        <v/>
      </c>
      <c r="X129" s="82">
        <v>0</v>
      </c>
      <c r="Y129" s="83" t="str">
        <f t="shared" si="422"/>
        <v/>
      </c>
      <c r="Z129" s="83">
        <v>0</v>
      </c>
      <c r="AA129" s="84" t="str">
        <f t="shared" si="323"/>
        <v/>
      </c>
      <c r="AB129" s="18" t="str">
        <f t="shared" si="423"/>
        <v/>
      </c>
      <c r="AC129" s="79">
        <v>0</v>
      </c>
      <c r="AD129" s="80" t="str">
        <f t="shared" si="424"/>
        <v/>
      </c>
      <c r="AE129" s="80">
        <v>0</v>
      </c>
      <c r="AF129" s="81" t="str">
        <f t="shared" si="324"/>
        <v/>
      </c>
      <c r="AG129" s="16" t="str">
        <f t="shared" si="425"/>
        <v/>
      </c>
      <c r="AH129" s="82">
        <v>0</v>
      </c>
      <c r="AI129" s="83" t="str">
        <f t="shared" si="426"/>
        <v/>
      </c>
      <c r="AJ129" s="83">
        <v>0</v>
      </c>
      <c r="AK129" s="84" t="str">
        <f t="shared" si="325"/>
        <v/>
      </c>
      <c r="AL129" s="18" t="str">
        <f t="shared" si="427"/>
        <v/>
      </c>
      <c r="AM129" s="79">
        <v>0</v>
      </c>
      <c r="AN129" s="80" t="str">
        <f t="shared" si="428"/>
        <v/>
      </c>
      <c r="AO129" s="80">
        <v>0</v>
      </c>
      <c r="AP129" s="81" t="str">
        <f t="shared" si="326"/>
        <v/>
      </c>
      <c r="AQ129" s="16" t="str">
        <f t="shared" si="429"/>
        <v/>
      </c>
      <c r="AR129" s="82">
        <v>0</v>
      </c>
      <c r="AS129" s="83" t="str">
        <f t="shared" si="430"/>
        <v/>
      </c>
      <c r="AT129" s="83">
        <v>0</v>
      </c>
      <c r="AU129" s="84" t="str">
        <f t="shared" si="327"/>
        <v/>
      </c>
      <c r="AV129" s="18" t="str">
        <f t="shared" si="431"/>
        <v/>
      </c>
      <c r="AW129" s="79">
        <v>0</v>
      </c>
      <c r="AX129" s="80" t="str">
        <f t="shared" si="432"/>
        <v/>
      </c>
      <c r="AY129" s="80">
        <v>0</v>
      </c>
      <c r="AZ129" s="81" t="str">
        <f t="shared" si="328"/>
        <v/>
      </c>
      <c r="BA129" s="16" t="str">
        <f t="shared" si="433"/>
        <v/>
      </c>
      <c r="BB129" s="82">
        <v>0</v>
      </c>
      <c r="BC129" s="83" t="str">
        <f t="shared" si="434"/>
        <v/>
      </c>
      <c r="BD129" s="83">
        <v>0</v>
      </c>
      <c r="BE129" s="84" t="str">
        <f t="shared" si="329"/>
        <v/>
      </c>
      <c r="BF129" s="18" t="str">
        <f t="shared" si="435"/>
        <v/>
      </c>
      <c r="BG129" s="79">
        <v>0</v>
      </c>
      <c r="BH129" s="80" t="str">
        <f t="shared" si="436"/>
        <v/>
      </c>
      <c r="BI129" s="80">
        <v>0</v>
      </c>
      <c r="BJ129" s="81" t="str">
        <f t="shared" si="330"/>
        <v/>
      </c>
      <c r="BK129" s="16" t="str">
        <f t="shared" si="437"/>
        <v/>
      </c>
      <c r="BL129" s="82">
        <v>0</v>
      </c>
      <c r="BM129" s="83" t="str">
        <f t="shared" si="438"/>
        <v/>
      </c>
      <c r="BN129" s="83">
        <v>0</v>
      </c>
      <c r="BO129" s="84" t="str">
        <f t="shared" si="331"/>
        <v/>
      </c>
      <c r="BP129" s="18" t="str">
        <f t="shared" si="439"/>
        <v/>
      </c>
      <c r="BQ129" s="79">
        <v>0</v>
      </c>
      <c r="BR129" s="80" t="str">
        <f t="shared" si="440"/>
        <v/>
      </c>
      <c r="BS129" s="80">
        <v>0</v>
      </c>
      <c r="BT129" s="81" t="str">
        <f t="shared" si="332"/>
        <v/>
      </c>
      <c r="BU129" s="16" t="str">
        <f t="shared" si="441"/>
        <v/>
      </c>
      <c r="BV129" s="82">
        <v>0</v>
      </c>
      <c r="BW129" s="83" t="str">
        <f t="shared" si="442"/>
        <v/>
      </c>
      <c r="BX129" s="83">
        <v>0</v>
      </c>
      <c r="BY129" s="84" t="str">
        <f t="shared" si="333"/>
        <v/>
      </c>
      <c r="BZ129" s="18" t="str">
        <f t="shared" si="443"/>
        <v/>
      </c>
      <c r="CA129" s="79">
        <f>IFERROR(VLOOKUP(A129,#REF!,2,FALSE),0)</f>
        <v>0</v>
      </c>
      <c r="CB129" s="80" t="str">
        <f t="shared" si="444"/>
        <v/>
      </c>
      <c r="CC129" s="80">
        <f>IFERROR(VLOOKUP(A129,#REF!,3,FALSE),0)</f>
        <v>0</v>
      </c>
      <c r="CD129" s="81" t="str">
        <f t="shared" si="334"/>
        <v/>
      </c>
      <c r="CE129" s="16" t="str">
        <f t="shared" si="445"/>
        <v/>
      </c>
      <c r="CF129" s="82">
        <f>IFERROR(VLOOKUP(A129,#REF!,2,FALSE),0)</f>
        <v>0</v>
      </c>
      <c r="CG129" s="83" t="str">
        <f t="shared" si="446"/>
        <v/>
      </c>
      <c r="CH129" s="83">
        <f>IFERROR(VLOOKUP(A129,#REF!,3,FALSE),0)</f>
        <v>0</v>
      </c>
      <c r="CI129" s="84" t="str">
        <f t="shared" si="335"/>
        <v/>
      </c>
      <c r="CJ129" s="18" t="str">
        <f t="shared" si="447"/>
        <v/>
      </c>
    </row>
    <row r="130" spans="1:88" s="5" customFormat="1" ht="12.75" customHeight="1">
      <c r="A130" s="44" t="s">
        <v>85</v>
      </c>
      <c r="B130" s="40" t="s">
        <v>306</v>
      </c>
      <c r="C130" s="4"/>
      <c r="D130" s="51">
        <v>0.71</v>
      </c>
      <c r="E130" s="41" t="s">
        <v>571</v>
      </c>
      <c r="F130" s="92">
        <v>989</v>
      </c>
      <c r="G130" s="92">
        <v>899</v>
      </c>
      <c r="H130" s="124">
        <v>688</v>
      </c>
      <c r="I130" s="79">
        <v>810</v>
      </c>
      <c r="J130" s="80">
        <f t="shared" si="416"/>
        <v>729</v>
      </c>
      <c r="K130" s="80">
        <v>67</v>
      </c>
      <c r="L130" s="81">
        <f t="shared" si="320"/>
        <v>621</v>
      </c>
      <c r="M130" s="16">
        <f t="shared" si="417"/>
        <v>0.14814814814814814</v>
      </c>
      <c r="N130" s="82">
        <v>0</v>
      </c>
      <c r="O130" s="83" t="str">
        <f t="shared" si="418"/>
        <v/>
      </c>
      <c r="P130" s="83">
        <v>0</v>
      </c>
      <c r="Q130" s="84" t="str">
        <f t="shared" si="321"/>
        <v/>
      </c>
      <c r="R130" s="18" t="str">
        <f t="shared" si="419"/>
        <v/>
      </c>
      <c r="S130" s="79">
        <v>810</v>
      </c>
      <c r="T130" s="80">
        <f t="shared" si="420"/>
        <v>729</v>
      </c>
      <c r="U130" s="80">
        <v>66</v>
      </c>
      <c r="V130" s="81">
        <f t="shared" si="322"/>
        <v>622</v>
      </c>
      <c r="W130" s="16">
        <f t="shared" si="421"/>
        <v>0.1467764060356653</v>
      </c>
      <c r="X130" s="82">
        <v>0</v>
      </c>
      <c r="Y130" s="83" t="str">
        <f t="shared" si="422"/>
        <v/>
      </c>
      <c r="Z130" s="83">
        <v>0</v>
      </c>
      <c r="AA130" s="84" t="str">
        <f t="shared" si="323"/>
        <v/>
      </c>
      <c r="AB130" s="18" t="str">
        <f t="shared" si="423"/>
        <v/>
      </c>
      <c r="AC130" s="79">
        <v>0</v>
      </c>
      <c r="AD130" s="80" t="str">
        <f t="shared" si="424"/>
        <v/>
      </c>
      <c r="AE130" s="80">
        <v>0</v>
      </c>
      <c r="AF130" s="81" t="str">
        <f t="shared" si="324"/>
        <v/>
      </c>
      <c r="AG130" s="16" t="str">
        <f t="shared" si="425"/>
        <v/>
      </c>
      <c r="AH130" s="82">
        <v>0</v>
      </c>
      <c r="AI130" s="83" t="str">
        <f t="shared" si="426"/>
        <v/>
      </c>
      <c r="AJ130" s="83">
        <v>0</v>
      </c>
      <c r="AK130" s="84" t="str">
        <f t="shared" si="325"/>
        <v/>
      </c>
      <c r="AL130" s="18" t="str">
        <f t="shared" si="427"/>
        <v/>
      </c>
      <c r="AM130" s="79">
        <v>777</v>
      </c>
      <c r="AN130" s="80">
        <f t="shared" si="428"/>
        <v>699.30000000000007</v>
      </c>
      <c r="AO130" s="80">
        <v>90</v>
      </c>
      <c r="AP130" s="81">
        <f t="shared" si="326"/>
        <v>598</v>
      </c>
      <c r="AQ130" s="16">
        <f t="shared" si="429"/>
        <v>0.14485914485914494</v>
      </c>
      <c r="AR130" s="82">
        <v>0</v>
      </c>
      <c r="AS130" s="83" t="str">
        <f t="shared" si="430"/>
        <v/>
      </c>
      <c r="AT130" s="83">
        <v>0</v>
      </c>
      <c r="AU130" s="84" t="str">
        <f t="shared" si="327"/>
        <v/>
      </c>
      <c r="AV130" s="18" t="str">
        <f t="shared" si="431"/>
        <v/>
      </c>
      <c r="AW130" s="79">
        <v>777</v>
      </c>
      <c r="AX130" s="80">
        <f t="shared" si="432"/>
        <v>699.30000000000007</v>
      </c>
      <c r="AY130" s="80">
        <v>90</v>
      </c>
      <c r="AZ130" s="81">
        <f t="shared" si="328"/>
        <v>598</v>
      </c>
      <c r="BA130" s="16">
        <f t="shared" si="433"/>
        <v>0.14485914485914494</v>
      </c>
      <c r="BB130" s="82">
        <v>0</v>
      </c>
      <c r="BC130" s="83" t="str">
        <f t="shared" si="434"/>
        <v/>
      </c>
      <c r="BD130" s="83">
        <v>0</v>
      </c>
      <c r="BE130" s="84" t="str">
        <f t="shared" si="329"/>
        <v/>
      </c>
      <c r="BF130" s="18" t="str">
        <f t="shared" si="435"/>
        <v/>
      </c>
      <c r="BG130" s="79">
        <v>777</v>
      </c>
      <c r="BH130" s="80">
        <f t="shared" si="436"/>
        <v>699.30000000000007</v>
      </c>
      <c r="BI130" s="80">
        <v>90</v>
      </c>
      <c r="BJ130" s="81">
        <f t="shared" si="330"/>
        <v>598</v>
      </c>
      <c r="BK130" s="16">
        <f t="shared" si="437"/>
        <v>0.14485914485914494</v>
      </c>
      <c r="BL130" s="82">
        <v>0</v>
      </c>
      <c r="BM130" s="83" t="str">
        <f t="shared" si="438"/>
        <v/>
      </c>
      <c r="BN130" s="83">
        <v>0</v>
      </c>
      <c r="BO130" s="84" t="str">
        <f t="shared" si="331"/>
        <v/>
      </c>
      <c r="BP130" s="18" t="str">
        <f t="shared" si="439"/>
        <v/>
      </c>
      <c r="BQ130" s="79">
        <v>0</v>
      </c>
      <c r="BR130" s="80" t="str">
        <f t="shared" si="440"/>
        <v/>
      </c>
      <c r="BS130" s="80">
        <v>0</v>
      </c>
      <c r="BT130" s="81" t="str">
        <f t="shared" si="332"/>
        <v/>
      </c>
      <c r="BU130" s="16" t="str">
        <f t="shared" si="441"/>
        <v/>
      </c>
      <c r="BV130" s="82">
        <v>0</v>
      </c>
      <c r="BW130" s="83" t="str">
        <f t="shared" si="442"/>
        <v/>
      </c>
      <c r="BX130" s="83">
        <v>0</v>
      </c>
      <c r="BY130" s="84" t="str">
        <f t="shared" si="333"/>
        <v/>
      </c>
      <c r="BZ130" s="18" t="str">
        <f t="shared" si="443"/>
        <v/>
      </c>
      <c r="CA130" s="79">
        <f>IFERROR(VLOOKUP(A130,#REF!,2,FALSE),0)</f>
        <v>0</v>
      </c>
      <c r="CB130" s="80" t="str">
        <f t="shared" si="444"/>
        <v/>
      </c>
      <c r="CC130" s="80">
        <f>IFERROR(VLOOKUP(A130,#REF!,3,FALSE),0)</f>
        <v>0</v>
      </c>
      <c r="CD130" s="81" t="str">
        <f t="shared" si="334"/>
        <v/>
      </c>
      <c r="CE130" s="16" t="str">
        <f t="shared" si="445"/>
        <v/>
      </c>
      <c r="CF130" s="82">
        <f>IFERROR(VLOOKUP(A130,#REF!,2,FALSE),0)</f>
        <v>0</v>
      </c>
      <c r="CG130" s="83" t="str">
        <f t="shared" si="446"/>
        <v/>
      </c>
      <c r="CH130" s="83">
        <f>IFERROR(VLOOKUP(A130,#REF!,3,FALSE),0)</f>
        <v>0</v>
      </c>
      <c r="CI130" s="84" t="str">
        <f t="shared" si="335"/>
        <v/>
      </c>
      <c r="CJ130" s="18" t="str">
        <f t="shared" si="447"/>
        <v/>
      </c>
    </row>
    <row r="131" spans="1:88" s="5" customFormat="1" ht="12.75" customHeight="1">
      <c r="A131" s="44" t="s">
        <v>84</v>
      </c>
      <c r="B131" s="40" t="s">
        <v>306</v>
      </c>
      <c r="C131" s="4"/>
      <c r="D131" s="51">
        <v>0.71</v>
      </c>
      <c r="E131" s="41" t="s">
        <v>571</v>
      </c>
      <c r="F131" s="92">
        <v>879</v>
      </c>
      <c r="G131" s="92">
        <v>799</v>
      </c>
      <c r="H131" s="124">
        <v>629</v>
      </c>
      <c r="I131" s="79">
        <v>699</v>
      </c>
      <c r="J131" s="80">
        <f t="shared" si="416"/>
        <v>629.1</v>
      </c>
      <c r="K131" s="80">
        <v>78</v>
      </c>
      <c r="L131" s="81">
        <f t="shared" si="320"/>
        <v>551</v>
      </c>
      <c r="M131" s="16">
        <f t="shared" si="417"/>
        <v>0.12414560483230014</v>
      </c>
      <c r="N131" s="82">
        <v>0</v>
      </c>
      <c r="O131" s="83" t="str">
        <f t="shared" si="418"/>
        <v/>
      </c>
      <c r="P131" s="83">
        <v>0</v>
      </c>
      <c r="Q131" s="84" t="str">
        <f t="shared" si="321"/>
        <v/>
      </c>
      <c r="R131" s="18" t="str">
        <f t="shared" si="419"/>
        <v/>
      </c>
      <c r="S131" s="79">
        <v>699</v>
      </c>
      <c r="T131" s="80">
        <f t="shared" si="420"/>
        <v>629.1</v>
      </c>
      <c r="U131" s="80">
        <v>76</v>
      </c>
      <c r="V131" s="81">
        <f t="shared" si="322"/>
        <v>553</v>
      </c>
      <c r="W131" s="16">
        <f t="shared" si="421"/>
        <v>0.12096646002225404</v>
      </c>
      <c r="X131" s="82">
        <v>0</v>
      </c>
      <c r="Y131" s="83" t="str">
        <f t="shared" si="422"/>
        <v/>
      </c>
      <c r="Z131" s="83">
        <v>0</v>
      </c>
      <c r="AA131" s="84" t="str">
        <f t="shared" si="323"/>
        <v/>
      </c>
      <c r="AB131" s="18" t="str">
        <f t="shared" si="423"/>
        <v/>
      </c>
      <c r="AC131" s="79">
        <v>0</v>
      </c>
      <c r="AD131" s="80" t="str">
        <f t="shared" si="424"/>
        <v/>
      </c>
      <c r="AE131" s="80">
        <v>0</v>
      </c>
      <c r="AF131" s="81" t="str">
        <f t="shared" si="324"/>
        <v/>
      </c>
      <c r="AG131" s="16" t="str">
        <f t="shared" si="425"/>
        <v/>
      </c>
      <c r="AH131" s="82">
        <v>0</v>
      </c>
      <c r="AI131" s="83" t="str">
        <f t="shared" si="426"/>
        <v/>
      </c>
      <c r="AJ131" s="83">
        <v>0</v>
      </c>
      <c r="AK131" s="84" t="str">
        <f t="shared" si="325"/>
        <v/>
      </c>
      <c r="AL131" s="18" t="str">
        <f t="shared" si="427"/>
        <v/>
      </c>
      <c r="AM131" s="79">
        <v>666</v>
      </c>
      <c r="AN131" s="80">
        <f t="shared" si="428"/>
        <v>599.4</v>
      </c>
      <c r="AO131" s="80">
        <v>102</v>
      </c>
      <c r="AP131" s="81">
        <f t="shared" si="326"/>
        <v>527</v>
      </c>
      <c r="AQ131" s="16">
        <f t="shared" si="429"/>
        <v>0.12078745412078742</v>
      </c>
      <c r="AR131" s="82">
        <v>0</v>
      </c>
      <c r="AS131" s="83" t="str">
        <f t="shared" si="430"/>
        <v/>
      </c>
      <c r="AT131" s="83">
        <v>0</v>
      </c>
      <c r="AU131" s="84" t="str">
        <f t="shared" si="327"/>
        <v/>
      </c>
      <c r="AV131" s="18" t="str">
        <f t="shared" si="431"/>
        <v/>
      </c>
      <c r="AW131" s="79">
        <v>666</v>
      </c>
      <c r="AX131" s="80">
        <f t="shared" si="432"/>
        <v>599.4</v>
      </c>
      <c r="AY131" s="80">
        <v>102</v>
      </c>
      <c r="AZ131" s="81">
        <f t="shared" si="328"/>
        <v>527</v>
      </c>
      <c r="BA131" s="16">
        <f t="shared" si="433"/>
        <v>0.12078745412078742</v>
      </c>
      <c r="BB131" s="82">
        <v>0</v>
      </c>
      <c r="BC131" s="83" t="str">
        <f t="shared" si="434"/>
        <v/>
      </c>
      <c r="BD131" s="83">
        <v>0</v>
      </c>
      <c r="BE131" s="84" t="str">
        <f t="shared" si="329"/>
        <v/>
      </c>
      <c r="BF131" s="18" t="str">
        <f t="shared" si="435"/>
        <v/>
      </c>
      <c r="BG131" s="79">
        <v>666</v>
      </c>
      <c r="BH131" s="80">
        <f t="shared" si="436"/>
        <v>599.4</v>
      </c>
      <c r="BI131" s="80">
        <v>102</v>
      </c>
      <c r="BJ131" s="81">
        <f t="shared" si="330"/>
        <v>527</v>
      </c>
      <c r="BK131" s="16">
        <f t="shared" si="437"/>
        <v>0.12078745412078742</v>
      </c>
      <c r="BL131" s="82">
        <v>0</v>
      </c>
      <c r="BM131" s="83" t="str">
        <f t="shared" si="438"/>
        <v/>
      </c>
      <c r="BN131" s="83">
        <v>0</v>
      </c>
      <c r="BO131" s="84" t="str">
        <f t="shared" si="331"/>
        <v/>
      </c>
      <c r="BP131" s="18" t="str">
        <f t="shared" si="439"/>
        <v/>
      </c>
      <c r="BQ131" s="79">
        <v>0</v>
      </c>
      <c r="BR131" s="80" t="str">
        <f t="shared" si="440"/>
        <v/>
      </c>
      <c r="BS131" s="80">
        <v>0</v>
      </c>
      <c r="BT131" s="81" t="str">
        <f t="shared" si="332"/>
        <v/>
      </c>
      <c r="BU131" s="16" t="str">
        <f t="shared" si="441"/>
        <v/>
      </c>
      <c r="BV131" s="82">
        <v>0</v>
      </c>
      <c r="BW131" s="83" t="str">
        <f t="shared" si="442"/>
        <v/>
      </c>
      <c r="BX131" s="83">
        <v>0</v>
      </c>
      <c r="BY131" s="84" t="str">
        <f t="shared" si="333"/>
        <v/>
      </c>
      <c r="BZ131" s="18" t="str">
        <f t="shared" si="443"/>
        <v/>
      </c>
      <c r="CA131" s="79">
        <f>IFERROR(VLOOKUP(A131,#REF!,2,FALSE),0)</f>
        <v>0</v>
      </c>
      <c r="CB131" s="80" t="str">
        <f t="shared" si="444"/>
        <v/>
      </c>
      <c r="CC131" s="80">
        <f>IFERROR(VLOOKUP(A131,#REF!,3,FALSE),0)</f>
        <v>0</v>
      </c>
      <c r="CD131" s="81" t="str">
        <f t="shared" si="334"/>
        <v/>
      </c>
      <c r="CE131" s="16" t="str">
        <f t="shared" si="445"/>
        <v/>
      </c>
      <c r="CF131" s="82">
        <f>IFERROR(VLOOKUP(A131,#REF!,2,FALSE),0)</f>
        <v>0</v>
      </c>
      <c r="CG131" s="83" t="str">
        <f t="shared" si="446"/>
        <v/>
      </c>
      <c r="CH131" s="83">
        <f>IFERROR(VLOOKUP(A131,#REF!,3,FALSE),0)</f>
        <v>0</v>
      </c>
      <c r="CI131" s="84" t="str">
        <f t="shared" si="335"/>
        <v/>
      </c>
      <c r="CJ131" s="18" t="str">
        <f t="shared" si="447"/>
        <v/>
      </c>
    </row>
    <row r="132" spans="1:88" s="5" customFormat="1" ht="12.75" customHeight="1">
      <c r="A132" s="44" t="s">
        <v>82</v>
      </c>
      <c r="B132" s="40" t="s">
        <v>306</v>
      </c>
      <c r="C132" s="4" t="s">
        <v>577</v>
      </c>
      <c r="D132" s="51">
        <v>0.71</v>
      </c>
      <c r="E132" s="41" t="s">
        <v>571</v>
      </c>
      <c r="F132" s="92">
        <v>824</v>
      </c>
      <c r="G132" s="92">
        <v>749</v>
      </c>
      <c r="H132" s="124">
        <v>591</v>
      </c>
      <c r="I132" s="79">
        <v>0</v>
      </c>
      <c r="J132" s="80" t="str">
        <f t="shared" si="416"/>
        <v/>
      </c>
      <c r="K132" s="80">
        <v>0</v>
      </c>
      <c r="L132" s="81" t="str">
        <f t="shared" si="320"/>
        <v/>
      </c>
      <c r="M132" s="16" t="str">
        <f t="shared" si="417"/>
        <v/>
      </c>
      <c r="N132" s="82">
        <v>0</v>
      </c>
      <c r="O132" s="83" t="str">
        <f t="shared" si="418"/>
        <v/>
      </c>
      <c r="P132" s="83">
        <v>0</v>
      </c>
      <c r="Q132" s="84" t="str">
        <f t="shared" si="321"/>
        <v/>
      </c>
      <c r="R132" s="18" t="str">
        <f t="shared" si="419"/>
        <v/>
      </c>
      <c r="S132" s="79">
        <v>0</v>
      </c>
      <c r="T132" s="80" t="str">
        <f t="shared" si="420"/>
        <v/>
      </c>
      <c r="U132" s="80">
        <v>0</v>
      </c>
      <c r="V132" s="81" t="str">
        <f t="shared" si="322"/>
        <v/>
      </c>
      <c r="W132" s="16" t="str">
        <f t="shared" si="421"/>
        <v/>
      </c>
      <c r="X132" s="82">
        <v>0</v>
      </c>
      <c r="Y132" s="83" t="str">
        <f t="shared" si="422"/>
        <v/>
      </c>
      <c r="Z132" s="83">
        <v>0</v>
      </c>
      <c r="AA132" s="84" t="str">
        <f t="shared" si="323"/>
        <v/>
      </c>
      <c r="AB132" s="18" t="str">
        <f t="shared" si="423"/>
        <v/>
      </c>
      <c r="AC132" s="79">
        <v>0</v>
      </c>
      <c r="AD132" s="80" t="str">
        <f t="shared" si="424"/>
        <v/>
      </c>
      <c r="AE132" s="80">
        <v>0</v>
      </c>
      <c r="AF132" s="81" t="str">
        <f t="shared" si="324"/>
        <v/>
      </c>
      <c r="AG132" s="16" t="str">
        <f t="shared" si="425"/>
        <v/>
      </c>
      <c r="AH132" s="82">
        <v>0</v>
      </c>
      <c r="AI132" s="83" t="str">
        <f t="shared" si="426"/>
        <v/>
      </c>
      <c r="AJ132" s="83">
        <v>0</v>
      </c>
      <c r="AK132" s="84" t="str">
        <f t="shared" si="325"/>
        <v/>
      </c>
      <c r="AL132" s="18" t="str">
        <f t="shared" si="427"/>
        <v/>
      </c>
      <c r="AM132" s="79">
        <v>0</v>
      </c>
      <c r="AN132" s="80" t="str">
        <f t="shared" si="428"/>
        <v/>
      </c>
      <c r="AO132" s="80">
        <v>0</v>
      </c>
      <c r="AP132" s="81" t="str">
        <f t="shared" si="326"/>
        <v/>
      </c>
      <c r="AQ132" s="16" t="str">
        <f t="shared" si="429"/>
        <v/>
      </c>
      <c r="AR132" s="82">
        <v>0</v>
      </c>
      <c r="AS132" s="83" t="str">
        <f t="shared" si="430"/>
        <v/>
      </c>
      <c r="AT132" s="83">
        <v>0</v>
      </c>
      <c r="AU132" s="84" t="str">
        <f t="shared" si="327"/>
        <v/>
      </c>
      <c r="AV132" s="18" t="str">
        <f t="shared" si="431"/>
        <v/>
      </c>
      <c r="AW132" s="79">
        <v>0</v>
      </c>
      <c r="AX132" s="80" t="str">
        <f t="shared" si="432"/>
        <v/>
      </c>
      <c r="AY132" s="80">
        <v>0</v>
      </c>
      <c r="AZ132" s="81" t="str">
        <f t="shared" si="328"/>
        <v/>
      </c>
      <c r="BA132" s="16" t="str">
        <f t="shared" si="433"/>
        <v/>
      </c>
      <c r="BB132" s="82">
        <v>0</v>
      </c>
      <c r="BC132" s="83" t="str">
        <f t="shared" si="434"/>
        <v/>
      </c>
      <c r="BD132" s="83">
        <v>0</v>
      </c>
      <c r="BE132" s="84" t="str">
        <f t="shared" si="329"/>
        <v/>
      </c>
      <c r="BF132" s="18" t="str">
        <f t="shared" si="435"/>
        <v/>
      </c>
      <c r="BG132" s="79">
        <v>0</v>
      </c>
      <c r="BH132" s="80" t="str">
        <f t="shared" si="436"/>
        <v/>
      </c>
      <c r="BI132" s="80">
        <v>0</v>
      </c>
      <c r="BJ132" s="81" t="str">
        <f t="shared" si="330"/>
        <v/>
      </c>
      <c r="BK132" s="16" t="str">
        <f t="shared" si="437"/>
        <v/>
      </c>
      <c r="BL132" s="82">
        <v>0</v>
      </c>
      <c r="BM132" s="83" t="str">
        <f t="shared" si="438"/>
        <v/>
      </c>
      <c r="BN132" s="83">
        <v>0</v>
      </c>
      <c r="BO132" s="84" t="str">
        <f t="shared" si="331"/>
        <v/>
      </c>
      <c r="BP132" s="18" t="str">
        <f t="shared" si="439"/>
        <v/>
      </c>
      <c r="BQ132" s="79">
        <v>0</v>
      </c>
      <c r="BR132" s="80" t="str">
        <f t="shared" si="440"/>
        <v/>
      </c>
      <c r="BS132" s="80">
        <v>0</v>
      </c>
      <c r="BT132" s="81" t="str">
        <f t="shared" si="332"/>
        <v/>
      </c>
      <c r="BU132" s="16" t="str">
        <f t="shared" si="441"/>
        <v/>
      </c>
      <c r="BV132" s="82">
        <v>0</v>
      </c>
      <c r="BW132" s="83" t="str">
        <f t="shared" si="442"/>
        <v/>
      </c>
      <c r="BX132" s="83">
        <v>0</v>
      </c>
      <c r="BY132" s="84" t="str">
        <f t="shared" si="333"/>
        <v/>
      </c>
      <c r="BZ132" s="18" t="str">
        <f t="shared" si="443"/>
        <v/>
      </c>
      <c r="CA132" s="79">
        <f>IFERROR(VLOOKUP(A132,#REF!,2,FALSE),0)</f>
        <v>0</v>
      </c>
      <c r="CB132" s="80" t="str">
        <f t="shared" si="444"/>
        <v/>
      </c>
      <c r="CC132" s="80">
        <f>IFERROR(VLOOKUP(A132,#REF!,3,FALSE),0)</f>
        <v>0</v>
      </c>
      <c r="CD132" s="81" t="str">
        <f t="shared" si="334"/>
        <v/>
      </c>
      <c r="CE132" s="16" t="str">
        <f t="shared" si="445"/>
        <v/>
      </c>
      <c r="CF132" s="82">
        <f>IFERROR(VLOOKUP(A132,#REF!,2,FALSE),0)</f>
        <v>0</v>
      </c>
      <c r="CG132" s="83" t="str">
        <f t="shared" si="446"/>
        <v/>
      </c>
      <c r="CH132" s="83">
        <f>IFERROR(VLOOKUP(A132,#REF!,3,FALSE),0)</f>
        <v>0</v>
      </c>
      <c r="CI132" s="84" t="str">
        <f t="shared" si="335"/>
        <v/>
      </c>
      <c r="CJ132" s="18" t="str">
        <f t="shared" si="447"/>
        <v/>
      </c>
    </row>
    <row r="133" spans="1:88" s="5" customFormat="1" ht="12.75" customHeight="1">
      <c r="A133" s="44" t="s">
        <v>579</v>
      </c>
      <c r="B133" s="40" t="s">
        <v>306</v>
      </c>
      <c r="C133" s="4" t="s">
        <v>508</v>
      </c>
      <c r="D133" s="51">
        <v>0.71</v>
      </c>
      <c r="E133" s="41" t="s">
        <v>571</v>
      </c>
      <c r="F133" s="92">
        <v>989</v>
      </c>
      <c r="G133" s="92">
        <v>899</v>
      </c>
      <c r="H133" s="124">
        <v>688</v>
      </c>
      <c r="I133" s="79">
        <v>0</v>
      </c>
      <c r="J133" s="80" t="str">
        <f t="shared" ref="J133:J134" si="480">IFERROR(IF(I133&gt;1,I133*0.9,""),"")</f>
        <v/>
      </c>
      <c r="K133" s="80">
        <v>0</v>
      </c>
      <c r="L133" s="81" t="str">
        <f t="shared" si="320"/>
        <v/>
      </c>
      <c r="M133" s="16" t="str">
        <f t="shared" ref="M133:M134" si="481">IFERROR(IF((IFERROR(IF(K133&gt;1,(J133-L133)/J133,""),(($G133*0.9)-L133)/($G133*0.9)))&gt;1%,IFERROR(IF(K133&gt;1,(J133-L133)/J133,""),(($G133*0.9)-L133)/($G133*0.9)),""),"")</f>
        <v/>
      </c>
      <c r="N133" s="82">
        <v>0</v>
      </c>
      <c r="O133" s="83" t="str">
        <f t="shared" ref="O133:O134" si="482">IFERROR(IF(N133&gt;1,N133*0.9,""),"")</f>
        <v/>
      </c>
      <c r="P133" s="83">
        <v>0</v>
      </c>
      <c r="Q133" s="84" t="str">
        <f t="shared" si="321"/>
        <v/>
      </c>
      <c r="R133" s="18" t="str">
        <f t="shared" ref="R133:R134" si="483">IFERROR(IF((IFERROR(IF(P133&gt;1,(O133-Q133)/O133,""),(($G133*0.9)-Q133)/($G133*0.9)))&gt;1%,IFERROR(IF(P133&gt;1,(O133-Q133)/O133,""),(($G133*0.9)-Q133)/($G133*0.9)),""),"")</f>
        <v/>
      </c>
      <c r="S133" s="79">
        <v>0</v>
      </c>
      <c r="T133" s="80" t="str">
        <f t="shared" ref="T133:T134" si="484">IFERROR(IF(S133&gt;1,S133*0.9,""),"")</f>
        <v/>
      </c>
      <c r="U133" s="80">
        <v>0</v>
      </c>
      <c r="V133" s="81" t="str">
        <f t="shared" si="322"/>
        <v/>
      </c>
      <c r="W133" s="16" t="str">
        <f t="shared" ref="W133:W134" si="485">IFERROR(IF((IFERROR(IF(U133&gt;1,(T133-V133)/T133,""),(($G133*0.9)-V133)/($G133*0.9)))&gt;1%,IFERROR(IF(U133&gt;1,(T133-V133)/T133,""),(($G133*0.9)-V133)/($G133*0.9)),""),"")</f>
        <v/>
      </c>
      <c r="X133" s="82">
        <v>0</v>
      </c>
      <c r="Y133" s="83" t="str">
        <f t="shared" ref="Y133:Y134" si="486">IFERROR(IF(X133&gt;1,X133*0.9,""),"")</f>
        <v/>
      </c>
      <c r="Z133" s="83">
        <v>0</v>
      </c>
      <c r="AA133" s="84" t="str">
        <f t="shared" si="323"/>
        <v/>
      </c>
      <c r="AB133" s="18" t="str">
        <f t="shared" ref="AB133:AB134" si="487">IFERROR(IF((IFERROR(IF(Z133&gt;1,(Y133-AA133)/Y133,""),(($G133*0.9)-AA133)/($G133*0.9)))&gt;1%,IFERROR(IF(Z133&gt;1,(Y133-AA133)/Y133,""),(($G133*0.9)-AA133)/($G133*0.9)),""),"")</f>
        <v/>
      </c>
      <c r="AC133" s="79">
        <v>0</v>
      </c>
      <c r="AD133" s="80" t="str">
        <f t="shared" ref="AD133:AD134" si="488">IFERROR(IF(AC133&gt;1,AC133*0.9,""),"")</f>
        <v/>
      </c>
      <c r="AE133" s="80">
        <v>0</v>
      </c>
      <c r="AF133" s="81" t="str">
        <f t="shared" si="324"/>
        <v/>
      </c>
      <c r="AG133" s="16" t="str">
        <f t="shared" ref="AG133:AG134" si="489">IFERROR(IF((IFERROR(IF(AE133&gt;1,(AD133-AF133)/AD133,""),(($G133*0.9)-AF133)/($G133*0.9)))&gt;1%,IFERROR(IF(AE133&gt;1,(AD133-AF133)/AD133,""),(($G133*0.9)-AF133)/($G133*0.9)),""),"")</f>
        <v/>
      </c>
      <c r="AH133" s="82">
        <v>0</v>
      </c>
      <c r="AI133" s="83" t="str">
        <f t="shared" ref="AI133:AI134" si="490">IFERROR(IF(AH133&gt;1,AH133*0.9,""),"")</f>
        <v/>
      </c>
      <c r="AJ133" s="83">
        <v>0</v>
      </c>
      <c r="AK133" s="84" t="str">
        <f t="shared" si="325"/>
        <v/>
      </c>
      <c r="AL133" s="18" t="str">
        <f t="shared" ref="AL133:AL134" si="491">IFERROR(IF((IFERROR(IF(AJ133&gt;1,(AI133-AK133)/AI133,""),(($G133*0.9)-AK133)/($G133*0.9)))&gt;1%,IFERROR(IF(AJ133&gt;1,(AI133-AK133)/AI133,""),(($G133*0.9)-AK133)/($G133*0.9)),""),"")</f>
        <v/>
      </c>
      <c r="AM133" s="79">
        <v>832</v>
      </c>
      <c r="AN133" s="80">
        <f t="shared" ref="AN133:AN134" si="492">IFERROR(IF(AM133&gt;1,AM133*0.9,""),"")</f>
        <v>748.80000000000007</v>
      </c>
      <c r="AO133" s="80">
        <v>49</v>
      </c>
      <c r="AP133" s="81">
        <f t="shared" si="326"/>
        <v>639</v>
      </c>
      <c r="AQ133" s="16">
        <f t="shared" ref="AQ133:AQ134" si="493">IFERROR(IF((IFERROR(IF(AO133&gt;1,(AN133-AP133)/AN133,""),(($G133*0.9)-AP133)/($G133*0.9)))&gt;1%,IFERROR(IF(AO133&gt;1,(AN133-AP133)/AN133,""),(($G133*0.9)-AP133)/($G133*0.9)),""),"")</f>
        <v>0.14663461538461547</v>
      </c>
      <c r="AR133" s="82">
        <v>0</v>
      </c>
      <c r="AS133" s="83" t="str">
        <f t="shared" ref="AS133:AS134" si="494">IFERROR(IF(AR133&gt;1,AR133*0.9,""),"")</f>
        <v/>
      </c>
      <c r="AT133" s="83">
        <v>0</v>
      </c>
      <c r="AU133" s="84" t="str">
        <f t="shared" si="327"/>
        <v/>
      </c>
      <c r="AV133" s="18" t="str">
        <f t="shared" ref="AV133:AV134" si="495">IFERROR(IF((IFERROR(IF(AT133&gt;1,(AS133-AU133)/AS133,""),(($G133*0.9)-AU133)/($G133*0.9)))&gt;1%,IFERROR(IF(AT133&gt;1,(AS133-AU133)/AS133,""),(($G133*0.9)-AU133)/($G133*0.9)),""),"")</f>
        <v/>
      </c>
      <c r="AW133" s="79">
        <v>0</v>
      </c>
      <c r="AX133" s="80" t="str">
        <f t="shared" ref="AX133:AX134" si="496">IFERROR(IF(AW133&gt;1,AW133*0.9,""),"")</f>
        <v/>
      </c>
      <c r="AY133" s="80">
        <v>0</v>
      </c>
      <c r="AZ133" s="81" t="str">
        <f t="shared" si="328"/>
        <v/>
      </c>
      <c r="BA133" s="16" t="str">
        <f t="shared" ref="BA133:BA134" si="497">IFERROR(IF((IFERROR(IF(AY133&gt;1,(AX133-AZ133)/AX133,""),(($G133*0.9)-AZ133)/($G133*0.9)))&gt;1%,IFERROR(IF(AY133&gt;1,(AX133-AZ133)/AX133,""),(($G133*0.9)-AZ133)/($G133*0.9)),""),"")</f>
        <v/>
      </c>
      <c r="BB133" s="82">
        <v>0</v>
      </c>
      <c r="BC133" s="83" t="str">
        <f t="shared" ref="BC133:BC134" si="498">IFERROR(IF(BB133&gt;1,BB133*0.9,""),"")</f>
        <v/>
      </c>
      <c r="BD133" s="83">
        <v>0</v>
      </c>
      <c r="BE133" s="84" t="str">
        <f t="shared" si="329"/>
        <v/>
      </c>
      <c r="BF133" s="18" t="str">
        <f t="shared" ref="BF133:BF134" si="499">IFERROR(IF((IFERROR(IF(BD133&gt;1,(BC133-BE133)/BC133,""),(($G133*0.9)-BE133)/($G133*0.9)))&gt;1%,IFERROR(IF(BD133&gt;1,(BC133-BE133)/BC133,""),(($G133*0.9)-BE133)/($G133*0.9)),""),"")</f>
        <v/>
      </c>
      <c r="BG133" s="79">
        <v>832</v>
      </c>
      <c r="BH133" s="80">
        <f t="shared" ref="BH133:BH134" si="500">IFERROR(IF(BG133&gt;1,BG133*0.9,""),"")</f>
        <v>748.80000000000007</v>
      </c>
      <c r="BI133" s="80">
        <v>49</v>
      </c>
      <c r="BJ133" s="81">
        <f t="shared" si="330"/>
        <v>639</v>
      </c>
      <c r="BK133" s="16">
        <f t="shared" ref="BK133:BK134" si="501">IFERROR(IF((IFERROR(IF(BI133&gt;1,(BH133-BJ133)/BH133,""),(($G133*0.9)-BJ133)/($G133*0.9)))&gt;1%,IFERROR(IF(BI133&gt;1,(BH133-BJ133)/BH133,""),(($G133*0.9)-BJ133)/($G133*0.9)),""),"")</f>
        <v>0.14663461538461547</v>
      </c>
      <c r="BL133" s="82">
        <v>0</v>
      </c>
      <c r="BM133" s="83" t="str">
        <f t="shared" ref="BM133:BM134" si="502">IFERROR(IF(BL133&gt;1,BL133*0.9,""),"")</f>
        <v/>
      </c>
      <c r="BN133" s="83">
        <v>0</v>
      </c>
      <c r="BO133" s="84" t="str">
        <f t="shared" si="331"/>
        <v/>
      </c>
      <c r="BP133" s="18" t="str">
        <f t="shared" ref="BP133:BP134" si="503">IFERROR(IF((IFERROR(IF(BN133&gt;1,(BM133-BO133)/BM133,""),(($G133*0.9)-BO133)/($G133*0.9)))&gt;1%,IFERROR(IF(BN133&gt;1,(BM133-BO133)/BM133,""),(($G133*0.9)-BO133)/($G133*0.9)),""),"")</f>
        <v/>
      </c>
      <c r="BQ133" s="79">
        <v>721</v>
      </c>
      <c r="BR133" s="80">
        <f t="shared" ref="BR133:BR134" si="504">IFERROR(IF(BQ133&gt;1,BQ133*0.9,""),"")</f>
        <v>648.9</v>
      </c>
      <c r="BS133" s="80">
        <v>121</v>
      </c>
      <c r="BT133" s="81">
        <f t="shared" si="332"/>
        <v>567</v>
      </c>
      <c r="BU133" s="16">
        <f t="shared" ref="BU133:BU134" si="505">IFERROR(IF((IFERROR(IF(BS133&gt;1,(BR133-BT133)/BR133,""),(($G133*0.9)-BT133)/($G133*0.9)))&gt;1%,IFERROR(IF(BS133&gt;1,(BR133-BT133)/BR133,""),(($G133*0.9)-BT133)/($G133*0.9)),""),"")</f>
        <v>0.12621359223300968</v>
      </c>
      <c r="BV133" s="82">
        <v>721</v>
      </c>
      <c r="BW133" s="83">
        <f t="shared" ref="BW133:BW134" si="506">IFERROR(IF(BV133&gt;1,BV133*0.9,""),"")</f>
        <v>648.9</v>
      </c>
      <c r="BX133" s="83">
        <v>121</v>
      </c>
      <c r="BY133" s="84">
        <f t="shared" si="333"/>
        <v>567</v>
      </c>
      <c r="BZ133" s="18">
        <f t="shared" ref="BZ133:BZ134" si="507">IFERROR(IF((IFERROR(IF(BX133&gt;1,(BW133-BY133)/BW133,""),(($G133*0.9)-BY133)/($G133*0.9)))&gt;1%,IFERROR(IF(BX133&gt;1,(BW133-BY133)/BW133,""),(($G133*0.9)-BY133)/($G133*0.9)),""),"")</f>
        <v>0.12621359223300968</v>
      </c>
      <c r="CA133" s="79">
        <f>IFERROR(VLOOKUP(A133,#REF!,2,FALSE),0)</f>
        <v>0</v>
      </c>
      <c r="CB133" s="80" t="str">
        <f t="shared" ref="CB133:CB134" si="508">IFERROR(IF(CA133&gt;1,CA133*0.9,""),"")</f>
        <v/>
      </c>
      <c r="CC133" s="80">
        <f>IFERROR(VLOOKUP(A133,#REF!,3,FALSE),0)</f>
        <v>0</v>
      </c>
      <c r="CD133" s="81" t="str">
        <f t="shared" si="334"/>
        <v/>
      </c>
      <c r="CE133" s="16" t="str">
        <f t="shared" ref="CE133:CE134" si="509">IFERROR(IF((IFERROR(IF(CC133&gt;1,(CB133-CD133)/CB133,""),(($G133*0.9)-CD133)/($G133*0.9)))&gt;1%,IFERROR(IF(CC133&gt;1,(CB133-CD133)/CB133,""),(($G133*0.9)-CD133)/($G133*0.9)),""),"")</f>
        <v/>
      </c>
      <c r="CF133" s="82">
        <f>IFERROR(VLOOKUP(A133,#REF!,2,FALSE),0)</f>
        <v>0</v>
      </c>
      <c r="CG133" s="83" t="str">
        <f t="shared" ref="CG133:CG134" si="510">IFERROR(IF(CF133&gt;1,CF133*0.9,""),"")</f>
        <v/>
      </c>
      <c r="CH133" s="83">
        <f>IFERROR(VLOOKUP(A133,#REF!,3,FALSE),0)</f>
        <v>0</v>
      </c>
      <c r="CI133" s="84" t="str">
        <f t="shared" si="335"/>
        <v/>
      </c>
      <c r="CJ133" s="18" t="str">
        <f t="shared" ref="CJ133:CJ134" si="511">IFERROR(IF((IFERROR(IF(CH133&gt;1,(CG133-CI133)/CG133,""),(($G133*0.9)-CI133)/($G133*0.9)))&gt;1%,IFERROR(IF(CH133&gt;1,(CG133-CI133)/CG133,""),(($G133*0.9)-CI133)/($G133*0.9)),""),"")</f>
        <v/>
      </c>
    </row>
    <row r="134" spans="1:88" s="5" customFormat="1" ht="12.75" customHeight="1">
      <c r="A134" s="44" t="s">
        <v>578</v>
      </c>
      <c r="B134" s="40" t="s">
        <v>306</v>
      </c>
      <c r="C134" s="4" t="s">
        <v>508</v>
      </c>
      <c r="D134" s="51">
        <v>0.71</v>
      </c>
      <c r="E134" s="41" t="s">
        <v>571</v>
      </c>
      <c r="F134" s="92">
        <v>879</v>
      </c>
      <c r="G134" s="92">
        <v>799</v>
      </c>
      <c r="H134" s="124">
        <v>629</v>
      </c>
      <c r="I134" s="79">
        <v>0</v>
      </c>
      <c r="J134" s="80" t="str">
        <f t="shared" si="480"/>
        <v/>
      </c>
      <c r="K134" s="80">
        <v>0</v>
      </c>
      <c r="L134" s="81" t="str">
        <f t="shared" si="320"/>
        <v/>
      </c>
      <c r="M134" s="16" t="str">
        <f t="shared" si="481"/>
        <v/>
      </c>
      <c r="N134" s="82">
        <v>0</v>
      </c>
      <c r="O134" s="83" t="str">
        <f t="shared" si="482"/>
        <v/>
      </c>
      <c r="P134" s="83">
        <v>0</v>
      </c>
      <c r="Q134" s="84" t="str">
        <f t="shared" si="321"/>
        <v/>
      </c>
      <c r="R134" s="18" t="str">
        <f t="shared" si="483"/>
        <v/>
      </c>
      <c r="S134" s="79">
        <v>0</v>
      </c>
      <c r="T134" s="80" t="str">
        <f t="shared" si="484"/>
        <v/>
      </c>
      <c r="U134" s="80">
        <v>0</v>
      </c>
      <c r="V134" s="81" t="str">
        <f t="shared" si="322"/>
        <v/>
      </c>
      <c r="W134" s="16" t="str">
        <f t="shared" si="485"/>
        <v/>
      </c>
      <c r="X134" s="82">
        <v>0</v>
      </c>
      <c r="Y134" s="83" t="str">
        <f t="shared" si="486"/>
        <v/>
      </c>
      <c r="Z134" s="83">
        <v>0</v>
      </c>
      <c r="AA134" s="84" t="str">
        <f t="shared" si="323"/>
        <v/>
      </c>
      <c r="AB134" s="18" t="str">
        <f t="shared" si="487"/>
        <v/>
      </c>
      <c r="AC134" s="79">
        <v>0</v>
      </c>
      <c r="AD134" s="80" t="str">
        <f t="shared" si="488"/>
        <v/>
      </c>
      <c r="AE134" s="80">
        <v>0</v>
      </c>
      <c r="AF134" s="81" t="str">
        <f t="shared" si="324"/>
        <v/>
      </c>
      <c r="AG134" s="16" t="str">
        <f t="shared" si="489"/>
        <v/>
      </c>
      <c r="AH134" s="82">
        <v>0</v>
      </c>
      <c r="AI134" s="83" t="str">
        <f t="shared" si="490"/>
        <v/>
      </c>
      <c r="AJ134" s="83">
        <v>0</v>
      </c>
      <c r="AK134" s="84" t="str">
        <f t="shared" si="325"/>
        <v/>
      </c>
      <c r="AL134" s="18" t="str">
        <f t="shared" si="491"/>
        <v/>
      </c>
      <c r="AM134" s="79">
        <v>721</v>
      </c>
      <c r="AN134" s="80">
        <f t="shared" si="492"/>
        <v>648.9</v>
      </c>
      <c r="AO134" s="80">
        <v>59</v>
      </c>
      <c r="AP134" s="81">
        <f t="shared" si="326"/>
        <v>570</v>
      </c>
      <c r="AQ134" s="16">
        <f t="shared" si="493"/>
        <v>0.12159038372630603</v>
      </c>
      <c r="AR134" s="82">
        <v>0</v>
      </c>
      <c r="AS134" s="83" t="str">
        <f t="shared" si="494"/>
        <v/>
      </c>
      <c r="AT134" s="83">
        <v>0</v>
      </c>
      <c r="AU134" s="84" t="str">
        <f t="shared" si="327"/>
        <v/>
      </c>
      <c r="AV134" s="18" t="str">
        <f t="shared" si="495"/>
        <v/>
      </c>
      <c r="AW134" s="79">
        <v>0</v>
      </c>
      <c r="AX134" s="80" t="str">
        <f t="shared" si="496"/>
        <v/>
      </c>
      <c r="AY134" s="80">
        <v>0</v>
      </c>
      <c r="AZ134" s="81" t="str">
        <f t="shared" si="328"/>
        <v/>
      </c>
      <c r="BA134" s="16" t="str">
        <f t="shared" si="497"/>
        <v/>
      </c>
      <c r="BB134" s="82">
        <v>0</v>
      </c>
      <c r="BC134" s="83" t="str">
        <f t="shared" si="498"/>
        <v/>
      </c>
      <c r="BD134" s="83">
        <v>0</v>
      </c>
      <c r="BE134" s="84" t="str">
        <f t="shared" si="329"/>
        <v/>
      </c>
      <c r="BF134" s="18" t="str">
        <f t="shared" si="499"/>
        <v/>
      </c>
      <c r="BG134" s="79">
        <v>721</v>
      </c>
      <c r="BH134" s="80">
        <f t="shared" si="500"/>
        <v>648.9</v>
      </c>
      <c r="BI134" s="80">
        <v>59</v>
      </c>
      <c r="BJ134" s="81">
        <f t="shared" si="330"/>
        <v>570</v>
      </c>
      <c r="BK134" s="16">
        <f t="shared" si="501"/>
        <v>0.12159038372630603</v>
      </c>
      <c r="BL134" s="82">
        <v>0</v>
      </c>
      <c r="BM134" s="83" t="str">
        <f t="shared" si="502"/>
        <v/>
      </c>
      <c r="BN134" s="83">
        <v>0</v>
      </c>
      <c r="BO134" s="84" t="str">
        <f t="shared" si="331"/>
        <v/>
      </c>
      <c r="BP134" s="18" t="str">
        <f t="shared" si="503"/>
        <v/>
      </c>
      <c r="BQ134" s="79">
        <v>666</v>
      </c>
      <c r="BR134" s="80">
        <f t="shared" si="504"/>
        <v>599.4</v>
      </c>
      <c r="BS134" s="80">
        <v>92</v>
      </c>
      <c r="BT134" s="81">
        <f t="shared" si="332"/>
        <v>537</v>
      </c>
      <c r="BU134" s="16">
        <f t="shared" si="505"/>
        <v>0.10410410410410408</v>
      </c>
      <c r="BV134" s="82">
        <v>666</v>
      </c>
      <c r="BW134" s="83">
        <f t="shared" si="506"/>
        <v>599.4</v>
      </c>
      <c r="BX134" s="83">
        <v>92</v>
      </c>
      <c r="BY134" s="84">
        <f t="shared" si="333"/>
        <v>537</v>
      </c>
      <c r="BZ134" s="18">
        <f t="shared" si="507"/>
        <v>0.10410410410410408</v>
      </c>
      <c r="CA134" s="79">
        <f>IFERROR(VLOOKUP(A134,#REF!,2,FALSE),0)</f>
        <v>0</v>
      </c>
      <c r="CB134" s="80" t="str">
        <f t="shared" si="508"/>
        <v/>
      </c>
      <c r="CC134" s="80">
        <f>IFERROR(VLOOKUP(A134,#REF!,3,FALSE),0)</f>
        <v>0</v>
      </c>
      <c r="CD134" s="81" t="str">
        <f t="shared" si="334"/>
        <v/>
      </c>
      <c r="CE134" s="16" t="str">
        <f t="shared" si="509"/>
        <v/>
      </c>
      <c r="CF134" s="82">
        <f>IFERROR(VLOOKUP(A134,#REF!,2,FALSE),0)</f>
        <v>0</v>
      </c>
      <c r="CG134" s="83" t="str">
        <f t="shared" si="510"/>
        <v/>
      </c>
      <c r="CH134" s="83">
        <f>IFERROR(VLOOKUP(A134,#REF!,3,FALSE),0)</f>
        <v>0</v>
      </c>
      <c r="CI134" s="84" t="str">
        <f t="shared" si="335"/>
        <v/>
      </c>
      <c r="CJ134" s="18" t="str">
        <f t="shared" si="511"/>
        <v/>
      </c>
    </row>
    <row r="135" spans="1:88" s="5" customFormat="1" ht="12.75" customHeight="1">
      <c r="A135" s="44" t="s">
        <v>95</v>
      </c>
      <c r="B135" s="40" t="s">
        <v>306</v>
      </c>
      <c r="C135" s="4"/>
      <c r="D135" s="51">
        <v>0.71</v>
      </c>
      <c r="E135" s="41" t="s">
        <v>353</v>
      </c>
      <c r="F135" s="92">
        <v>1209</v>
      </c>
      <c r="G135" s="92">
        <v>1099</v>
      </c>
      <c r="H135" s="124">
        <v>817</v>
      </c>
      <c r="I135" s="79">
        <v>0</v>
      </c>
      <c r="J135" s="80" t="str">
        <f t="shared" si="416"/>
        <v/>
      </c>
      <c r="K135" s="80">
        <v>0</v>
      </c>
      <c r="L135" s="81" t="str">
        <f t="shared" si="320"/>
        <v/>
      </c>
      <c r="M135" s="16" t="str">
        <f t="shared" si="417"/>
        <v/>
      </c>
      <c r="N135" s="82">
        <v>999</v>
      </c>
      <c r="O135" s="83">
        <f t="shared" si="418"/>
        <v>899.1</v>
      </c>
      <c r="P135" s="83">
        <v>73</v>
      </c>
      <c r="Q135" s="84">
        <f t="shared" si="321"/>
        <v>744</v>
      </c>
      <c r="R135" s="18">
        <f t="shared" si="419"/>
        <v>0.17250583917250586</v>
      </c>
      <c r="S135" s="79" t="s">
        <v>291</v>
      </c>
      <c r="T135" s="80" t="str">
        <f t="shared" si="420"/>
        <v/>
      </c>
      <c r="U135" s="80">
        <v>0</v>
      </c>
      <c r="V135" s="81" t="str">
        <f t="shared" si="322"/>
        <v/>
      </c>
      <c r="W135" s="16" t="str">
        <f t="shared" si="421"/>
        <v/>
      </c>
      <c r="X135" s="82">
        <v>0</v>
      </c>
      <c r="Y135" s="83" t="str">
        <f t="shared" si="422"/>
        <v/>
      </c>
      <c r="Z135" s="83">
        <v>0</v>
      </c>
      <c r="AA135" s="84" t="str">
        <f t="shared" si="323"/>
        <v/>
      </c>
      <c r="AB135" s="18" t="str">
        <f t="shared" si="423"/>
        <v/>
      </c>
      <c r="AC135" s="79">
        <v>999</v>
      </c>
      <c r="AD135" s="80">
        <f t="shared" si="424"/>
        <v>899.1</v>
      </c>
      <c r="AE135" s="80">
        <v>73</v>
      </c>
      <c r="AF135" s="81">
        <f t="shared" si="324"/>
        <v>744</v>
      </c>
      <c r="AG135" s="16">
        <f t="shared" si="425"/>
        <v>0.17250583917250586</v>
      </c>
      <c r="AH135" s="82">
        <v>0</v>
      </c>
      <c r="AI135" s="83" t="str">
        <f t="shared" si="426"/>
        <v/>
      </c>
      <c r="AJ135" s="83">
        <v>0</v>
      </c>
      <c r="AK135" s="84" t="str">
        <f t="shared" si="325"/>
        <v/>
      </c>
      <c r="AL135" s="18" t="str">
        <f t="shared" si="427"/>
        <v/>
      </c>
      <c r="AM135" s="79" t="s">
        <v>291</v>
      </c>
      <c r="AN135" s="80" t="str">
        <f t="shared" si="428"/>
        <v/>
      </c>
      <c r="AO135" s="80">
        <v>0</v>
      </c>
      <c r="AP135" s="81" t="str">
        <f t="shared" si="326"/>
        <v/>
      </c>
      <c r="AQ135" s="16" t="str">
        <f t="shared" si="429"/>
        <v/>
      </c>
      <c r="AR135" s="82">
        <v>999</v>
      </c>
      <c r="AS135" s="83">
        <f t="shared" si="430"/>
        <v>899.1</v>
      </c>
      <c r="AT135" s="83">
        <v>73</v>
      </c>
      <c r="AU135" s="84">
        <f t="shared" si="327"/>
        <v>744</v>
      </c>
      <c r="AV135" s="18">
        <f t="shared" si="431"/>
        <v>0.17250583917250586</v>
      </c>
      <c r="AW135" s="79">
        <v>0</v>
      </c>
      <c r="AX135" s="80" t="str">
        <f t="shared" si="432"/>
        <v/>
      </c>
      <c r="AY135" s="80">
        <v>0</v>
      </c>
      <c r="AZ135" s="81" t="str">
        <f t="shared" si="328"/>
        <v/>
      </c>
      <c r="BA135" s="16" t="str">
        <f t="shared" si="433"/>
        <v/>
      </c>
      <c r="BB135" s="82">
        <v>0</v>
      </c>
      <c r="BC135" s="83" t="str">
        <f t="shared" si="434"/>
        <v/>
      </c>
      <c r="BD135" s="83">
        <v>0</v>
      </c>
      <c r="BE135" s="84" t="str">
        <f t="shared" si="329"/>
        <v/>
      </c>
      <c r="BF135" s="18" t="str">
        <f t="shared" si="435"/>
        <v/>
      </c>
      <c r="BG135" s="79">
        <v>0</v>
      </c>
      <c r="BH135" s="80" t="str">
        <f t="shared" si="436"/>
        <v/>
      </c>
      <c r="BI135" s="80">
        <v>0</v>
      </c>
      <c r="BJ135" s="81" t="str">
        <f t="shared" si="330"/>
        <v/>
      </c>
      <c r="BK135" s="16" t="str">
        <f t="shared" si="437"/>
        <v/>
      </c>
      <c r="BL135" s="82">
        <v>999</v>
      </c>
      <c r="BM135" s="83">
        <f t="shared" si="438"/>
        <v>899.1</v>
      </c>
      <c r="BN135" s="83">
        <v>73</v>
      </c>
      <c r="BO135" s="84">
        <f t="shared" si="331"/>
        <v>744</v>
      </c>
      <c r="BP135" s="18">
        <f t="shared" si="439"/>
        <v>0.17250583917250586</v>
      </c>
      <c r="BQ135" s="79">
        <v>0</v>
      </c>
      <c r="BR135" s="80" t="str">
        <f t="shared" si="440"/>
        <v/>
      </c>
      <c r="BS135" s="80">
        <v>0</v>
      </c>
      <c r="BT135" s="81" t="str">
        <f t="shared" si="332"/>
        <v/>
      </c>
      <c r="BU135" s="16" t="str">
        <f t="shared" si="441"/>
        <v/>
      </c>
      <c r="BV135" s="82">
        <v>0</v>
      </c>
      <c r="BW135" s="83" t="str">
        <f t="shared" si="442"/>
        <v/>
      </c>
      <c r="BX135" s="83">
        <v>0</v>
      </c>
      <c r="BY135" s="84" t="str">
        <f t="shared" si="333"/>
        <v/>
      </c>
      <c r="BZ135" s="18" t="str">
        <f t="shared" si="443"/>
        <v/>
      </c>
      <c r="CA135" s="79">
        <f>IFERROR(VLOOKUP(A135,#REF!,2,FALSE),0)</f>
        <v>0</v>
      </c>
      <c r="CB135" s="80" t="str">
        <f t="shared" si="444"/>
        <v/>
      </c>
      <c r="CC135" s="80">
        <f>IFERROR(VLOOKUP(A135,#REF!,3,FALSE),0)</f>
        <v>0</v>
      </c>
      <c r="CD135" s="81" t="str">
        <f t="shared" si="334"/>
        <v/>
      </c>
      <c r="CE135" s="16" t="str">
        <f t="shared" si="445"/>
        <v/>
      </c>
      <c r="CF135" s="82">
        <f>IFERROR(VLOOKUP(A135,#REF!,2,FALSE),0)</f>
        <v>0</v>
      </c>
      <c r="CG135" s="83" t="str">
        <f t="shared" si="446"/>
        <v/>
      </c>
      <c r="CH135" s="83">
        <f>IFERROR(VLOOKUP(A135,#REF!,3,FALSE),0)</f>
        <v>0</v>
      </c>
      <c r="CI135" s="84" t="str">
        <f t="shared" si="335"/>
        <v/>
      </c>
      <c r="CJ135" s="18" t="str">
        <f t="shared" si="447"/>
        <v/>
      </c>
    </row>
    <row r="136" spans="1:88" s="5" customFormat="1" ht="12.75" customHeight="1">
      <c r="A136" s="44" t="s">
        <v>401</v>
      </c>
      <c r="B136" s="40" t="s">
        <v>306</v>
      </c>
      <c r="C136" s="4"/>
      <c r="D136" s="51">
        <v>0.71</v>
      </c>
      <c r="E136" s="41" t="s">
        <v>353</v>
      </c>
      <c r="F136" s="92">
        <v>1264</v>
      </c>
      <c r="G136" s="92">
        <v>1149</v>
      </c>
      <c r="H136" s="124">
        <v>855</v>
      </c>
      <c r="I136" s="79">
        <v>0</v>
      </c>
      <c r="J136" s="80" t="str">
        <f t="shared" si="416"/>
        <v/>
      </c>
      <c r="K136" s="80">
        <v>0</v>
      </c>
      <c r="L136" s="81" t="str">
        <f t="shared" ref="L136:L199" si="512">IFERROR(IF(K136&gt;1,($H136-K136),""),"")</f>
        <v/>
      </c>
      <c r="M136" s="16" t="str">
        <f t="shared" si="417"/>
        <v/>
      </c>
      <c r="N136" s="82">
        <v>999</v>
      </c>
      <c r="O136" s="83">
        <f t="shared" si="418"/>
        <v>899.1</v>
      </c>
      <c r="P136" s="83">
        <v>110</v>
      </c>
      <c r="Q136" s="84">
        <f t="shared" ref="Q136:Q199" si="513">IFERROR(IF(P136&gt;1,($H136-P136),""),"")</f>
        <v>745</v>
      </c>
      <c r="R136" s="18">
        <f t="shared" si="419"/>
        <v>0.17139361583806031</v>
      </c>
      <c r="S136" s="79" t="s">
        <v>291</v>
      </c>
      <c r="T136" s="80" t="str">
        <f t="shared" si="420"/>
        <v/>
      </c>
      <c r="U136" s="80">
        <v>0</v>
      </c>
      <c r="V136" s="81" t="str">
        <f t="shared" ref="V136:V199" si="514">IFERROR(IF(U136&gt;1,($H136-U136),""),"")</f>
        <v/>
      </c>
      <c r="W136" s="16" t="str">
        <f t="shared" si="421"/>
        <v/>
      </c>
      <c r="X136" s="82">
        <v>0</v>
      </c>
      <c r="Y136" s="83" t="str">
        <f t="shared" si="422"/>
        <v/>
      </c>
      <c r="Z136" s="83">
        <v>0</v>
      </c>
      <c r="AA136" s="84" t="str">
        <f t="shared" ref="AA136:AA199" si="515">IFERROR(IF(Z136&gt;1,($H136-Z136),""),"")</f>
        <v/>
      </c>
      <c r="AB136" s="18" t="str">
        <f t="shared" si="423"/>
        <v/>
      </c>
      <c r="AC136" s="79">
        <v>999</v>
      </c>
      <c r="AD136" s="80">
        <f t="shared" si="424"/>
        <v>899.1</v>
      </c>
      <c r="AE136" s="80">
        <v>110</v>
      </c>
      <c r="AF136" s="81">
        <f t="shared" ref="AF136:AF199" si="516">IFERROR(IF(AE136&gt;1,($H136-AE136),""),"")</f>
        <v>745</v>
      </c>
      <c r="AG136" s="16">
        <f t="shared" si="425"/>
        <v>0.17139361583806031</v>
      </c>
      <c r="AH136" s="82">
        <v>0</v>
      </c>
      <c r="AI136" s="83" t="str">
        <f t="shared" si="426"/>
        <v/>
      </c>
      <c r="AJ136" s="83">
        <v>0</v>
      </c>
      <c r="AK136" s="84" t="str">
        <f t="shared" ref="AK136:AK199" si="517">IFERROR(IF(AJ136&gt;1,($H136-AJ136),""),"")</f>
        <v/>
      </c>
      <c r="AL136" s="18" t="str">
        <f t="shared" si="427"/>
        <v/>
      </c>
      <c r="AM136" s="79" t="s">
        <v>291</v>
      </c>
      <c r="AN136" s="80" t="str">
        <f t="shared" si="428"/>
        <v/>
      </c>
      <c r="AO136" s="80">
        <v>0</v>
      </c>
      <c r="AP136" s="81" t="str">
        <f t="shared" ref="AP136:AP199" si="518">IFERROR(IF(AO136&gt;1,($H136-AO136),""),"")</f>
        <v/>
      </c>
      <c r="AQ136" s="16" t="str">
        <f t="shared" si="429"/>
        <v/>
      </c>
      <c r="AR136" s="82">
        <v>999</v>
      </c>
      <c r="AS136" s="83">
        <f t="shared" si="430"/>
        <v>899.1</v>
      </c>
      <c r="AT136" s="83">
        <v>110</v>
      </c>
      <c r="AU136" s="84">
        <f t="shared" ref="AU136:AU199" si="519">IFERROR(IF(AT136&gt;1,($H136-AT136),""),"")</f>
        <v>745</v>
      </c>
      <c r="AV136" s="18">
        <f t="shared" si="431"/>
        <v>0.17139361583806031</v>
      </c>
      <c r="AW136" s="79">
        <v>0</v>
      </c>
      <c r="AX136" s="80" t="str">
        <f t="shared" si="432"/>
        <v/>
      </c>
      <c r="AY136" s="80">
        <v>0</v>
      </c>
      <c r="AZ136" s="81" t="str">
        <f t="shared" ref="AZ136:AZ199" si="520">IFERROR(IF(AY136&gt;1,($H136-AY136),""),"")</f>
        <v/>
      </c>
      <c r="BA136" s="16" t="str">
        <f t="shared" si="433"/>
        <v/>
      </c>
      <c r="BB136" s="82">
        <v>0</v>
      </c>
      <c r="BC136" s="83" t="str">
        <f t="shared" si="434"/>
        <v/>
      </c>
      <c r="BD136" s="83">
        <v>0</v>
      </c>
      <c r="BE136" s="84" t="str">
        <f t="shared" ref="BE136:BE199" si="521">IFERROR(IF(BD136&gt;1,($H136-BD136),""),"")</f>
        <v/>
      </c>
      <c r="BF136" s="18" t="str">
        <f t="shared" si="435"/>
        <v/>
      </c>
      <c r="BG136" s="79">
        <v>0</v>
      </c>
      <c r="BH136" s="80" t="str">
        <f t="shared" si="436"/>
        <v/>
      </c>
      <c r="BI136" s="80">
        <v>0</v>
      </c>
      <c r="BJ136" s="81" t="str">
        <f t="shared" ref="BJ136:BJ199" si="522">IFERROR(IF(BI136&gt;1,($H136-BI136),""),"")</f>
        <v/>
      </c>
      <c r="BK136" s="16" t="str">
        <f t="shared" si="437"/>
        <v/>
      </c>
      <c r="BL136" s="82">
        <v>999</v>
      </c>
      <c r="BM136" s="83">
        <f t="shared" si="438"/>
        <v>899.1</v>
      </c>
      <c r="BN136" s="83">
        <v>110</v>
      </c>
      <c r="BO136" s="84">
        <f t="shared" ref="BO136:BO199" si="523">IFERROR(IF(BN136&gt;1,($H136-BN136),""),"")</f>
        <v>745</v>
      </c>
      <c r="BP136" s="18">
        <f t="shared" si="439"/>
        <v>0.17139361583806031</v>
      </c>
      <c r="BQ136" s="79">
        <v>0</v>
      </c>
      <c r="BR136" s="80" t="str">
        <f t="shared" si="440"/>
        <v/>
      </c>
      <c r="BS136" s="80">
        <v>0</v>
      </c>
      <c r="BT136" s="81" t="str">
        <f t="shared" ref="BT136:BT199" si="524">IFERROR(IF(BS136&gt;1,($H136-BS136),""),"")</f>
        <v/>
      </c>
      <c r="BU136" s="16" t="str">
        <f t="shared" si="441"/>
        <v/>
      </c>
      <c r="BV136" s="82">
        <v>0</v>
      </c>
      <c r="BW136" s="83" t="str">
        <f t="shared" si="442"/>
        <v/>
      </c>
      <c r="BX136" s="83">
        <v>0</v>
      </c>
      <c r="BY136" s="84" t="str">
        <f t="shared" ref="BY136:BY199" si="525">IFERROR(IF(BX136&gt;1,($H136-BX136),""),"")</f>
        <v/>
      </c>
      <c r="BZ136" s="18" t="str">
        <f t="shared" si="443"/>
        <v/>
      </c>
      <c r="CA136" s="79">
        <f>IFERROR(VLOOKUP(A136,#REF!,2,FALSE),0)</f>
        <v>0</v>
      </c>
      <c r="CB136" s="80" t="str">
        <f t="shared" si="444"/>
        <v/>
      </c>
      <c r="CC136" s="80">
        <f>IFERROR(VLOOKUP(A136,#REF!,3,FALSE),0)</f>
        <v>0</v>
      </c>
      <c r="CD136" s="81" t="str">
        <f t="shared" ref="CD136:CD199" si="526">IFERROR(IF(CC136&gt;1,($H136-CC136),""),"")</f>
        <v/>
      </c>
      <c r="CE136" s="16" t="str">
        <f t="shared" si="445"/>
        <v/>
      </c>
      <c r="CF136" s="82">
        <f>IFERROR(VLOOKUP(A136,#REF!,2,FALSE),0)</f>
        <v>0</v>
      </c>
      <c r="CG136" s="83" t="str">
        <f t="shared" si="446"/>
        <v/>
      </c>
      <c r="CH136" s="83">
        <f>IFERROR(VLOOKUP(A136,#REF!,3,FALSE),0)</f>
        <v>0</v>
      </c>
      <c r="CI136" s="84" t="str">
        <f t="shared" ref="CI136:CI199" si="527">IFERROR(IF(CH136&gt;1,($H136-CH136),""),"")</f>
        <v/>
      </c>
      <c r="CJ136" s="18" t="str">
        <f t="shared" si="447"/>
        <v/>
      </c>
    </row>
    <row r="137" spans="1:88" s="5" customFormat="1" ht="12.75" customHeight="1">
      <c r="A137" s="44" t="s">
        <v>94</v>
      </c>
      <c r="B137" s="40" t="s">
        <v>306</v>
      </c>
      <c r="C137" s="4"/>
      <c r="D137" s="51">
        <v>0.71</v>
      </c>
      <c r="E137" s="41" t="s">
        <v>353</v>
      </c>
      <c r="F137" s="92">
        <v>1099</v>
      </c>
      <c r="G137" s="92">
        <v>999</v>
      </c>
      <c r="H137" s="124">
        <v>743</v>
      </c>
      <c r="I137" s="79">
        <v>0</v>
      </c>
      <c r="J137" s="80" t="str">
        <f t="shared" si="416"/>
        <v/>
      </c>
      <c r="K137" s="80">
        <v>0</v>
      </c>
      <c r="L137" s="81" t="str">
        <f t="shared" si="512"/>
        <v/>
      </c>
      <c r="M137" s="16" t="str">
        <f t="shared" si="417"/>
        <v/>
      </c>
      <c r="N137" s="82">
        <v>888</v>
      </c>
      <c r="O137" s="83">
        <f t="shared" si="418"/>
        <v>799.2</v>
      </c>
      <c r="P137" s="83">
        <v>81</v>
      </c>
      <c r="Q137" s="84">
        <f t="shared" si="513"/>
        <v>662</v>
      </c>
      <c r="R137" s="18">
        <f t="shared" si="419"/>
        <v>0.17167167167167172</v>
      </c>
      <c r="S137" s="79" t="s">
        <v>291</v>
      </c>
      <c r="T137" s="80" t="str">
        <f t="shared" si="420"/>
        <v/>
      </c>
      <c r="U137" s="80">
        <v>0</v>
      </c>
      <c r="V137" s="81" t="str">
        <f t="shared" si="514"/>
        <v/>
      </c>
      <c r="W137" s="16" t="str">
        <f t="shared" si="421"/>
        <v/>
      </c>
      <c r="X137" s="82">
        <v>0</v>
      </c>
      <c r="Y137" s="83" t="str">
        <f t="shared" si="422"/>
        <v/>
      </c>
      <c r="Z137" s="83">
        <v>0</v>
      </c>
      <c r="AA137" s="84" t="str">
        <f t="shared" si="515"/>
        <v/>
      </c>
      <c r="AB137" s="18" t="str">
        <f t="shared" si="423"/>
        <v/>
      </c>
      <c r="AC137" s="79">
        <v>888</v>
      </c>
      <c r="AD137" s="80">
        <f t="shared" si="424"/>
        <v>799.2</v>
      </c>
      <c r="AE137" s="80">
        <v>81</v>
      </c>
      <c r="AF137" s="81">
        <f t="shared" si="516"/>
        <v>662</v>
      </c>
      <c r="AG137" s="16">
        <f t="shared" si="425"/>
        <v>0.17167167167167172</v>
      </c>
      <c r="AH137" s="82">
        <v>0</v>
      </c>
      <c r="AI137" s="83" t="str">
        <f t="shared" si="426"/>
        <v/>
      </c>
      <c r="AJ137" s="83">
        <v>0</v>
      </c>
      <c r="AK137" s="84" t="str">
        <f t="shared" si="517"/>
        <v/>
      </c>
      <c r="AL137" s="18" t="str">
        <f t="shared" si="427"/>
        <v/>
      </c>
      <c r="AM137" s="79" t="s">
        <v>291</v>
      </c>
      <c r="AN137" s="80" t="str">
        <f t="shared" si="428"/>
        <v/>
      </c>
      <c r="AO137" s="80">
        <v>0</v>
      </c>
      <c r="AP137" s="81" t="str">
        <f t="shared" si="518"/>
        <v/>
      </c>
      <c r="AQ137" s="16" t="str">
        <f t="shared" si="429"/>
        <v/>
      </c>
      <c r="AR137" s="82">
        <v>888</v>
      </c>
      <c r="AS137" s="83">
        <f t="shared" si="430"/>
        <v>799.2</v>
      </c>
      <c r="AT137" s="83">
        <v>81</v>
      </c>
      <c r="AU137" s="84">
        <f t="shared" si="519"/>
        <v>662</v>
      </c>
      <c r="AV137" s="18">
        <f t="shared" si="431"/>
        <v>0.17167167167167172</v>
      </c>
      <c r="AW137" s="79">
        <v>0</v>
      </c>
      <c r="AX137" s="80" t="str">
        <f t="shared" si="432"/>
        <v/>
      </c>
      <c r="AY137" s="80">
        <v>0</v>
      </c>
      <c r="AZ137" s="81" t="str">
        <f t="shared" si="520"/>
        <v/>
      </c>
      <c r="BA137" s="16" t="str">
        <f t="shared" si="433"/>
        <v/>
      </c>
      <c r="BB137" s="82">
        <v>0</v>
      </c>
      <c r="BC137" s="83" t="str">
        <f t="shared" si="434"/>
        <v/>
      </c>
      <c r="BD137" s="83">
        <v>0</v>
      </c>
      <c r="BE137" s="84" t="str">
        <f t="shared" si="521"/>
        <v/>
      </c>
      <c r="BF137" s="18" t="str">
        <f t="shared" si="435"/>
        <v/>
      </c>
      <c r="BG137" s="79">
        <v>0</v>
      </c>
      <c r="BH137" s="80" t="str">
        <f t="shared" si="436"/>
        <v/>
      </c>
      <c r="BI137" s="80">
        <v>0</v>
      </c>
      <c r="BJ137" s="81" t="str">
        <f t="shared" si="522"/>
        <v/>
      </c>
      <c r="BK137" s="16" t="str">
        <f t="shared" si="437"/>
        <v/>
      </c>
      <c r="BL137" s="82">
        <v>888</v>
      </c>
      <c r="BM137" s="83">
        <f t="shared" si="438"/>
        <v>799.2</v>
      </c>
      <c r="BN137" s="83">
        <v>81</v>
      </c>
      <c r="BO137" s="84">
        <f t="shared" si="523"/>
        <v>662</v>
      </c>
      <c r="BP137" s="18">
        <f t="shared" si="439"/>
        <v>0.17167167167167172</v>
      </c>
      <c r="BQ137" s="79">
        <v>0</v>
      </c>
      <c r="BR137" s="80" t="str">
        <f t="shared" si="440"/>
        <v/>
      </c>
      <c r="BS137" s="80">
        <v>0</v>
      </c>
      <c r="BT137" s="81" t="str">
        <f t="shared" si="524"/>
        <v/>
      </c>
      <c r="BU137" s="16" t="str">
        <f t="shared" si="441"/>
        <v/>
      </c>
      <c r="BV137" s="82">
        <v>0</v>
      </c>
      <c r="BW137" s="83" t="str">
        <f t="shared" si="442"/>
        <v/>
      </c>
      <c r="BX137" s="83">
        <v>0</v>
      </c>
      <c r="BY137" s="84" t="str">
        <f t="shared" si="525"/>
        <v/>
      </c>
      <c r="BZ137" s="18" t="str">
        <f t="shared" si="443"/>
        <v/>
      </c>
      <c r="CA137" s="79">
        <f>IFERROR(VLOOKUP(A137,#REF!,2,FALSE),0)</f>
        <v>0</v>
      </c>
      <c r="CB137" s="80" t="str">
        <f t="shared" si="444"/>
        <v/>
      </c>
      <c r="CC137" s="80">
        <f>IFERROR(VLOOKUP(A137,#REF!,3,FALSE),0)</f>
        <v>0</v>
      </c>
      <c r="CD137" s="81" t="str">
        <f t="shared" si="526"/>
        <v/>
      </c>
      <c r="CE137" s="16" t="str">
        <f t="shared" si="445"/>
        <v/>
      </c>
      <c r="CF137" s="82">
        <f>IFERROR(VLOOKUP(A137,#REF!,2,FALSE),0)</f>
        <v>0</v>
      </c>
      <c r="CG137" s="83" t="str">
        <f t="shared" si="446"/>
        <v/>
      </c>
      <c r="CH137" s="83">
        <f>IFERROR(VLOOKUP(A137,#REF!,3,FALSE),0)</f>
        <v>0</v>
      </c>
      <c r="CI137" s="84" t="str">
        <f t="shared" si="527"/>
        <v/>
      </c>
      <c r="CJ137" s="18" t="str">
        <f t="shared" si="447"/>
        <v/>
      </c>
    </row>
    <row r="138" spans="1:88" s="5" customFormat="1" ht="12.75" customHeight="1">
      <c r="A138" s="44" t="s">
        <v>442</v>
      </c>
      <c r="B138" s="40" t="s">
        <v>306</v>
      </c>
      <c r="C138" s="4"/>
      <c r="D138" s="51">
        <v>0.71</v>
      </c>
      <c r="E138" s="41" t="s">
        <v>449</v>
      </c>
      <c r="F138" s="92">
        <v>1319</v>
      </c>
      <c r="G138" s="92">
        <v>1199</v>
      </c>
      <c r="H138" s="124">
        <v>900</v>
      </c>
      <c r="I138" s="79">
        <v>0</v>
      </c>
      <c r="J138" s="80" t="str">
        <f t="shared" si="416"/>
        <v/>
      </c>
      <c r="K138" s="80">
        <v>0</v>
      </c>
      <c r="L138" s="81" t="str">
        <f t="shared" si="512"/>
        <v/>
      </c>
      <c r="M138" s="16" t="str">
        <f t="shared" si="417"/>
        <v/>
      </c>
      <c r="N138" s="82">
        <v>0</v>
      </c>
      <c r="O138" s="83" t="str">
        <f t="shared" si="418"/>
        <v/>
      </c>
      <c r="P138" s="83">
        <v>0</v>
      </c>
      <c r="Q138" s="84" t="str">
        <f t="shared" si="513"/>
        <v/>
      </c>
      <c r="R138" s="18" t="str">
        <f t="shared" si="419"/>
        <v/>
      </c>
      <c r="S138" s="79">
        <v>1110</v>
      </c>
      <c r="T138" s="80">
        <f t="shared" si="420"/>
        <v>999</v>
      </c>
      <c r="U138" s="80">
        <v>63</v>
      </c>
      <c r="V138" s="81">
        <f t="shared" si="514"/>
        <v>837</v>
      </c>
      <c r="W138" s="16">
        <f t="shared" si="421"/>
        <v>0.16216216216216217</v>
      </c>
      <c r="X138" s="82">
        <v>0</v>
      </c>
      <c r="Y138" s="83" t="str">
        <f t="shared" si="422"/>
        <v/>
      </c>
      <c r="Z138" s="83">
        <v>0</v>
      </c>
      <c r="AA138" s="84" t="str">
        <f t="shared" si="515"/>
        <v/>
      </c>
      <c r="AB138" s="18" t="str">
        <f t="shared" si="423"/>
        <v/>
      </c>
      <c r="AC138" s="79">
        <v>0</v>
      </c>
      <c r="AD138" s="80" t="str">
        <f t="shared" si="424"/>
        <v/>
      </c>
      <c r="AE138" s="80">
        <v>0</v>
      </c>
      <c r="AF138" s="81" t="str">
        <f t="shared" si="516"/>
        <v/>
      </c>
      <c r="AG138" s="16" t="str">
        <f t="shared" si="425"/>
        <v/>
      </c>
      <c r="AH138" s="82">
        <v>0</v>
      </c>
      <c r="AI138" s="83" t="str">
        <f t="shared" si="426"/>
        <v/>
      </c>
      <c r="AJ138" s="83">
        <v>0</v>
      </c>
      <c r="AK138" s="84" t="str">
        <f t="shared" si="517"/>
        <v/>
      </c>
      <c r="AL138" s="18" t="str">
        <f t="shared" si="427"/>
        <v/>
      </c>
      <c r="AM138" s="79">
        <v>1110</v>
      </c>
      <c r="AN138" s="80">
        <f t="shared" si="428"/>
        <v>999</v>
      </c>
      <c r="AO138" s="80">
        <v>63</v>
      </c>
      <c r="AP138" s="81">
        <f t="shared" si="518"/>
        <v>837</v>
      </c>
      <c r="AQ138" s="16">
        <f t="shared" si="429"/>
        <v>0.16216216216216217</v>
      </c>
      <c r="AR138" s="82">
        <v>0</v>
      </c>
      <c r="AS138" s="83" t="str">
        <f t="shared" si="430"/>
        <v/>
      </c>
      <c r="AT138" s="83">
        <v>0</v>
      </c>
      <c r="AU138" s="84" t="str">
        <f t="shared" si="519"/>
        <v/>
      </c>
      <c r="AV138" s="18" t="str">
        <f t="shared" si="431"/>
        <v/>
      </c>
      <c r="AW138" s="79">
        <v>0</v>
      </c>
      <c r="AX138" s="80" t="str">
        <f t="shared" si="432"/>
        <v/>
      </c>
      <c r="AY138" s="80">
        <v>0</v>
      </c>
      <c r="AZ138" s="81" t="str">
        <f t="shared" si="520"/>
        <v/>
      </c>
      <c r="BA138" s="16" t="str">
        <f t="shared" si="433"/>
        <v/>
      </c>
      <c r="BB138" s="82">
        <v>0</v>
      </c>
      <c r="BC138" s="83" t="str">
        <f t="shared" si="434"/>
        <v/>
      </c>
      <c r="BD138" s="83">
        <v>0</v>
      </c>
      <c r="BE138" s="84" t="str">
        <f t="shared" si="521"/>
        <v/>
      </c>
      <c r="BF138" s="18" t="str">
        <f t="shared" si="435"/>
        <v/>
      </c>
      <c r="BG138" s="79">
        <v>1110</v>
      </c>
      <c r="BH138" s="80">
        <f t="shared" si="436"/>
        <v>999</v>
      </c>
      <c r="BI138" s="80">
        <v>63</v>
      </c>
      <c r="BJ138" s="81">
        <f t="shared" si="522"/>
        <v>837</v>
      </c>
      <c r="BK138" s="16">
        <f t="shared" si="437"/>
        <v>0.16216216216216217</v>
      </c>
      <c r="BL138" s="82">
        <v>0</v>
      </c>
      <c r="BM138" s="83" t="str">
        <f t="shared" si="438"/>
        <v/>
      </c>
      <c r="BN138" s="83">
        <v>0</v>
      </c>
      <c r="BO138" s="84" t="str">
        <f t="shared" si="523"/>
        <v/>
      </c>
      <c r="BP138" s="18" t="str">
        <f t="shared" si="439"/>
        <v/>
      </c>
      <c r="BQ138" s="79">
        <v>999</v>
      </c>
      <c r="BR138" s="80">
        <f t="shared" si="440"/>
        <v>899.1</v>
      </c>
      <c r="BS138" s="80">
        <v>129</v>
      </c>
      <c r="BT138" s="81">
        <f t="shared" si="524"/>
        <v>771</v>
      </c>
      <c r="BU138" s="16">
        <f t="shared" si="441"/>
        <v>0.14247580914247582</v>
      </c>
      <c r="BV138" s="82">
        <v>999</v>
      </c>
      <c r="BW138" s="83">
        <f t="shared" si="442"/>
        <v>899.1</v>
      </c>
      <c r="BX138" s="83">
        <v>129</v>
      </c>
      <c r="BY138" s="84">
        <f t="shared" si="525"/>
        <v>771</v>
      </c>
      <c r="BZ138" s="18">
        <f t="shared" si="443"/>
        <v>0.14247580914247582</v>
      </c>
      <c r="CA138" s="79">
        <f>IFERROR(VLOOKUP(A138,#REF!,2,FALSE),0)</f>
        <v>0</v>
      </c>
      <c r="CB138" s="80" t="str">
        <f t="shared" si="444"/>
        <v/>
      </c>
      <c r="CC138" s="80">
        <f>IFERROR(VLOOKUP(A138,#REF!,3,FALSE),0)</f>
        <v>0</v>
      </c>
      <c r="CD138" s="81" t="str">
        <f t="shared" si="526"/>
        <v/>
      </c>
      <c r="CE138" s="16" t="str">
        <f t="shared" si="445"/>
        <v/>
      </c>
      <c r="CF138" s="82">
        <f>IFERROR(VLOOKUP(A138,#REF!,2,FALSE),0)</f>
        <v>0</v>
      </c>
      <c r="CG138" s="83" t="str">
        <f t="shared" si="446"/>
        <v/>
      </c>
      <c r="CH138" s="83">
        <f>IFERROR(VLOOKUP(A138,#REF!,3,FALSE),0)</f>
        <v>0</v>
      </c>
      <c r="CI138" s="84" t="str">
        <f t="shared" si="527"/>
        <v/>
      </c>
      <c r="CJ138" s="18" t="str">
        <f t="shared" si="447"/>
        <v/>
      </c>
    </row>
    <row r="139" spans="1:88" s="5" customFormat="1" ht="12.75" customHeight="1">
      <c r="A139" s="44" t="s">
        <v>443</v>
      </c>
      <c r="B139" s="40" t="s">
        <v>306</v>
      </c>
      <c r="C139" s="4"/>
      <c r="D139" s="51">
        <v>0.71</v>
      </c>
      <c r="E139" s="41" t="s">
        <v>449</v>
      </c>
      <c r="F139" s="92">
        <v>1374</v>
      </c>
      <c r="G139" s="92">
        <v>1249</v>
      </c>
      <c r="H139" s="124">
        <v>938</v>
      </c>
      <c r="I139" s="79">
        <v>0</v>
      </c>
      <c r="J139" s="80" t="str">
        <f t="shared" si="416"/>
        <v/>
      </c>
      <c r="K139" s="80">
        <v>0</v>
      </c>
      <c r="L139" s="81" t="str">
        <f t="shared" si="512"/>
        <v/>
      </c>
      <c r="M139" s="16" t="str">
        <f t="shared" si="417"/>
        <v/>
      </c>
      <c r="N139" s="82">
        <v>0</v>
      </c>
      <c r="O139" s="83" t="str">
        <f t="shared" si="418"/>
        <v/>
      </c>
      <c r="P139" s="83">
        <v>0</v>
      </c>
      <c r="Q139" s="84" t="str">
        <f t="shared" si="513"/>
        <v/>
      </c>
      <c r="R139" s="18" t="str">
        <f t="shared" si="419"/>
        <v/>
      </c>
      <c r="S139" s="79">
        <v>1110</v>
      </c>
      <c r="T139" s="80">
        <f t="shared" si="420"/>
        <v>999</v>
      </c>
      <c r="U139" s="80">
        <v>99</v>
      </c>
      <c r="V139" s="81">
        <f t="shared" si="514"/>
        <v>839</v>
      </c>
      <c r="W139" s="16">
        <f t="shared" si="421"/>
        <v>0.16016016016016016</v>
      </c>
      <c r="X139" s="82">
        <v>0</v>
      </c>
      <c r="Y139" s="83" t="str">
        <f t="shared" si="422"/>
        <v/>
      </c>
      <c r="Z139" s="83">
        <v>0</v>
      </c>
      <c r="AA139" s="84" t="str">
        <f t="shared" si="515"/>
        <v/>
      </c>
      <c r="AB139" s="18" t="str">
        <f t="shared" si="423"/>
        <v/>
      </c>
      <c r="AC139" s="79">
        <v>0</v>
      </c>
      <c r="AD139" s="80" t="str">
        <f t="shared" si="424"/>
        <v/>
      </c>
      <c r="AE139" s="80">
        <v>0</v>
      </c>
      <c r="AF139" s="81" t="str">
        <f t="shared" si="516"/>
        <v/>
      </c>
      <c r="AG139" s="16" t="str">
        <f t="shared" si="425"/>
        <v/>
      </c>
      <c r="AH139" s="82">
        <v>0</v>
      </c>
      <c r="AI139" s="83" t="str">
        <f t="shared" si="426"/>
        <v/>
      </c>
      <c r="AJ139" s="83">
        <v>0</v>
      </c>
      <c r="AK139" s="84" t="str">
        <f t="shared" si="517"/>
        <v/>
      </c>
      <c r="AL139" s="18" t="str">
        <f t="shared" si="427"/>
        <v/>
      </c>
      <c r="AM139" s="79">
        <v>1110</v>
      </c>
      <c r="AN139" s="80">
        <f t="shared" si="428"/>
        <v>999</v>
      </c>
      <c r="AO139" s="80">
        <v>99</v>
      </c>
      <c r="AP139" s="81">
        <f t="shared" si="518"/>
        <v>839</v>
      </c>
      <c r="AQ139" s="16">
        <f t="shared" si="429"/>
        <v>0.16016016016016016</v>
      </c>
      <c r="AR139" s="82">
        <v>0</v>
      </c>
      <c r="AS139" s="83" t="str">
        <f t="shared" si="430"/>
        <v/>
      </c>
      <c r="AT139" s="83">
        <v>0</v>
      </c>
      <c r="AU139" s="84" t="str">
        <f t="shared" si="519"/>
        <v/>
      </c>
      <c r="AV139" s="18" t="str">
        <f t="shared" si="431"/>
        <v/>
      </c>
      <c r="AW139" s="79">
        <v>0</v>
      </c>
      <c r="AX139" s="80" t="str">
        <f t="shared" si="432"/>
        <v/>
      </c>
      <c r="AY139" s="80">
        <v>0</v>
      </c>
      <c r="AZ139" s="81" t="str">
        <f t="shared" si="520"/>
        <v/>
      </c>
      <c r="BA139" s="16" t="str">
        <f t="shared" si="433"/>
        <v/>
      </c>
      <c r="BB139" s="82">
        <v>0</v>
      </c>
      <c r="BC139" s="83" t="str">
        <f t="shared" si="434"/>
        <v/>
      </c>
      <c r="BD139" s="83">
        <v>0</v>
      </c>
      <c r="BE139" s="84" t="str">
        <f t="shared" si="521"/>
        <v/>
      </c>
      <c r="BF139" s="18" t="str">
        <f t="shared" si="435"/>
        <v/>
      </c>
      <c r="BG139" s="79">
        <v>1110</v>
      </c>
      <c r="BH139" s="80">
        <f t="shared" si="436"/>
        <v>999</v>
      </c>
      <c r="BI139" s="80">
        <v>99</v>
      </c>
      <c r="BJ139" s="81">
        <f t="shared" si="522"/>
        <v>839</v>
      </c>
      <c r="BK139" s="16">
        <f t="shared" si="437"/>
        <v>0.16016016016016016</v>
      </c>
      <c r="BL139" s="82">
        <v>0</v>
      </c>
      <c r="BM139" s="83" t="str">
        <f t="shared" si="438"/>
        <v/>
      </c>
      <c r="BN139" s="83">
        <v>0</v>
      </c>
      <c r="BO139" s="84" t="str">
        <f t="shared" si="523"/>
        <v/>
      </c>
      <c r="BP139" s="18" t="str">
        <f t="shared" si="439"/>
        <v/>
      </c>
      <c r="BQ139" s="79">
        <v>1054</v>
      </c>
      <c r="BR139" s="80">
        <f t="shared" si="440"/>
        <v>948.6</v>
      </c>
      <c r="BS139" s="80">
        <v>124</v>
      </c>
      <c r="BT139" s="81">
        <f t="shared" si="524"/>
        <v>814</v>
      </c>
      <c r="BU139" s="16">
        <f t="shared" si="441"/>
        <v>0.14189331646637152</v>
      </c>
      <c r="BV139" s="82">
        <v>1054</v>
      </c>
      <c r="BW139" s="83">
        <f t="shared" si="442"/>
        <v>948.6</v>
      </c>
      <c r="BX139" s="83">
        <v>124</v>
      </c>
      <c r="BY139" s="84">
        <f t="shared" si="525"/>
        <v>814</v>
      </c>
      <c r="BZ139" s="18">
        <f t="shared" si="443"/>
        <v>0.14189331646637152</v>
      </c>
      <c r="CA139" s="79">
        <f>IFERROR(VLOOKUP(A139,#REF!,2,FALSE),0)</f>
        <v>0</v>
      </c>
      <c r="CB139" s="80" t="str">
        <f t="shared" si="444"/>
        <v/>
      </c>
      <c r="CC139" s="80">
        <f>IFERROR(VLOOKUP(A139,#REF!,3,FALSE),0)</f>
        <v>0</v>
      </c>
      <c r="CD139" s="81" t="str">
        <f t="shared" si="526"/>
        <v/>
      </c>
      <c r="CE139" s="16" t="str">
        <f t="shared" si="445"/>
        <v/>
      </c>
      <c r="CF139" s="82">
        <f>IFERROR(VLOOKUP(A139,#REF!,2,FALSE),0)</f>
        <v>0</v>
      </c>
      <c r="CG139" s="83" t="str">
        <f t="shared" si="446"/>
        <v/>
      </c>
      <c r="CH139" s="83">
        <f>IFERROR(VLOOKUP(A139,#REF!,3,FALSE),0)</f>
        <v>0</v>
      </c>
      <c r="CI139" s="84" t="str">
        <f t="shared" si="527"/>
        <v/>
      </c>
      <c r="CJ139" s="18" t="str">
        <f t="shared" si="447"/>
        <v/>
      </c>
    </row>
    <row r="140" spans="1:88" s="5" customFormat="1" ht="12.75" customHeight="1" thickBot="1">
      <c r="A140" s="45" t="s">
        <v>441</v>
      </c>
      <c r="B140" s="38" t="s">
        <v>306</v>
      </c>
      <c r="C140" s="9"/>
      <c r="D140" s="52">
        <v>0.71</v>
      </c>
      <c r="E140" s="2" t="s">
        <v>449</v>
      </c>
      <c r="F140" s="93">
        <v>1209</v>
      </c>
      <c r="G140" s="93">
        <v>1099</v>
      </c>
      <c r="H140" s="126">
        <v>825</v>
      </c>
      <c r="I140" s="86">
        <v>0</v>
      </c>
      <c r="J140" s="87" t="str">
        <f t="shared" si="416"/>
        <v/>
      </c>
      <c r="K140" s="87">
        <v>0</v>
      </c>
      <c r="L140" s="88" t="str">
        <f t="shared" si="512"/>
        <v/>
      </c>
      <c r="M140" s="17" t="str">
        <f t="shared" si="417"/>
        <v/>
      </c>
      <c r="N140" s="89">
        <v>0</v>
      </c>
      <c r="O140" s="90" t="str">
        <f t="shared" si="418"/>
        <v/>
      </c>
      <c r="P140" s="90">
        <v>0</v>
      </c>
      <c r="Q140" s="91" t="str">
        <f t="shared" si="513"/>
        <v/>
      </c>
      <c r="R140" s="19" t="str">
        <f t="shared" si="419"/>
        <v/>
      </c>
      <c r="S140" s="86">
        <v>999</v>
      </c>
      <c r="T140" s="87">
        <f t="shared" si="420"/>
        <v>899.1</v>
      </c>
      <c r="U140" s="87">
        <v>71</v>
      </c>
      <c r="V140" s="88">
        <f t="shared" si="514"/>
        <v>754</v>
      </c>
      <c r="W140" s="17">
        <f t="shared" si="421"/>
        <v>0.16138360582805028</v>
      </c>
      <c r="X140" s="89">
        <v>0</v>
      </c>
      <c r="Y140" s="90" t="str">
        <f t="shared" si="422"/>
        <v/>
      </c>
      <c r="Z140" s="90">
        <v>0</v>
      </c>
      <c r="AA140" s="91" t="str">
        <f t="shared" si="515"/>
        <v/>
      </c>
      <c r="AB140" s="19" t="str">
        <f t="shared" si="423"/>
        <v/>
      </c>
      <c r="AC140" s="86">
        <v>0</v>
      </c>
      <c r="AD140" s="87" t="str">
        <f t="shared" si="424"/>
        <v/>
      </c>
      <c r="AE140" s="87">
        <v>0</v>
      </c>
      <c r="AF140" s="88" t="str">
        <f t="shared" si="516"/>
        <v/>
      </c>
      <c r="AG140" s="17" t="str">
        <f t="shared" si="425"/>
        <v/>
      </c>
      <c r="AH140" s="89">
        <v>0</v>
      </c>
      <c r="AI140" s="90" t="str">
        <f t="shared" si="426"/>
        <v/>
      </c>
      <c r="AJ140" s="90">
        <v>0</v>
      </c>
      <c r="AK140" s="91" t="str">
        <f t="shared" si="517"/>
        <v/>
      </c>
      <c r="AL140" s="19" t="str">
        <f t="shared" si="427"/>
        <v/>
      </c>
      <c r="AM140" s="86">
        <v>999</v>
      </c>
      <c r="AN140" s="87">
        <f t="shared" si="428"/>
        <v>899.1</v>
      </c>
      <c r="AO140" s="87">
        <v>71</v>
      </c>
      <c r="AP140" s="88">
        <f t="shared" si="518"/>
        <v>754</v>
      </c>
      <c r="AQ140" s="17">
        <f t="shared" si="429"/>
        <v>0.16138360582805028</v>
      </c>
      <c r="AR140" s="89">
        <v>0</v>
      </c>
      <c r="AS140" s="90" t="str">
        <f t="shared" si="430"/>
        <v/>
      </c>
      <c r="AT140" s="90">
        <v>0</v>
      </c>
      <c r="AU140" s="91" t="str">
        <f t="shared" si="519"/>
        <v/>
      </c>
      <c r="AV140" s="19" t="str">
        <f t="shared" si="431"/>
        <v/>
      </c>
      <c r="AW140" s="86">
        <v>0</v>
      </c>
      <c r="AX140" s="87" t="str">
        <f t="shared" si="432"/>
        <v/>
      </c>
      <c r="AY140" s="87">
        <v>0</v>
      </c>
      <c r="AZ140" s="88" t="str">
        <f t="shared" si="520"/>
        <v/>
      </c>
      <c r="BA140" s="17" t="str">
        <f t="shared" si="433"/>
        <v/>
      </c>
      <c r="BB140" s="89">
        <v>0</v>
      </c>
      <c r="BC140" s="90" t="str">
        <f t="shared" si="434"/>
        <v/>
      </c>
      <c r="BD140" s="90">
        <v>0</v>
      </c>
      <c r="BE140" s="91" t="str">
        <f t="shared" si="521"/>
        <v/>
      </c>
      <c r="BF140" s="19" t="str">
        <f t="shared" si="435"/>
        <v/>
      </c>
      <c r="BG140" s="86">
        <v>999</v>
      </c>
      <c r="BH140" s="87">
        <f t="shared" si="436"/>
        <v>899.1</v>
      </c>
      <c r="BI140" s="87">
        <v>71</v>
      </c>
      <c r="BJ140" s="88">
        <f t="shared" si="522"/>
        <v>754</v>
      </c>
      <c r="BK140" s="17">
        <f t="shared" si="437"/>
        <v>0.16138360582805028</v>
      </c>
      <c r="BL140" s="89">
        <v>0</v>
      </c>
      <c r="BM140" s="90" t="str">
        <f t="shared" si="438"/>
        <v/>
      </c>
      <c r="BN140" s="90">
        <v>0</v>
      </c>
      <c r="BO140" s="91" t="str">
        <f t="shared" si="523"/>
        <v/>
      </c>
      <c r="BP140" s="19" t="str">
        <f t="shared" si="439"/>
        <v/>
      </c>
      <c r="BQ140" s="86">
        <v>943</v>
      </c>
      <c r="BR140" s="87">
        <f t="shared" si="440"/>
        <v>848.7</v>
      </c>
      <c r="BS140" s="87">
        <v>97</v>
      </c>
      <c r="BT140" s="88">
        <f t="shared" si="524"/>
        <v>728</v>
      </c>
      <c r="BU140" s="17">
        <f t="shared" si="441"/>
        <v>0.1422175091316131</v>
      </c>
      <c r="BV140" s="89">
        <v>943</v>
      </c>
      <c r="BW140" s="90">
        <f t="shared" si="442"/>
        <v>848.7</v>
      </c>
      <c r="BX140" s="90">
        <v>97</v>
      </c>
      <c r="BY140" s="91">
        <f t="shared" si="525"/>
        <v>728</v>
      </c>
      <c r="BZ140" s="19">
        <f t="shared" si="443"/>
        <v>0.1422175091316131</v>
      </c>
      <c r="CA140" s="86">
        <f>IFERROR(VLOOKUP(A140,#REF!,2,FALSE),0)</f>
        <v>0</v>
      </c>
      <c r="CB140" s="87" t="str">
        <f t="shared" si="444"/>
        <v/>
      </c>
      <c r="CC140" s="87">
        <f>IFERROR(VLOOKUP(A140,#REF!,3,FALSE),0)</f>
        <v>0</v>
      </c>
      <c r="CD140" s="88" t="str">
        <f t="shared" si="526"/>
        <v/>
      </c>
      <c r="CE140" s="17" t="str">
        <f t="shared" si="445"/>
        <v/>
      </c>
      <c r="CF140" s="89">
        <f>IFERROR(VLOOKUP(A140,#REF!,2,FALSE),0)</f>
        <v>0</v>
      </c>
      <c r="CG140" s="90" t="str">
        <f t="shared" si="446"/>
        <v/>
      </c>
      <c r="CH140" s="90">
        <f>IFERROR(VLOOKUP(A140,#REF!,3,FALSE),0)</f>
        <v>0</v>
      </c>
      <c r="CI140" s="91" t="str">
        <f t="shared" si="527"/>
        <v/>
      </c>
      <c r="CJ140" s="19" t="str">
        <f t="shared" si="447"/>
        <v/>
      </c>
    </row>
    <row r="141" spans="1:88" s="5" customFormat="1" ht="12.75" hidden="1" customHeight="1">
      <c r="A141" s="114" t="s">
        <v>149</v>
      </c>
      <c r="B141" s="40" t="s">
        <v>277</v>
      </c>
      <c r="C141" s="4"/>
      <c r="D141" s="51">
        <v>0.66</v>
      </c>
      <c r="E141" s="41" t="s">
        <v>354</v>
      </c>
      <c r="F141" s="92">
        <v>1869</v>
      </c>
      <c r="G141" s="92">
        <v>1699</v>
      </c>
      <c r="H141" s="141">
        <v>1262</v>
      </c>
      <c r="I141" s="111">
        <v>0</v>
      </c>
      <c r="J141" s="80" t="str">
        <f>IFERROR(IF(I141&gt;1,I141*0.9,""),"")</f>
        <v/>
      </c>
      <c r="K141" s="80">
        <v>0</v>
      </c>
      <c r="L141" s="81" t="str">
        <f t="shared" si="512"/>
        <v/>
      </c>
      <c r="M141" s="16" t="str">
        <f>IFERROR(IF((IFERROR(IF(K141&gt;1,(J141-L141)/J141,""),(($G141*0.9)-L141)/($G141*0.9)))&gt;1%,IFERROR(IF(K141&gt;1,(J141-L141)/J141,""),(($G141*0.9)-L141)/($G141*0.9)),""),"")</f>
        <v/>
      </c>
      <c r="N141" s="112">
        <v>0</v>
      </c>
      <c r="O141" s="83" t="str">
        <f>IFERROR(IF(N141&gt;1,N141*0.9,""),"")</f>
        <v/>
      </c>
      <c r="P141" s="83">
        <v>0</v>
      </c>
      <c r="Q141" s="84" t="str">
        <f t="shared" si="513"/>
        <v/>
      </c>
      <c r="R141" s="18" t="str">
        <f>IFERROR(IF((IFERROR(IF(P141&gt;1,(O141-Q141)/O141,""),(($G141*0.9)-Q141)/($G141*0.9)))&gt;1%,IFERROR(IF(P141&gt;1,(O141-Q141)/O141,""),(($G141*0.9)-Q141)/($G141*0.9)),""),"")</f>
        <v/>
      </c>
      <c r="S141" s="111">
        <v>0</v>
      </c>
      <c r="T141" s="80" t="str">
        <f>IFERROR(IF(S141&gt;1,S141*0.9,""),"")</f>
        <v/>
      </c>
      <c r="U141" s="80">
        <v>0</v>
      </c>
      <c r="V141" s="81" t="str">
        <f t="shared" si="514"/>
        <v/>
      </c>
      <c r="W141" s="16" t="str">
        <f>IFERROR(IF((IFERROR(IF(U141&gt;1,(T141-V141)/T141,""),(($G141*0.9)-V141)/($G141*0.9)))&gt;1%,IFERROR(IF(U141&gt;1,(T141-V141)/T141,""),(($G141*0.9)-V141)/($G141*0.9)),""),"")</f>
        <v/>
      </c>
      <c r="X141" s="112">
        <v>0</v>
      </c>
      <c r="Y141" s="83" t="str">
        <f>IFERROR(IF(X141&gt;1,X141*0.9,""),"")</f>
        <v/>
      </c>
      <c r="Z141" s="83">
        <v>0</v>
      </c>
      <c r="AA141" s="84" t="str">
        <f t="shared" si="515"/>
        <v/>
      </c>
      <c r="AB141" s="18" t="str">
        <f>IFERROR(IF((IFERROR(IF(Z141&gt;1,(Y141-AA141)/Y141,""),(($G141*0.9)-AA141)/($G141*0.9)))&gt;1%,IFERROR(IF(Z141&gt;1,(Y141-AA141)/Y141,""),(($G141*0.9)-AA141)/($G141*0.9)),""),"")</f>
        <v/>
      </c>
      <c r="AC141" s="111">
        <v>0</v>
      </c>
      <c r="AD141" s="80" t="str">
        <f>IFERROR(IF(AC141&gt;1,AC141*0.9,""),"")</f>
        <v/>
      </c>
      <c r="AE141" s="80">
        <v>0</v>
      </c>
      <c r="AF141" s="81" t="str">
        <f t="shared" si="516"/>
        <v/>
      </c>
      <c r="AG141" s="16" t="str">
        <f>IFERROR(IF((IFERROR(IF(AE141&gt;1,(AD141-AF141)/AD141,""),(($G141*0.9)-AF141)/($G141*0.9)))&gt;1%,IFERROR(IF(AE141&gt;1,(AD141-AF141)/AD141,""),(($G141*0.9)-AF141)/($G141*0.9)),""),"")</f>
        <v/>
      </c>
      <c r="AH141" s="112">
        <v>0</v>
      </c>
      <c r="AI141" s="83" t="str">
        <f>IFERROR(IF(AH141&gt;1,AH141*0.9,""),"")</f>
        <v/>
      </c>
      <c r="AJ141" s="83">
        <v>0</v>
      </c>
      <c r="AK141" s="84" t="str">
        <f t="shared" si="517"/>
        <v/>
      </c>
      <c r="AL141" s="18" t="str">
        <f>IFERROR(IF((IFERROR(IF(AJ141&gt;1,(AI141-AK141)/AI141,""),(($G141*0.9)-AK141)/($G141*0.9)))&gt;1%,IFERROR(IF(AJ141&gt;1,(AI141-AK141)/AI141,""),(($G141*0.9)-AK141)/($G141*0.9)),""),"")</f>
        <v/>
      </c>
      <c r="AM141" s="111">
        <v>1554</v>
      </c>
      <c r="AN141" s="80">
        <f>IFERROR(IF(AM141&gt;1,AM141*0.9,""),"")</f>
        <v>1398.6000000000001</v>
      </c>
      <c r="AO141" s="80">
        <v>105</v>
      </c>
      <c r="AP141" s="81">
        <f t="shared" si="518"/>
        <v>1157</v>
      </c>
      <c r="AQ141" s="16">
        <f>IFERROR(IF((IFERROR(IF(AO141&gt;1,(AN141-AP141)/AN141,""),(($G141*0.9)-AP141)/($G141*0.9)))&gt;1%,IFERROR(IF(AO141&gt;1,(AN141-AP141)/AN141,""),(($G141*0.9)-AP141)/($G141*0.9)),""),"")</f>
        <v>0.17274417274417284</v>
      </c>
      <c r="AR141" s="112">
        <v>0</v>
      </c>
      <c r="AS141" s="83" t="str">
        <f>IFERROR(IF(AR141&gt;1,AR141*0.9,""),"")</f>
        <v/>
      </c>
      <c r="AT141" s="83">
        <v>0</v>
      </c>
      <c r="AU141" s="84" t="str">
        <f t="shared" si="519"/>
        <v/>
      </c>
      <c r="AV141" s="18" t="str">
        <f>IFERROR(IF((IFERROR(IF(AT141&gt;1,(AS141-AU141)/AS141,""),(($G141*0.9)-AU141)/($G141*0.9)))&gt;1%,IFERROR(IF(AT141&gt;1,(AS141-AU141)/AS141,""),(($G141*0.9)-AU141)/($G141*0.9)),""),"")</f>
        <v/>
      </c>
      <c r="AW141" s="111">
        <v>0</v>
      </c>
      <c r="AX141" s="80" t="str">
        <f>IFERROR(IF(AW141&gt;1,AW141*0.9,""),"")</f>
        <v/>
      </c>
      <c r="AY141" s="80">
        <v>0</v>
      </c>
      <c r="AZ141" s="81" t="str">
        <f t="shared" si="520"/>
        <v/>
      </c>
      <c r="BA141" s="16" t="str">
        <f>IFERROR(IF((IFERROR(IF(AY141&gt;1,(AX141-AZ141)/AX141,""),(($G141*0.9)-AZ141)/($G141*0.9)))&gt;1%,IFERROR(IF(AY141&gt;1,(AX141-AZ141)/AX141,""),(($G141*0.9)-AZ141)/($G141*0.9)),""),"")</f>
        <v/>
      </c>
      <c r="BB141" s="112">
        <v>0</v>
      </c>
      <c r="BC141" s="83" t="str">
        <f>IFERROR(IF(BB141&gt;1,BB141*0.9,""),"")</f>
        <v/>
      </c>
      <c r="BD141" s="83">
        <v>0</v>
      </c>
      <c r="BE141" s="84" t="str">
        <f t="shared" si="521"/>
        <v/>
      </c>
      <c r="BF141" s="18" t="str">
        <f>IFERROR(IF((IFERROR(IF(BD141&gt;1,(BC141-BE141)/BC141,""),(($G141*0.9)-BE141)/($G141*0.9)))&gt;1%,IFERROR(IF(BD141&gt;1,(BC141-BE141)/BC141,""),(($G141*0.9)-BE141)/($G141*0.9)),""),"")</f>
        <v/>
      </c>
      <c r="BG141" s="111">
        <v>1554</v>
      </c>
      <c r="BH141" s="80">
        <f>IFERROR(IF(BG141&gt;1,BG141*0.9,""),"")</f>
        <v>1398.6000000000001</v>
      </c>
      <c r="BI141" s="80">
        <v>105</v>
      </c>
      <c r="BJ141" s="81">
        <f t="shared" si="522"/>
        <v>1157</v>
      </c>
      <c r="BK141" s="16">
        <f>IFERROR(IF((IFERROR(IF(BI141&gt;1,(BH141-BJ141)/BH141,""),(($G141*0.9)-BJ141)/($G141*0.9)))&gt;1%,IFERROR(IF(BI141&gt;1,(BH141-BJ141)/BH141,""),(($G141*0.9)-BJ141)/($G141*0.9)),""),"")</f>
        <v>0.17274417274417284</v>
      </c>
      <c r="BL141" s="112">
        <v>0</v>
      </c>
      <c r="BM141" s="83" t="str">
        <f>IFERROR(IF(BL141&gt;1,BL141*0.9,""),"")</f>
        <v/>
      </c>
      <c r="BN141" s="83">
        <v>0</v>
      </c>
      <c r="BO141" s="84" t="str">
        <f t="shared" si="523"/>
        <v/>
      </c>
      <c r="BP141" s="18" t="str">
        <f>IFERROR(IF((IFERROR(IF(BN141&gt;1,(BM141-BO141)/BM141,""),(($G141*0.9)-BO141)/($G141*0.9)))&gt;1%,IFERROR(IF(BN141&gt;1,(BM141-BO141)/BM141,""),(($G141*0.9)-BO141)/($G141*0.9)),""),"")</f>
        <v/>
      </c>
      <c r="BQ141" s="111">
        <v>1554</v>
      </c>
      <c r="BR141" s="80">
        <f>IFERROR(IF(BQ141&gt;1,BQ141*0.9,""),"")</f>
        <v>1398.6000000000001</v>
      </c>
      <c r="BS141" s="80">
        <v>105</v>
      </c>
      <c r="BT141" s="81">
        <f t="shared" si="524"/>
        <v>1157</v>
      </c>
      <c r="BU141" s="16">
        <f>IFERROR(IF((IFERROR(IF(BS141&gt;1,(BR141-BT141)/BR141,""),(($G141*0.9)-BT141)/($G141*0.9)))&gt;1%,IFERROR(IF(BS141&gt;1,(BR141-BT141)/BR141,""),(($G141*0.9)-BT141)/($G141*0.9)),""),"")</f>
        <v>0.17274417274417284</v>
      </c>
      <c r="BV141" s="112">
        <v>1554</v>
      </c>
      <c r="BW141" s="83">
        <f>IFERROR(IF(BV141&gt;1,BV141*0.9,""),"")</f>
        <v>1398.6000000000001</v>
      </c>
      <c r="BX141" s="83">
        <v>105</v>
      </c>
      <c r="BY141" s="84">
        <f t="shared" si="525"/>
        <v>1157</v>
      </c>
      <c r="BZ141" s="18">
        <f>IFERROR(IF((IFERROR(IF(BX141&gt;1,(BW141-BY141)/BW141,""),(($G141*0.9)-BY141)/($G141*0.9)))&gt;1%,IFERROR(IF(BX141&gt;1,(BW141-BY141)/BW141,""),(($G141*0.9)-BY141)/($G141*0.9)),""),"")</f>
        <v>0.17274417274417284</v>
      </c>
      <c r="CA141" s="111">
        <f>IFERROR(VLOOKUP(A141,#REF!,2,FALSE),0)</f>
        <v>0</v>
      </c>
      <c r="CB141" s="80" t="str">
        <f>IFERROR(IF(CA141&gt;1,CA141*0.9,""),"")</f>
        <v/>
      </c>
      <c r="CC141" s="80">
        <f>IFERROR(VLOOKUP(A141,#REF!,3,FALSE),0)</f>
        <v>0</v>
      </c>
      <c r="CD141" s="81" t="str">
        <f t="shared" si="526"/>
        <v/>
      </c>
      <c r="CE141" s="16" t="str">
        <f>IFERROR(IF((IFERROR(IF(CC141&gt;1,(CB141-CD141)/CB141,""),(($G141*0.9)-CD141)/($G141*0.9)))&gt;1%,IFERROR(IF(CC141&gt;1,(CB141-CD141)/CB141,""),(($G141*0.9)-CD141)/($G141*0.9)),""),"")</f>
        <v/>
      </c>
      <c r="CF141" s="112">
        <f>IFERROR(VLOOKUP(A141,#REF!,2,FALSE),0)</f>
        <v>0</v>
      </c>
      <c r="CG141" s="83" t="str">
        <f>IFERROR(IF(CF141&gt;1,CF141*0.9,""),"")</f>
        <v/>
      </c>
      <c r="CH141" s="83">
        <f>IFERROR(VLOOKUP(A141,#REF!,3,FALSE),0)</f>
        <v>0</v>
      </c>
      <c r="CI141" s="84" t="str">
        <f t="shared" si="527"/>
        <v/>
      </c>
      <c r="CJ141" s="18" t="str">
        <f>IFERROR(IF((IFERROR(IF(CH141&gt;1,(CG141-CI141)/CG141,""),(($G141*0.9)-CI141)/($G141*0.9)))&gt;1%,IFERROR(IF(CH141&gt;1,(CG141-CI141)/CG141,""),(($G141*0.9)-CI141)/($G141*0.9)),""),"")</f>
        <v/>
      </c>
    </row>
    <row r="142" spans="1:88" s="5" customFormat="1" ht="12.75" hidden="1" customHeight="1">
      <c r="A142" s="44" t="s">
        <v>148</v>
      </c>
      <c r="B142" s="40" t="s">
        <v>277</v>
      </c>
      <c r="C142" s="4"/>
      <c r="D142" s="51">
        <v>0.66</v>
      </c>
      <c r="E142" s="41" t="s">
        <v>354</v>
      </c>
      <c r="F142" s="92">
        <v>1759</v>
      </c>
      <c r="G142" s="92">
        <v>1599</v>
      </c>
      <c r="H142" s="124">
        <v>1188</v>
      </c>
      <c r="I142" s="79">
        <v>0</v>
      </c>
      <c r="J142" s="80" t="str">
        <f>IFERROR(IF(I142&gt;1,I142*0.9,""),"")</f>
        <v/>
      </c>
      <c r="K142" s="80">
        <v>0</v>
      </c>
      <c r="L142" s="81" t="str">
        <f t="shared" si="512"/>
        <v/>
      </c>
      <c r="M142" s="16" t="str">
        <f>IFERROR(IF((IFERROR(IF(K142&gt;1,(J142-L142)/J142,""),(($G142*0.9)-L142)/($G142*0.9)))&gt;1%,IFERROR(IF(K142&gt;1,(J142-L142)/J142,""),(($G142*0.9)-L142)/($G142*0.9)),""),"")</f>
        <v/>
      </c>
      <c r="N142" s="82">
        <v>0</v>
      </c>
      <c r="O142" s="83" t="str">
        <f>IFERROR(IF(N142&gt;1,N142*0.9,""),"")</f>
        <v/>
      </c>
      <c r="P142" s="83">
        <v>0</v>
      </c>
      <c r="Q142" s="84" t="str">
        <f t="shared" si="513"/>
        <v/>
      </c>
      <c r="R142" s="18" t="str">
        <f>IFERROR(IF((IFERROR(IF(P142&gt;1,(O142-Q142)/O142,""),(($G142*0.9)-Q142)/($G142*0.9)))&gt;1%,IFERROR(IF(P142&gt;1,(O142-Q142)/O142,""),(($G142*0.9)-Q142)/($G142*0.9)),""),"")</f>
        <v/>
      </c>
      <c r="S142" s="79">
        <v>0</v>
      </c>
      <c r="T142" s="80" t="str">
        <f>IFERROR(IF(S142&gt;1,S142*0.9,""),"")</f>
        <v/>
      </c>
      <c r="U142" s="80">
        <v>0</v>
      </c>
      <c r="V142" s="81" t="str">
        <f t="shared" si="514"/>
        <v/>
      </c>
      <c r="W142" s="16" t="str">
        <f>IFERROR(IF((IFERROR(IF(U142&gt;1,(T142-V142)/T142,""),(($G142*0.9)-V142)/($G142*0.9)))&gt;1%,IFERROR(IF(U142&gt;1,(T142-V142)/T142,""),(($G142*0.9)-V142)/($G142*0.9)),""),"")</f>
        <v/>
      </c>
      <c r="X142" s="82">
        <v>0</v>
      </c>
      <c r="Y142" s="83" t="str">
        <f>IFERROR(IF(X142&gt;1,X142*0.9,""),"")</f>
        <v/>
      </c>
      <c r="Z142" s="83">
        <v>0</v>
      </c>
      <c r="AA142" s="84" t="str">
        <f t="shared" si="515"/>
        <v/>
      </c>
      <c r="AB142" s="18" t="str">
        <f>IFERROR(IF((IFERROR(IF(Z142&gt;1,(Y142-AA142)/Y142,""),(($G142*0.9)-AA142)/($G142*0.9)))&gt;1%,IFERROR(IF(Z142&gt;1,(Y142-AA142)/Y142,""),(($G142*0.9)-AA142)/($G142*0.9)),""),"")</f>
        <v/>
      </c>
      <c r="AC142" s="79">
        <v>0</v>
      </c>
      <c r="AD142" s="80" t="str">
        <f>IFERROR(IF(AC142&gt;1,AC142*0.9,""),"")</f>
        <v/>
      </c>
      <c r="AE142" s="80">
        <v>0</v>
      </c>
      <c r="AF142" s="81" t="str">
        <f t="shared" si="516"/>
        <v/>
      </c>
      <c r="AG142" s="16" t="str">
        <f>IFERROR(IF((IFERROR(IF(AE142&gt;1,(AD142-AF142)/AD142,""),(($G142*0.9)-AF142)/($G142*0.9)))&gt;1%,IFERROR(IF(AE142&gt;1,(AD142-AF142)/AD142,""),(($G142*0.9)-AF142)/($G142*0.9)),""),"")</f>
        <v/>
      </c>
      <c r="AH142" s="82">
        <v>0</v>
      </c>
      <c r="AI142" s="83" t="str">
        <f>IFERROR(IF(AH142&gt;1,AH142*0.9,""),"")</f>
        <v/>
      </c>
      <c r="AJ142" s="83">
        <v>0</v>
      </c>
      <c r="AK142" s="84" t="str">
        <f t="shared" si="517"/>
        <v/>
      </c>
      <c r="AL142" s="18" t="str">
        <f>IFERROR(IF((IFERROR(IF(AJ142&gt;1,(AI142-AK142)/AI142,""),(($G142*0.9)-AK142)/($G142*0.9)))&gt;1%,IFERROR(IF(AJ142&gt;1,(AI142-AK142)/AI142,""),(($G142*0.9)-AK142)/($G142*0.9)),""),"")</f>
        <v/>
      </c>
      <c r="AM142" s="79">
        <v>1443</v>
      </c>
      <c r="AN142" s="80">
        <f>IFERROR(IF(AM142&gt;1,AM142*0.9,""),"")</f>
        <v>1298.7</v>
      </c>
      <c r="AO142" s="80">
        <v>114</v>
      </c>
      <c r="AP142" s="81">
        <f t="shared" si="518"/>
        <v>1074</v>
      </c>
      <c r="AQ142" s="16">
        <f>IFERROR(IF((IFERROR(IF(AO142&gt;1,(AN142-AP142)/AN142,""),(($G142*0.9)-AP142)/($G142*0.9)))&gt;1%,IFERROR(IF(AO142&gt;1,(AN142-AP142)/AN142,""),(($G142*0.9)-AP142)/($G142*0.9)),""),"")</f>
        <v>0.17301917301917305</v>
      </c>
      <c r="AR142" s="82">
        <v>0</v>
      </c>
      <c r="AS142" s="83" t="str">
        <f>IFERROR(IF(AR142&gt;1,AR142*0.9,""),"")</f>
        <v/>
      </c>
      <c r="AT142" s="83">
        <v>0</v>
      </c>
      <c r="AU142" s="84" t="str">
        <f t="shared" si="519"/>
        <v/>
      </c>
      <c r="AV142" s="18" t="str">
        <f>IFERROR(IF((IFERROR(IF(AT142&gt;1,(AS142-AU142)/AS142,""),(($G142*0.9)-AU142)/($G142*0.9)))&gt;1%,IFERROR(IF(AT142&gt;1,(AS142-AU142)/AS142,""),(($G142*0.9)-AU142)/($G142*0.9)),""),"")</f>
        <v/>
      </c>
      <c r="AW142" s="79">
        <v>0</v>
      </c>
      <c r="AX142" s="80" t="str">
        <f>IFERROR(IF(AW142&gt;1,AW142*0.9,""),"")</f>
        <v/>
      </c>
      <c r="AY142" s="80">
        <v>0</v>
      </c>
      <c r="AZ142" s="81" t="str">
        <f t="shared" si="520"/>
        <v/>
      </c>
      <c r="BA142" s="16" t="str">
        <f>IFERROR(IF((IFERROR(IF(AY142&gt;1,(AX142-AZ142)/AX142,""),(($G142*0.9)-AZ142)/($G142*0.9)))&gt;1%,IFERROR(IF(AY142&gt;1,(AX142-AZ142)/AX142,""),(($G142*0.9)-AZ142)/($G142*0.9)),""),"")</f>
        <v/>
      </c>
      <c r="BB142" s="82">
        <v>0</v>
      </c>
      <c r="BC142" s="83" t="str">
        <f>IFERROR(IF(BB142&gt;1,BB142*0.9,""),"")</f>
        <v/>
      </c>
      <c r="BD142" s="83">
        <v>0</v>
      </c>
      <c r="BE142" s="84" t="str">
        <f t="shared" si="521"/>
        <v/>
      </c>
      <c r="BF142" s="18" t="str">
        <f>IFERROR(IF((IFERROR(IF(BD142&gt;1,(BC142-BE142)/BC142,""),(($G142*0.9)-BE142)/($G142*0.9)))&gt;1%,IFERROR(IF(BD142&gt;1,(BC142-BE142)/BC142,""),(($G142*0.9)-BE142)/($G142*0.9)),""),"")</f>
        <v/>
      </c>
      <c r="BG142" s="79">
        <v>1443</v>
      </c>
      <c r="BH142" s="80">
        <f>IFERROR(IF(BG142&gt;1,BG142*0.9,""),"")</f>
        <v>1298.7</v>
      </c>
      <c r="BI142" s="80">
        <v>114</v>
      </c>
      <c r="BJ142" s="81">
        <f t="shared" si="522"/>
        <v>1074</v>
      </c>
      <c r="BK142" s="16">
        <f>IFERROR(IF((IFERROR(IF(BI142&gt;1,(BH142-BJ142)/BH142,""),(($G142*0.9)-BJ142)/($G142*0.9)))&gt;1%,IFERROR(IF(BI142&gt;1,(BH142-BJ142)/BH142,""),(($G142*0.9)-BJ142)/($G142*0.9)),""),"")</f>
        <v>0.17301917301917305</v>
      </c>
      <c r="BL142" s="82">
        <v>0</v>
      </c>
      <c r="BM142" s="83" t="str">
        <f>IFERROR(IF(BL142&gt;1,BL142*0.9,""),"")</f>
        <v/>
      </c>
      <c r="BN142" s="83">
        <v>0</v>
      </c>
      <c r="BO142" s="84" t="str">
        <f t="shared" si="523"/>
        <v/>
      </c>
      <c r="BP142" s="18" t="str">
        <f>IFERROR(IF((IFERROR(IF(BN142&gt;1,(BM142-BO142)/BM142,""),(($G142*0.9)-BO142)/($G142*0.9)))&gt;1%,IFERROR(IF(BN142&gt;1,(BM142-BO142)/BM142,""),(($G142*0.9)-BO142)/($G142*0.9)),""),"")</f>
        <v/>
      </c>
      <c r="BQ142" s="79">
        <v>1443</v>
      </c>
      <c r="BR142" s="80">
        <f>IFERROR(IF(BQ142&gt;1,BQ142*0.9,""),"")</f>
        <v>1298.7</v>
      </c>
      <c r="BS142" s="80">
        <v>114</v>
      </c>
      <c r="BT142" s="81">
        <f t="shared" si="524"/>
        <v>1074</v>
      </c>
      <c r="BU142" s="16">
        <f>IFERROR(IF((IFERROR(IF(BS142&gt;1,(BR142-BT142)/BR142,""),(($G142*0.9)-BT142)/($G142*0.9)))&gt;1%,IFERROR(IF(BS142&gt;1,(BR142-BT142)/BR142,""),(($G142*0.9)-BT142)/($G142*0.9)),""),"")</f>
        <v>0.17301917301917305</v>
      </c>
      <c r="BV142" s="82">
        <v>1443</v>
      </c>
      <c r="BW142" s="83">
        <f>IFERROR(IF(BV142&gt;1,BV142*0.9,""),"")</f>
        <v>1298.7</v>
      </c>
      <c r="BX142" s="83">
        <v>114</v>
      </c>
      <c r="BY142" s="84">
        <f t="shared" si="525"/>
        <v>1074</v>
      </c>
      <c r="BZ142" s="18">
        <f>IFERROR(IF((IFERROR(IF(BX142&gt;1,(BW142-BY142)/BW142,""),(($G142*0.9)-BY142)/($G142*0.9)))&gt;1%,IFERROR(IF(BX142&gt;1,(BW142-BY142)/BW142,""),(($G142*0.9)-BY142)/($G142*0.9)),""),"")</f>
        <v>0.17301917301917305</v>
      </c>
      <c r="CA142" s="79">
        <f>IFERROR(VLOOKUP(A142,#REF!,2,FALSE),0)</f>
        <v>0</v>
      </c>
      <c r="CB142" s="80" t="str">
        <f>IFERROR(IF(CA142&gt;1,CA142*0.9,""),"")</f>
        <v/>
      </c>
      <c r="CC142" s="80">
        <f>IFERROR(VLOOKUP(A142,#REF!,3,FALSE),0)</f>
        <v>0</v>
      </c>
      <c r="CD142" s="81" t="str">
        <f t="shared" si="526"/>
        <v/>
      </c>
      <c r="CE142" s="16" t="str">
        <f>IFERROR(IF((IFERROR(IF(CC142&gt;1,(CB142-CD142)/CB142,""),(($G142*0.9)-CD142)/($G142*0.9)))&gt;1%,IFERROR(IF(CC142&gt;1,(CB142-CD142)/CB142,""),(($G142*0.9)-CD142)/($G142*0.9)),""),"")</f>
        <v/>
      </c>
      <c r="CF142" s="82">
        <f>IFERROR(VLOOKUP(A142,#REF!,2,FALSE),0)</f>
        <v>0</v>
      </c>
      <c r="CG142" s="83" t="str">
        <f>IFERROR(IF(CF142&gt;1,CF142*0.9,""),"")</f>
        <v/>
      </c>
      <c r="CH142" s="83">
        <f>IFERROR(VLOOKUP(A142,#REF!,3,FALSE),0)</f>
        <v>0</v>
      </c>
      <c r="CI142" s="84" t="str">
        <f t="shared" si="527"/>
        <v/>
      </c>
      <c r="CJ142" s="18" t="str">
        <f>IFERROR(IF((IFERROR(IF(CH142&gt;1,(CG142-CI142)/CG142,""),(($G142*0.9)-CI142)/($G142*0.9)))&gt;1%,IFERROR(IF(CH142&gt;1,(CG142-CI142)/CG142,""),(($G142*0.9)-CI142)/($G142*0.9)),""),"")</f>
        <v/>
      </c>
    </row>
    <row r="143" spans="1:88" s="5" customFormat="1" ht="12.75" hidden="1" customHeight="1" thickBot="1">
      <c r="A143" s="115" t="s">
        <v>150</v>
      </c>
      <c r="B143" s="38" t="s">
        <v>277</v>
      </c>
      <c r="C143" s="9" t="s">
        <v>611</v>
      </c>
      <c r="D143" s="52">
        <v>1.1100000000000001</v>
      </c>
      <c r="E143" s="2" t="s">
        <v>355</v>
      </c>
      <c r="F143" s="93">
        <v>2199</v>
      </c>
      <c r="G143" s="93">
        <v>1999</v>
      </c>
      <c r="H143" s="126">
        <v>1485</v>
      </c>
      <c r="I143" s="86">
        <v>0</v>
      </c>
      <c r="J143" s="87" t="str">
        <f>IFERROR(IF(I143&gt;1,I143*0.9,""),"")</f>
        <v/>
      </c>
      <c r="K143" s="87">
        <v>0</v>
      </c>
      <c r="L143" s="88" t="str">
        <f t="shared" si="512"/>
        <v/>
      </c>
      <c r="M143" s="17" t="str">
        <f>IFERROR(IF((IFERROR(IF(K143&gt;1,(J143-L143)/J143,""),(($G143*0.9)-L143)/($G143*0.9)))&gt;1%,IFERROR(IF(K143&gt;1,(J143-L143)/J143,""),(($G143*0.9)-L143)/($G143*0.9)),""),"")</f>
        <v/>
      </c>
      <c r="N143" s="89">
        <v>0</v>
      </c>
      <c r="O143" s="90" t="str">
        <f>IFERROR(IF(N143&gt;1,N143*0.9,""),"")</f>
        <v/>
      </c>
      <c r="P143" s="90">
        <v>0</v>
      </c>
      <c r="Q143" s="91" t="str">
        <f t="shared" si="513"/>
        <v/>
      </c>
      <c r="R143" s="19" t="str">
        <f>IFERROR(IF((IFERROR(IF(P143&gt;1,(O143-Q143)/O143,""),(($G143*0.9)-Q143)/($G143*0.9)))&gt;1%,IFERROR(IF(P143&gt;1,(O143-Q143)/O143,""),(($G143*0.9)-Q143)/($G143*0.9)),""),"")</f>
        <v/>
      </c>
      <c r="S143" s="86">
        <v>0</v>
      </c>
      <c r="T143" s="87" t="str">
        <f>IFERROR(IF(S143&gt;1,S143*0.9,""),"")</f>
        <v/>
      </c>
      <c r="U143" s="87">
        <v>0</v>
      </c>
      <c r="V143" s="88" t="str">
        <f t="shared" si="514"/>
        <v/>
      </c>
      <c r="W143" s="17" t="str">
        <f>IFERROR(IF((IFERROR(IF(U143&gt;1,(T143-V143)/T143,""),(($G143*0.9)-V143)/($G143*0.9)))&gt;1%,IFERROR(IF(U143&gt;1,(T143-V143)/T143,""),(($G143*0.9)-V143)/($G143*0.9)),""),"")</f>
        <v/>
      </c>
      <c r="X143" s="89">
        <v>0</v>
      </c>
      <c r="Y143" s="90" t="str">
        <f>IFERROR(IF(X143&gt;1,X143*0.9,""),"")</f>
        <v/>
      </c>
      <c r="Z143" s="90">
        <v>0</v>
      </c>
      <c r="AA143" s="91" t="str">
        <f t="shared" si="515"/>
        <v/>
      </c>
      <c r="AB143" s="19" t="str">
        <f>IFERROR(IF((IFERROR(IF(Z143&gt;1,(Y143-AA143)/Y143,""),(($G143*0.9)-AA143)/($G143*0.9)))&gt;1%,IFERROR(IF(Z143&gt;1,(Y143-AA143)/Y143,""),(($G143*0.9)-AA143)/($G143*0.9)),""),"")</f>
        <v/>
      </c>
      <c r="AC143" s="86">
        <v>0</v>
      </c>
      <c r="AD143" s="87" t="str">
        <f>IFERROR(IF(AC143&gt;1,AC143*0.9,""),"")</f>
        <v/>
      </c>
      <c r="AE143" s="87">
        <v>0</v>
      </c>
      <c r="AF143" s="88" t="str">
        <f t="shared" si="516"/>
        <v/>
      </c>
      <c r="AG143" s="17" t="str">
        <f>IFERROR(IF((IFERROR(IF(AE143&gt;1,(AD143-AF143)/AD143,""),(($G143*0.9)-AF143)/($G143*0.9)))&gt;1%,IFERROR(IF(AE143&gt;1,(AD143-AF143)/AD143,""),(($G143*0.9)-AF143)/($G143*0.9)),""),"")</f>
        <v/>
      </c>
      <c r="AH143" s="89">
        <v>0</v>
      </c>
      <c r="AI143" s="90" t="str">
        <f>IFERROR(IF(AH143&gt;1,AH143*0.9,""),"")</f>
        <v/>
      </c>
      <c r="AJ143" s="90">
        <v>0</v>
      </c>
      <c r="AK143" s="91" t="str">
        <f t="shared" si="517"/>
        <v/>
      </c>
      <c r="AL143" s="19" t="str">
        <f>IFERROR(IF((IFERROR(IF(AJ143&gt;1,(AI143-AK143)/AI143,""),(($G143*0.9)-AK143)/($G143*0.9)))&gt;1%,IFERROR(IF(AJ143&gt;1,(AI143-AK143)/AI143,""),(($G143*0.9)-AK143)/($G143*0.9)),""),"")</f>
        <v/>
      </c>
      <c r="AM143" s="86">
        <v>0</v>
      </c>
      <c r="AN143" s="87" t="str">
        <f>IFERROR(IF(AM143&gt;1,AM143*0.9,""),"")</f>
        <v/>
      </c>
      <c r="AO143" s="87">
        <v>0</v>
      </c>
      <c r="AP143" s="88" t="str">
        <f t="shared" si="518"/>
        <v/>
      </c>
      <c r="AQ143" s="17" t="str">
        <f>IFERROR(IF((IFERROR(IF(AO143&gt;1,(AN143-AP143)/AN143,""),(($G143*0.9)-AP143)/($G143*0.9)))&gt;1%,IFERROR(IF(AO143&gt;1,(AN143-AP143)/AN143,""),(($G143*0.9)-AP143)/($G143*0.9)),""),"")</f>
        <v/>
      </c>
      <c r="AR143" s="89">
        <v>0</v>
      </c>
      <c r="AS143" s="90" t="str">
        <f>IFERROR(IF(AR143&gt;1,AR143*0.9,""),"")</f>
        <v/>
      </c>
      <c r="AT143" s="90">
        <v>0</v>
      </c>
      <c r="AU143" s="91" t="str">
        <f t="shared" si="519"/>
        <v/>
      </c>
      <c r="AV143" s="19" t="str">
        <f>IFERROR(IF((IFERROR(IF(AT143&gt;1,(AS143-AU143)/AS143,""),(($G143*0.9)-AU143)/($G143*0.9)))&gt;1%,IFERROR(IF(AT143&gt;1,(AS143-AU143)/AS143,""),(($G143*0.9)-AU143)/($G143*0.9)),""),"")</f>
        <v/>
      </c>
      <c r="AW143" s="86">
        <v>0</v>
      </c>
      <c r="AX143" s="87" t="str">
        <f>IFERROR(IF(AW143&gt;1,AW143*0.9,""),"")</f>
        <v/>
      </c>
      <c r="AY143" s="87">
        <v>0</v>
      </c>
      <c r="AZ143" s="88" t="str">
        <f t="shared" si="520"/>
        <v/>
      </c>
      <c r="BA143" s="17" t="str">
        <f>IFERROR(IF((IFERROR(IF(AY143&gt;1,(AX143-AZ143)/AX143,""),(($G143*0.9)-AZ143)/($G143*0.9)))&gt;1%,IFERROR(IF(AY143&gt;1,(AX143-AZ143)/AX143,""),(($G143*0.9)-AZ143)/($G143*0.9)),""),"")</f>
        <v/>
      </c>
      <c r="BB143" s="89">
        <v>0</v>
      </c>
      <c r="BC143" s="90" t="str">
        <f>IFERROR(IF(BB143&gt;1,BB143*0.9,""),"")</f>
        <v/>
      </c>
      <c r="BD143" s="90">
        <v>0</v>
      </c>
      <c r="BE143" s="91" t="str">
        <f t="shared" si="521"/>
        <v/>
      </c>
      <c r="BF143" s="19" t="str">
        <f>IFERROR(IF((IFERROR(IF(BD143&gt;1,(BC143-BE143)/BC143,""),(($G143*0.9)-BE143)/($G143*0.9)))&gt;1%,IFERROR(IF(BD143&gt;1,(BC143-BE143)/BC143,""),(($G143*0.9)-BE143)/($G143*0.9)),""),"")</f>
        <v/>
      </c>
      <c r="BG143" s="86">
        <v>0</v>
      </c>
      <c r="BH143" s="87" t="str">
        <f>IFERROR(IF(BG143&gt;1,BG143*0.9,""),"")</f>
        <v/>
      </c>
      <c r="BI143" s="87">
        <v>0</v>
      </c>
      <c r="BJ143" s="88" t="str">
        <f t="shared" si="522"/>
        <v/>
      </c>
      <c r="BK143" s="17" t="str">
        <f>IFERROR(IF((IFERROR(IF(BI143&gt;1,(BH143-BJ143)/BH143,""),(($G143*0.9)-BJ143)/($G143*0.9)))&gt;1%,IFERROR(IF(BI143&gt;1,(BH143-BJ143)/BH143,""),(($G143*0.9)-BJ143)/($G143*0.9)),""),"")</f>
        <v/>
      </c>
      <c r="BL143" s="89">
        <v>0</v>
      </c>
      <c r="BM143" s="90" t="str">
        <f>IFERROR(IF(BL143&gt;1,BL143*0.9,""),"")</f>
        <v/>
      </c>
      <c r="BN143" s="90">
        <v>0</v>
      </c>
      <c r="BO143" s="91" t="str">
        <f t="shared" si="523"/>
        <v/>
      </c>
      <c r="BP143" s="19" t="str">
        <f>IFERROR(IF((IFERROR(IF(BN143&gt;1,(BM143-BO143)/BM143,""),(($G143*0.9)-BO143)/($G143*0.9)))&gt;1%,IFERROR(IF(BN143&gt;1,(BM143-BO143)/BM143,""),(($G143*0.9)-BO143)/($G143*0.9)),""),"")</f>
        <v/>
      </c>
      <c r="BQ143" s="86">
        <v>0</v>
      </c>
      <c r="BR143" s="87" t="str">
        <f>IFERROR(IF(BQ143&gt;1,BQ143*0.9,""),"")</f>
        <v/>
      </c>
      <c r="BS143" s="87">
        <v>0</v>
      </c>
      <c r="BT143" s="88" t="str">
        <f t="shared" si="524"/>
        <v/>
      </c>
      <c r="BU143" s="17" t="str">
        <f>IFERROR(IF((IFERROR(IF(BS143&gt;1,(BR143-BT143)/BR143,""),(($G143*0.9)-BT143)/($G143*0.9)))&gt;1%,IFERROR(IF(BS143&gt;1,(BR143-BT143)/BR143,""),(($G143*0.9)-BT143)/($G143*0.9)),""),"")</f>
        <v/>
      </c>
      <c r="BV143" s="89">
        <v>0</v>
      </c>
      <c r="BW143" s="90" t="str">
        <f>IFERROR(IF(BV143&gt;1,BV143*0.9,""),"")</f>
        <v/>
      </c>
      <c r="BX143" s="90">
        <v>0</v>
      </c>
      <c r="BY143" s="91" t="str">
        <f t="shared" si="525"/>
        <v/>
      </c>
      <c r="BZ143" s="19" t="str">
        <f>IFERROR(IF((IFERROR(IF(BX143&gt;1,(BW143-BY143)/BW143,""),(($G143*0.9)-BY143)/($G143*0.9)))&gt;1%,IFERROR(IF(BX143&gt;1,(BW143-BY143)/BW143,""),(($G143*0.9)-BY143)/($G143*0.9)),""),"")</f>
        <v/>
      </c>
      <c r="CA143" s="86">
        <f>IFERROR(VLOOKUP(A143,#REF!,2,FALSE),0)</f>
        <v>0</v>
      </c>
      <c r="CB143" s="87" t="str">
        <f>IFERROR(IF(CA143&gt;1,CA143*0.9,""),"")</f>
        <v/>
      </c>
      <c r="CC143" s="87">
        <f>IFERROR(VLOOKUP(A143,#REF!,3,FALSE),0)</f>
        <v>0</v>
      </c>
      <c r="CD143" s="88" t="str">
        <f t="shared" si="526"/>
        <v/>
      </c>
      <c r="CE143" s="17" t="str">
        <f>IFERROR(IF((IFERROR(IF(CC143&gt;1,(CB143-CD143)/CB143,""),(($G143*0.9)-CD143)/($G143*0.9)))&gt;1%,IFERROR(IF(CC143&gt;1,(CB143-CD143)/CB143,""),(($G143*0.9)-CD143)/($G143*0.9)),""),"")</f>
        <v/>
      </c>
      <c r="CF143" s="89">
        <f>IFERROR(VLOOKUP(A143,#REF!,2,FALSE),0)</f>
        <v>0</v>
      </c>
      <c r="CG143" s="90" t="str">
        <f>IFERROR(IF(CF143&gt;1,CF143*0.9,""),"")</f>
        <v/>
      </c>
      <c r="CH143" s="90">
        <f>IFERROR(VLOOKUP(A143,#REF!,3,FALSE),0)</f>
        <v>0</v>
      </c>
      <c r="CI143" s="91" t="str">
        <f t="shared" si="527"/>
        <v/>
      </c>
      <c r="CJ143" s="19" t="str">
        <f>IFERROR(IF((IFERROR(IF(CH143&gt;1,(CG143-CI143)/CG143,""),(($G143*0.9)-CI143)/($G143*0.9)))&gt;1%,IFERROR(IF(CH143&gt;1,(CG143-CI143)/CG143,""),(($G143*0.9)-CI143)/($G143*0.9)),""),"")</f>
        <v/>
      </c>
    </row>
    <row r="144" spans="1:88" s="5" customFormat="1" ht="12.75" hidden="1" customHeight="1">
      <c r="A144" s="44" t="s">
        <v>281</v>
      </c>
      <c r="B144" s="40" t="s">
        <v>277</v>
      </c>
      <c r="C144" s="4" t="s">
        <v>5</v>
      </c>
      <c r="D144" s="51">
        <v>0.66</v>
      </c>
      <c r="E144" s="41" t="s">
        <v>356</v>
      </c>
      <c r="F144" s="92">
        <v>1099</v>
      </c>
      <c r="G144" s="92">
        <v>0</v>
      </c>
      <c r="H144" s="124">
        <v>755</v>
      </c>
      <c r="I144" s="79">
        <v>0</v>
      </c>
      <c r="J144" s="80" t="str">
        <f>IFERROR(IF(I144&gt;1,I144*0.9,""),"")</f>
        <v/>
      </c>
      <c r="K144" s="80">
        <v>0</v>
      </c>
      <c r="L144" s="81" t="str">
        <f t="shared" si="512"/>
        <v/>
      </c>
      <c r="M144" s="15" t="str">
        <f t="shared" ref="M144:M203" si="528">IFERROR(IF((IFERROR(IF(K144&gt;1,(J144-L144)/J144,""),(($G144*0.9)-L144)/($G144*0.9)))&gt;1%,IFERROR(IF(K144&gt;1,(J144-L144)/J144,""),(($G144*0.9)-L144)/($G144*0.9)),""),"")</f>
        <v/>
      </c>
      <c r="N144" s="82">
        <v>0</v>
      </c>
      <c r="O144" s="83" t="str">
        <f>IFERROR(IF(N144&gt;1,N144*0.9,""),"")</f>
        <v/>
      </c>
      <c r="P144" s="83">
        <v>0</v>
      </c>
      <c r="Q144" s="84" t="str">
        <f t="shared" si="513"/>
        <v/>
      </c>
      <c r="R144" s="20" t="str">
        <f t="shared" ref="R144:R203" si="529">IFERROR(IF((IFERROR(IF(P144&gt;1,(O144-Q144)/O144,""),(($G144*0.9)-Q144)/($G144*0.9)))&gt;1%,IFERROR(IF(P144&gt;1,(O144-Q144)/O144,""),(($G144*0.9)-Q144)/($G144*0.9)),""),"")</f>
        <v/>
      </c>
      <c r="S144" s="79">
        <v>0</v>
      </c>
      <c r="T144" s="80" t="str">
        <f>IFERROR(IF(S144&gt;1,S144*0.9,""),"")</f>
        <v/>
      </c>
      <c r="U144" s="80">
        <v>0</v>
      </c>
      <c r="V144" s="81" t="str">
        <f t="shared" si="514"/>
        <v/>
      </c>
      <c r="W144" s="15" t="str">
        <f t="shared" ref="W144:W203" si="530">IFERROR(IF((IFERROR(IF(U144&gt;1,(T144-V144)/T144,""),(($G144*0.9)-V144)/($G144*0.9)))&gt;1%,IFERROR(IF(U144&gt;1,(T144-V144)/T144,""),(($G144*0.9)-V144)/($G144*0.9)),""),"")</f>
        <v/>
      </c>
      <c r="X144" s="82">
        <v>0</v>
      </c>
      <c r="Y144" s="83" t="str">
        <f>IFERROR(IF(X144&gt;1,X144*0.9,""),"")</f>
        <v/>
      </c>
      <c r="Z144" s="83">
        <v>0</v>
      </c>
      <c r="AA144" s="84" t="str">
        <f t="shared" si="515"/>
        <v/>
      </c>
      <c r="AB144" s="20" t="str">
        <f t="shared" ref="AB144:AB203" si="531">IFERROR(IF((IFERROR(IF(Z144&gt;1,(Y144-AA144)/Y144,""),(($G144*0.9)-AA144)/($G144*0.9)))&gt;1%,IFERROR(IF(Z144&gt;1,(Y144-AA144)/Y144,""),(($G144*0.9)-AA144)/($G144*0.9)),""),"")</f>
        <v/>
      </c>
      <c r="AC144" s="79">
        <v>0</v>
      </c>
      <c r="AD144" s="80" t="str">
        <f>IFERROR(IF(AC144&gt;1,AC144*0.9,""),"")</f>
        <v/>
      </c>
      <c r="AE144" s="80">
        <v>0</v>
      </c>
      <c r="AF144" s="81" t="str">
        <f t="shared" si="516"/>
        <v/>
      </c>
      <c r="AG144" s="15" t="str">
        <f t="shared" ref="AG144:AG203" si="532">IFERROR(IF((IFERROR(IF(AE144&gt;1,(AD144-AF144)/AD144,""),(($G144*0.9)-AF144)/($G144*0.9)))&gt;1%,IFERROR(IF(AE144&gt;1,(AD144-AF144)/AD144,""),(($G144*0.9)-AF144)/($G144*0.9)),""),"")</f>
        <v/>
      </c>
      <c r="AH144" s="82">
        <v>0</v>
      </c>
      <c r="AI144" s="83" t="str">
        <f>IFERROR(IF(AH144&gt;1,AH144*0.9,""),"")</f>
        <v/>
      </c>
      <c r="AJ144" s="83">
        <v>0</v>
      </c>
      <c r="AK144" s="84" t="str">
        <f t="shared" si="517"/>
        <v/>
      </c>
      <c r="AL144" s="20" t="str">
        <f t="shared" ref="AL144:AL203" si="533">IFERROR(IF((IFERROR(IF(AJ144&gt;1,(AI144-AK144)/AI144,""),(($G144*0.9)-AK144)/($G144*0.9)))&gt;1%,IFERROR(IF(AJ144&gt;1,(AI144-AK144)/AI144,""),(($G144*0.9)-AK144)/($G144*0.9)),""),"")</f>
        <v/>
      </c>
      <c r="AM144" s="79">
        <v>0</v>
      </c>
      <c r="AN144" s="80" t="str">
        <f>IFERROR(IF(AM144&gt;1,AM144*0.9,""),"")</f>
        <v/>
      </c>
      <c r="AO144" s="80">
        <v>0</v>
      </c>
      <c r="AP144" s="81" t="str">
        <f t="shared" si="518"/>
        <v/>
      </c>
      <c r="AQ144" s="15" t="str">
        <f t="shared" ref="AQ144:AQ203" si="534">IFERROR(IF((IFERROR(IF(AO144&gt;1,(AN144-AP144)/AN144,""),(($G144*0.9)-AP144)/($G144*0.9)))&gt;1%,IFERROR(IF(AO144&gt;1,(AN144-AP144)/AN144,""),(($G144*0.9)-AP144)/($G144*0.9)),""),"")</f>
        <v/>
      </c>
      <c r="AR144" s="82">
        <v>0</v>
      </c>
      <c r="AS144" s="83" t="str">
        <f>IFERROR(IF(AR144&gt;1,AR144*0.9,""),"")</f>
        <v/>
      </c>
      <c r="AT144" s="83">
        <v>0</v>
      </c>
      <c r="AU144" s="84" t="str">
        <f t="shared" si="519"/>
        <v/>
      </c>
      <c r="AV144" s="20" t="str">
        <f t="shared" ref="AV144:AV203" si="535">IFERROR(IF((IFERROR(IF(AT144&gt;1,(AS144-AU144)/AS144,""),(($G144*0.9)-AU144)/($G144*0.9)))&gt;1%,IFERROR(IF(AT144&gt;1,(AS144-AU144)/AS144,""),(($G144*0.9)-AU144)/($G144*0.9)),""),"")</f>
        <v/>
      </c>
      <c r="AW144" s="79">
        <v>0</v>
      </c>
      <c r="AX144" s="80" t="str">
        <f>IFERROR(IF(AW144&gt;1,AW144*0.9,""),"")</f>
        <v/>
      </c>
      <c r="AY144" s="80">
        <v>0</v>
      </c>
      <c r="AZ144" s="81" t="str">
        <f t="shared" si="520"/>
        <v/>
      </c>
      <c r="BA144" s="15" t="str">
        <f t="shared" ref="BA144:BA203" si="536">IFERROR(IF((IFERROR(IF(AY144&gt;1,(AX144-AZ144)/AX144,""),(($G144*0.9)-AZ144)/($G144*0.9)))&gt;1%,IFERROR(IF(AY144&gt;1,(AX144-AZ144)/AX144,""),(($G144*0.9)-AZ144)/($G144*0.9)),""),"")</f>
        <v/>
      </c>
      <c r="BB144" s="82">
        <v>0</v>
      </c>
      <c r="BC144" s="83" t="str">
        <f>IFERROR(IF(BB144&gt;1,BB144*0.9,""),"")</f>
        <v/>
      </c>
      <c r="BD144" s="83">
        <v>0</v>
      </c>
      <c r="BE144" s="84" t="str">
        <f t="shared" si="521"/>
        <v/>
      </c>
      <c r="BF144" s="20" t="str">
        <f t="shared" ref="BF144:BF203" si="537">IFERROR(IF((IFERROR(IF(BD144&gt;1,(BC144-BE144)/BC144,""),(($G144*0.9)-BE144)/($G144*0.9)))&gt;1%,IFERROR(IF(BD144&gt;1,(BC144-BE144)/BC144,""),(($G144*0.9)-BE144)/($G144*0.9)),""),"")</f>
        <v/>
      </c>
      <c r="BG144" s="79">
        <v>0</v>
      </c>
      <c r="BH144" s="80" t="str">
        <f>IFERROR(IF(BG144&gt;1,BG144*0.9,""),"")</f>
        <v/>
      </c>
      <c r="BI144" s="80">
        <v>0</v>
      </c>
      <c r="BJ144" s="81" t="str">
        <f t="shared" si="522"/>
        <v/>
      </c>
      <c r="BK144" s="15" t="str">
        <f t="shared" ref="BK144:BK203" si="538">IFERROR(IF((IFERROR(IF(BI144&gt;1,(BH144-BJ144)/BH144,""),(($G144*0.9)-BJ144)/($G144*0.9)))&gt;1%,IFERROR(IF(BI144&gt;1,(BH144-BJ144)/BH144,""),(($G144*0.9)-BJ144)/($G144*0.9)),""),"")</f>
        <v/>
      </c>
      <c r="BL144" s="82">
        <v>0</v>
      </c>
      <c r="BM144" s="83" t="str">
        <f>IFERROR(IF(BL144&gt;1,BL144*0.9,""),"")</f>
        <v/>
      </c>
      <c r="BN144" s="83">
        <v>0</v>
      </c>
      <c r="BO144" s="84" t="str">
        <f t="shared" si="523"/>
        <v/>
      </c>
      <c r="BP144" s="20" t="str">
        <f t="shared" ref="BP144:BP203" si="539">IFERROR(IF((IFERROR(IF(BN144&gt;1,(BM144-BO144)/BM144,""),(($G144*0.9)-BO144)/($G144*0.9)))&gt;1%,IFERROR(IF(BN144&gt;1,(BM144-BO144)/BM144,""),(($G144*0.9)-BO144)/($G144*0.9)),""),"")</f>
        <v/>
      </c>
      <c r="BQ144" s="79">
        <v>0</v>
      </c>
      <c r="BR144" s="80" t="str">
        <f>IFERROR(IF(BQ144&gt;1,BQ144*0.9,""),"")</f>
        <v/>
      </c>
      <c r="BS144" s="80">
        <v>0</v>
      </c>
      <c r="BT144" s="81" t="str">
        <f t="shared" si="524"/>
        <v/>
      </c>
      <c r="BU144" s="15" t="str">
        <f t="shared" ref="BU144:BU203" si="540">IFERROR(IF((IFERROR(IF(BS144&gt;1,(BR144-BT144)/BR144,""),(($G144*0.9)-BT144)/($G144*0.9)))&gt;1%,IFERROR(IF(BS144&gt;1,(BR144-BT144)/BR144,""),(($G144*0.9)-BT144)/($G144*0.9)),""),"")</f>
        <v/>
      </c>
      <c r="BV144" s="82">
        <v>0</v>
      </c>
      <c r="BW144" s="83" t="str">
        <f>IFERROR(IF(BV144&gt;1,BV144*0.9,""),"")</f>
        <v/>
      </c>
      <c r="BX144" s="83">
        <v>0</v>
      </c>
      <c r="BY144" s="84" t="str">
        <f t="shared" si="525"/>
        <v/>
      </c>
      <c r="BZ144" s="20" t="str">
        <f t="shared" ref="BZ144:BZ203" si="541">IFERROR(IF((IFERROR(IF(BX144&gt;1,(BW144-BY144)/BW144,""),(($G144*0.9)-BY144)/($G144*0.9)))&gt;1%,IFERROR(IF(BX144&gt;1,(BW144-BY144)/BW144,""),(($G144*0.9)-BY144)/($G144*0.9)),""),"")</f>
        <v/>
      </c>
      <c r="CA144" s="79">
        <f>IFERROR(VLOOKUP(A144,#REF!,2,FALSE),0)</f>
        <v>0</v>
      </c>
      <c r="CB144" s="80" t="str">
        <f t="shared" ref="CB144" si="542">IFERROR(IF(CA144&gt;1,CA144*0.9,""),"")</f>
        <v/>
      </c>
      <c r="CC144" s="80">
        <f>IFERROR(VLOOKUP(A144,#REF!,3,FALSE),0)</f>
        <v>0</v>
      </c>
      <c r="CD144" s="81" t="str">
        <f t="shared" si="526"/>
        <v/>
      </c>
      <c r="CE144" s="15" t="str">
        <f t="shared" ref="CE144:CE203" si="543">IFERROR(IF((IFERROR(IF(CC144&gt;1,(CB144-CD144)/CB144,""),(($G144*0.9)-CD144)/($G144*0.9)))&gt;1%,IFERROR(IF(CC144&gt;1,(CB144-CD144)/CB144,""),(($G144*0.9)-CD144)/($G144*0.9)),""),"")</f>
        <v/>
      </c>
      <c r="CF144" s="82">
        <f>IFERROR(VLOOKUP(A144,#REF!,2,FALSE),0)</f>
        <v>0</v>
      </c>
      <c r="CG144" s="83" t="str">
        <f t="shared" ref="CG144" si="544">IFERROR(IF(CF144&gt;1,CF144*0.9,""),"")</f>
        <v/>
      </c>
      <c r="CH144" s="83">
        <f>IFERROR(VLOOKUP(A144,#REF!,3,FALSE),0)</f>
        <v>0</v>
      </c>
      <c r="CI144" s="84" t="str">
        <f t="shared" si="527"/>
        <v/>
      </c>
      <c r="CJ144" s="20" t="str">
        <f t="shared" ref="CJ144:CJ203" si="545">IFERROR(IF((IFERROR(IF(CH144&gt;1,(CG144-CI144)/CG144,""),(($G144*0.9)-CI144)/($G144*0.9)))&gt;1%,IFERROR(IF(CH144&gt;1,(CG144-CI144)/CG144,""),(($G144*0.9)-CI144)/($G144*0.9)),""),"")</f>
        <v/>
      </c>
    </row>
    <row r="145" spans="1:88" s="5" customFormat="1" ht="12.75" hidden="1" customHeight="1">
      <c r="A145" s="47" t="s">
        <v>280</v>
      </c>
      <c r="B145" s="40" t="s">
        <v>277</v>
      </c>
      <c r="C145" s="4" t="s">
        <v>5</v>
      </c>
      <c r="D145" s="51">
        <v>0.66</v>
      </c>
      <c r="E145" s="41" t="s">
        <v>357</v>
      </c>
      <c r="F145" s="92">
        <v>1049</v>
      </c>
      <c r="G145" s="92">
        <v>0</v>
      </c>
      <c r="H145" s="124">
        <v>755</v>
      </c>
      <c r="I145" s="79">
        <v>0</v>
      </c>
      <c r="J145" s="80" t="str">
        <f t="shared" ref="J145:J200" si="546">IFERROR(IF(I145&gt;1,I145*0.9,""),"")</f>
        <v/>
      </c>
      <c r="K145" s="80">
        <v>0</v>
      </c>
      <c r="L145" s="81" t="str">
        <f t="shared" si="512"/>
        <v/>
      </c>
      <c r="M145" s="16" t="str">
        <f t="shared" si="528"/>
        <v/>
      </c>
      <c r="N145" s="82">
        <v>0</v>
      </c>
      <c r="O145" s="83" t="str">
        <f t="shared" ref="O145:O200" si="547">IFERROR(IF(N145&gt;1,N145*0.9,""),"")</f>
        <v/>
      </c>
      <c r="P145" s="83">
        <v>0</v>
      </c>
      <c r="Q145" s="84" t="str">
        <f t="shared" si="513"/>
        <v/>
      </c>
      <c r="R145" s="18" t="str">
        <f t="shared" si="529"/>
        <v/>
      </c>
      <c r="S145" s="79">
        <v>0</v>
      </c>
      <c r="T145" s="80" t="str">
        <f t="shared" ref="T145:T200" si="548">IFERROR(IF(S145&gt;1,S145*0.9,""),"")</f>
        <v/>
      </c>
      <c r="U145" s="80">
        <v>0</v>
      </c>
      <c r="V145" s="81" t="str">
        <f t="shared" si="514"/>
        <v/>
      </c>
      <c r="W145" s="16" t="str">
        <f t="shared" si="530"/>
        <v/>
      </c>
      <c r="X145" s="82">
        <v>0</v>
      </c>
      <c r="Y145" s="83" t="str">
        <f t="shared" ref="Y145:Y200" si="549">IFERROR(IF(X145&gt;1,X145*0.9,""),"")</f>
        <v/>
      </c>
      <c r="Z145" s="83">
        <v>0</v>
      </c>
      <c r="AA145" s="84" t="str">
        <f t="shared" si="515"/>
        <v/>
      </c>
      <c r="AB145" s="18" t="str">
        <f t="shared" si="531"/>
        <v/>
      </c>
      <c r="AC145" s="79">
        <v>0</v>
      </c>
      <c r="AD145" s="80" t="str">
        <f t="shared" ref="AD145:AD200" si="550">IFERROR(IF(AC145&gt;1,AC145*0.9,""),"")</f>
        <v/>
      </c>
      <c r="AE145" s="80">
        <v>0</v>
      </c>
      <c r="AF145" s="81" t="str">
        <f t="shared" si="516"/>
        <v/>
      </c>
      <c r="AG145" s="16" t="str">
        <f t="shared" si="532"/>
        <v/>
      </c>
      <c r="AH145" s="82">
        <v>0</v>
      </c>
      <c r="AI145" s="83" t="str">
        <f t="shared" ref="AI145:AI200" si="551">IFERROR(IF(AH145&gt;1,AH145*0.9,""),"")</f>
        <v/>
      </c>
      <c r="AJ145" s="83">
        <v>0</v>
      </c>
      <c r="AK145" s="84" t="str">
        <f t="shared" si="517"/>
        <v/>
      </c>
      <c r="AL145" s="18" t="str">
        <f t="shared" si="533"/>
        <v/>
      </c>
      <c r="AM145" s="79">
        <v>0</v>
      </c>
      <c r="AN145" s="80" t="str">
        <f t="shared" ref="AN145:AN200" si="552">IFERROR(IF(AM145&gt;1,AM145*0.9,""),"")</f>
        <v/>
      </c>
      <c r="AO145" s="80">
        <v>0</v>
      </c>
      <c r="AP145" s="81" t="str">
        <f t="shared" si="518"/>
        <v/>
      </c>
      <c r="AQ145" s="16" t="str">
        <f t="shared" si="534"/>
        <v/>
      </c>
      <c r="AR145" s="82">
        <v>0</v>
      </c>
      <c r="AS145" s="83" t="str">
        <f t="shared" ref="AS145:AS200" si="553">IFERROR(IF(AR145&gt;1,AR145*0.9,""),"")</f>
        <v/>
      </c>
      <c r="AT145" s="83">
        <v>0</v>
      </c>
      <c r="AU145" s="84" t="str">
        <f t="shared" si="519"/>
        <v/>
      </c>
      <c r="AV145" s="18" t="str">
        <f t="shared" si="535"/>
        <v/>
      </c>
      <c r="AW145" s="79">
        <v>0</v>
      </c>
      <c r="AX145" s="80" t="str">
        <f t="shared" ref="AX145:AX200" si="554">IFERROR(IF(AW145&gt;1,AW145*0.9,""),"")</f>
        <v/>
      </c>
      <c r="AY145" s="80">
        <v>0</v>
      </c>
      <c r="AZ145" s="81" t="str">
        <f t="shared" si="520"/>
        <v/>
      </c>
      <c r="BA145" s="16" t="str">
        <f t="shared" si="536"/>
        <v/>
      </c>
      <c r="BB145" s="82">
        <v>0</v>
      </c>
      <c r="BC145" s="83" t="str">
        <f t="shared" ref="BC145:BC200" si="555">IFERROR(IF(BB145&gt;1,BB145*0.9,""),"")</f>
        <v/>
      </c>
      <c r="BD145" s="83">
        <v>0</v>
      </c>
      <c r="BE145" s="84" t="str">
        <f t="shared" si="521"/>
        <v/>
      </c>
      <c r="BF145" s="18" t="str">
        <f t="shared" si="537"/>
        <v/>
      </c>
      <c r="BG145" s="79">
        <v>0</v>
      </c>
      <c r="BH145" s="80" t="str">
        <f t="shared" ref="BH145:BH200" si="556">IFERROR(IF(BG145&gt;1,BG145*0.9,""),"")</f>
        <v/>
      </c>
      <c r="BI145" s="80">
        <v>0</v>
      </c>
      <c r="BJ145" s="81" t="str">
        <f t="shared" si="522"/>
        <v/>
      </c>
      <c r="BK145" s="16" t="str">
        <f t="shared" si="538"/>
        <v/>
      </c>
      <c r="BL145" s="82">
        <v>0</v>
      </c>
      <c r="BM145" s="83" t="str">
        <f t="shared" ref="BM145:BM200" si="557">IFERROR(IF(BL145&gt;1,BL145*0.9,""),"")</f>
        <v/>
      </c>
      <c r="BN145" s="83">
        <v>0</v>
      </c>
      <c r="BO145" s="84" t="str">
        <f t="shared" si="523"/>
        <v/>
      </c>
      <c r="BP145" s="18" t="str">
        <f t="shared" si="539"/>
        <v/>
      </c>
      <c r="BQ145" s="79">
        <v>0</v>
      </c>
      <c r="BR145" s="80" t="str">
        <f t="shared" ref="BR145:BR200" si="558">IFERROR(IF(BQ145&gt;1,BQ145*0.9,""),"")</f>
        <v/>
      </c>
      <c r="BS145" s="80">
        <v>0</v>
      </c>
      <c r="BT145" s="81" t="str">
        <f t="shared" si="524"/>
        <v/>
      </c>
      <c r="BU145" s="16" t="str">
        <f t="shared" si="540"/>
        <v/>
      </c>
      <c r="BV145" s="82">
        <v>0</v>
      </c>
      <c r="BW145" s="83" t="str">
        <f t="shared" ref="BW145:BW200" si="559">IFERROR(IF(BV145&gt;1,BV145*0.9,""),"")</f>
        <v/>
      </c>
      <c r="BX145" s="83">
        <v>0</v>
      </c>
      <c r="BY145" s="84" t="str">
        <f t="shared" si="525"/>
        <v/>
      </c>
      <c r="BZ145" s="18" t="str">
        <f t="shared" si="541"/>
        <v/>
      </c>
      <c r="CA145" s="79">
        <f>IFERROR(VLOOKUP(A145,#REF!,2,FALSE),0)</f>
        <v>0</v>
      </c>
      <c r="CB145" s="80" t="str">
        <f t="shared" ref="CB145:CB200" si="560">IFERROR(IF(CA145&gt;1,CA145*0.9,""),"")</f>
        <v/>
      </c>
      <c r="CC145" s="80">
        <f>IFERROR(VLOOKUP(A145,#REF!,3,FALSE),0)</f>
        <v>0</v>
      </c>
      <c r="CD145" s="81" t="str">
        <f t="shared" si="526"/>
        <v/>
      </c>
      <c r="CE145" s="16" t="str">
        <f t="shared" si="543"/>
        <v/>
      </c>
      <c r="CF145" s="82">
        <f>IFERROR(VLOOKUP(A145,#REF!,2,FALSE),0)</f>
        <v>0</v>
      </c>
      <c r="CG145" s="83" t="str">
        <f t="shared" ref="CG145:CG200" si="561">IFERROR(IF(CF145&gt;1,CF145*0.9,""),"")</f>
        <v/>
      </c>
      <c r="CH145" s="83">
        <f>IFERROR(VLOOKUP(A145,#REF!,3,FALSE),0)</f>
        <v>0</v>
      </c>
      <c r="CI145" s="84" t="str">
        <f t="shared" si="527"/>
        <v/>
      </c>
      <c r="CJ145" s="18" t="str">
        <f t="shared" si="545"/>
        <v/>
      </c>
    </row>
    <row r="146" spans="1:88" s="5" customFormat="1" ht="12.75" hidden="1" customHeight="1">
      <c r="A146" s="44" t="s">
        <v>151</v>
      </c>
      <c r="B146" s="40" t="s">
        <v>277</v>
      </c>
      <c r="C146" s="4"/>
      <c r="D146" s="51">
        <v>0.66</v>
      </c>
      <c r="E146" s="41" t="s">
        <v>356</v>
      </c>
      <c r="F146" s="92">
        <v>1099</v>
      </c>
      <c r="G146" s="92">
        <v>999</v>
      </c>
      <c r="H146" s="124">
        <v>765</v>
      </c>
      <c r="I146" s="79">
        <v>0</v>
      </c>
      <c r="J146" s="80" t="str">
        <f t="shared" si="546"/>
        <v/>
      </c>
      <c r="K146" s="80">
        <v>0</v>
      </c>
      <c r="L146" s="81" t="str">
        <f t="shared" si="512"/>
        <v/>
      </c>
      <c r="M146" s="16" t="str">
        <f t="shared" si="528"/>
        <v/>
      </c>
      <c r="N146" s="82">
        <v>0</v>
      </c>
      <c r="O146" s="83" t="str">
        <f t="shared" si="547"/>
        <v/>
      </c>
      <c r="P146" s="83">
        <v>0</v>
      </c>
      <c r="Q146" s="84" t="str">
        <f t="shared" si="513"/>
        <v/>
      </c>
      <c r="R146" s="18" t="str">
        <f t="shared" si="529"/>
        <v/>
      </c>
      <c r="S146" s="79">
        <v>0</v>
      </c>
      <c r="T146" s="80" t="str">
        <f t="shared" si="548"/>
        <v/>
      </c>
      <c r="U146" s="80">
        <v>0</v>
      </c>
      <c r="V146" s="81" t="str">
        <f t="shared" si="514"/>
        <v/>
      </c>
      <c r="W146" s="16" t="str">
        <f t="shared" si="530"/>
        <v/>
      </c>
      <c r="X146" s="82">
        <v>0</v>
      </c>
      <c r="Y146" s="83" t="str">
        <f t="shared" si="549"/>
        <v/>
      </c>
      <c r="Z146" s="83">
        <v>0</v>
      </c>
      <c r="AA146" s="84" t="str">
        <f t="shared" si="515"/>
        <v/>
      </c>
      <c r="AB146" s="18" t="str">
        <f t="shared" si="531"/>
        <v/>
      </c>
      <c r="AC146" s="79">
        <v>0</v>
      </c>
      <c r="AD146" s="80" t="str">
        <f t="shared" si="550"/>
        <v/>
      </c>
      <c r="AE146" s="80">
        <v>0</v>
      </c>
      <c r="AF146" s="81" t="str">
        <f t="shared" si="516"/>
        <v/>
      </c>
      <c r="AG146" s="16" t="str">
        <f t="shared" si="532"/>
        <v/>
      </c>
      <c r="AH146" s="82">
        <v>0</v>
      </c>
      <c r="AI146" s="83" t="str">
        <f t="shared" si="551"/>
        <v/>
      </c>
      <c r="AJ146" s="83">
        <v>0</v>
      </c>
      <c r="AK146" s="84" t="str">
        <f t="shared" si="517"/>
        <v/>
      </c>
      <c r="AL146" s="18" t="str">
        <f t="shared" si="533"/>
        <v/>
      </c>
      <c r="AM146" s="79">
        <v>888</v>
      </c>
      <c r="AN146" s="80">
        <f t="shared" si="552"/>
        <v>799.2</v>
      </c>
      <c r="AO146" s="80">
        <v>82</v>
      </c>
      <c r="AP146" s="81">
        <f t="shared" si="518"/>
        <v>683</v>
      </c>
      <c r="AQ146" s="16">
        <f t="shared" si="534"/>
        <v>0.14539539539539545</v>
      </c>
      <c r="AR146" s="82">
        <v>0</v>
      </c>
      <c r="AS146" s="83" t="str">
        <f t="shared" si="553"/>
        <v/>
      </c>
      <c r="AT146" s="83">
        <v>0</v>
      </c>
      <c r="AU146" s="84" t="str">
        <f t="shared" si="519"/>
        <v/>
      </c>
      <c r="AV146" s="18" t="str">
        <f t="shared" si="535"/>
        <v/>
      </c>
      <c r="AW146" s="79">
        <v>0</v>
      </c>
      <c r="AX146" s="80" t="str">
        <f t="shared" si="554"/>
        <v/>
      </c>
      <c r="AY146" s="80">
        <v>0</v>
      </c>
      <c r="AZ146" s="81" t="str">
        <f t="shared" si="520"/>
        <v/>
      </c>
      <c r="BA146" s="16" t="str">
        <f t="shared" si="536"/>
        <v/>
      </c>
      <c r="BB146" s="82">
        <v>0</v>
      </c>
      <c r="BC146" s="83" t="str">
        <f t="shared" si="555"/>
        <v/>
      </c>
      <c r="BD146" s="83">
        <v>0</v>
      </c>
      <c r="BE146" s="84" t="str">
        <f t="shared" si="521"/>
        <v/>
      </c>
      <c r="BF146" s="18" t="str">
        <f t="shared" si="537"/>
        <v/>
      </c>
      <c r="BG146" s="79">
        <v>888</v>
      </c>
      <c r="BH146" s="80">
        <f t="shared" si="556"/>
        <v>799.2</v>
      </c>
      <c r="BI146" s="80">
        <v>82</v>
      </c>
      <c r="BJ146" s="81">
        <f t="shared" si="522"/>
        <v>683</v>
      </c>
      <c r="BK146" s="16">
        <f t="shared" si="538"/>
        <v>0.14539539539539545</v>
      </c>
      <c r="BL146" s="82">
        <v>0</v>
      </c>
      <c r="BM146" s="83" t="str">
        <f t="shared" si="557"/>
        <v/>
      </c>
      <c r="BN146" s="83">
        <v>0</v>
      </c>
      <c r="BO146" s="84" t="str">
        <f t="shared" si="523"/>
        <v/>
      </c>
      <c r="BP146" s="18" t="str">
        <f t="shared" si="539"/>
        <v/>
      </c>
      <c r="BQ146" s="79">
        <v>888</v>
      </c>
      <c r="BR146" s="80">
        <f t="shared" si="558"/>
        <v>799.2</v>
      </c>
      <c r="BS146" s="80">
        <v>82</v>
      </c>
      <c r="BT146" s="81">
        <f t="shared" si="524"/>
        <v>683</v>
      </c>
      <c r="BU146" s="16">
        <f t="shared" si="540"/>
        <v>0.14539539539539545</v>
      </c>
      <c r="BV146" s="82">
        <v>888</v>
      </c>
      <c r="BW146" s="83">
        <f t="shared" si="559"/>
        <v>799.2</v>
      </c>
      <c r="BX146" s="83">
        <v>82</v>
      </c>
      <c r="BY146" s="84">
        <f t="shared" si="525"/>
        <v>683</v>
      </c>
      <c r="BZ146" s="18">
        <f t="shared" si="541"/>
        <v>0.14539539539539545</v>
      </c>
      <c r="CA146" s="79">
        <f>IFERROR(VLOOKUP(A146,#REF!,2,FALSE),0)</f>
        <v>0</v>
      </c>
      <c r="CB146" s="80" t="str">
        <f t="shared" si="560"/>
        <v/>
      </c>
      <c r="CC146" s="80">
        <f>IFERROR(VLOOKUP(A146,#REF!,3,FALSE),0)</f>
        <v>0</v>
      </c>
      <c r="CD146" s="81" t="str">
        <f t="shared" si="526"/>
        <v/>
      </c>
      <c r="CE146" s="16" t="str">
        <f t="shared" si="543"/>
        <v/>
      </c>
      <c r="CF146" s="82">
        <f>IFERROR(VLOOKUP(A146,#REF!,2,FALSE),0)</f>
        <v>0</v>
      </c>
      <c r="CG146" s="83" t="str">
        <f t="shared" si="561"/>
        <v/>
      </c>
      <c r="CH146" s="83">
        <f>IFERROR(VLOOKUP(A146,#REF!,3,FALSE),0)</f>
        <v>0</v>
      </c>
      <c r="CI146" s="84" t="str">
        <f t="shared" si="527"/>
        <v/>
      </c>
      <c r="CJ146" s="18" t="str">
        <f t="shared" si="545"/>
        <v/>
      </c>
    </row>
    <row r="147" spans="1:88" s="5" customFormat="1" ht="12.75" hidden="1" customHeight="1">
      <c r="A147" s="47" t="s">
        <v>152</v>
      </c>
      <c r="B147" s="40" t="s">
        <v>277</v>
      </c>
      <c r="C147" s="4"/>
      <c r="D147" s="51">
        <v>0.66</v>
      </c>
      <c r="E147" s="41" t="s">
        <v>357</v>
      </c>
      <c r="F147" s="92">
        <v>1099</v>
      </c>
      <c r="G147" s="92">
        <v>999</v>
      </c>
      <c r="H147" s="124">
        <v>765</v>
      </c>
      <c r="I147" s="79">
        <v>0</v>
      </c>
      <c r="J147" s="80" t="str">
        <f t="shared" si="546"/>
        <v/>
      </c>
      <c r="K147" s="80">
        <v>0</v>
      </c>
      <c r="L147" s="81" t="str">
        <f t="shared" si="512"/>
        <v/>
      </c>
      <c r="M147" s="16" t="str">
        <f t="shared" si="528"/>
        <v/>
      </c>
      <c r="N147" s="82">
        <v>0</v>
      </c>
      <c r="O147" s="83" t="str">
        <f t="shared" si="547"/>
        <v/>
      </c>
      <c r="P147" s="83">
        <v>0</v>
      </c>
      <c r="Q147" s="84" t="str">
        <f t="shared" si="513"/>
        <v/>
      </c>
      <c r="R147" s="18" t="str">
        <f t="shared" si="529"/>
        <v/>
      </c>
      <c r="S147" s="79">
        <v>0</v>
      </c>
      <c r="T147" s="80" t="str">
        <f t="shared" si="548"/>
        <v/>
      </c>
      <c r="U147" s="80">
        <v>0</v>
      </c>
      <c r="V147" s="81" t="str">
        <f t="shared" si="514"/>
        <v/>
      </c>
      <c r="W147" s="16" t="str">
        <f t="shared" si="530"/>
        <v/>
      </c>
      <c r="X147" s="82">
        <v>0</v>
      </c>
      <c r="Y147" s="83" t="str">
        <f t="shared" si="549"/>
        <v/>
      </c>
      <c r="Z147" s="83">
        <v>0</v>
      </c>
      <c r="AA147" s="84" t="str">
        <f t="shared" si="515"/>
        <v/>
      </c>
      <c r="AB147" s="18" t="str">
        <f t="shared" si="531"/>
        <v/>
      </c>
      <c r="AC147" s="79">
        <v>0</v>
      </c>
      <c r="AD147" s="80" t="str">
        <f t="shared" si="550"/>
        <v/>
      </c>
      <c r="AE147" s="80">
        <v>0</v>
      </c>
      <c r="AF147" s="81" t="str">
        <f t="shared" si="516"/>
        <v/>
      </c>
      <c r="AG147" s="16" t="str">
        <f t="shared" si="532"/>
        <v/>
      </c>
      <c r="AH147" s="82">
        <v>0</v>
      </c>
      <c r="AI147" s="83" t="str">
        <f t="shared" si="551"/>
        <v/>
      </c>
      <c r="AJ147" s="83">
        <v>0</v>
      </c>
      <c r="AK147" s="84" t="str">
        <f t="shared" si="517"/>
        <v/>
      </c>
      <c r="AL147" s="18" t="str">
        <f t="shared" si="533"/>
        <v/>
      </c>
      <c r="AM147" s="79">
        <v>888</v>
      </c>
      <c r="AN147" s="80">
        <f t="shared" si="552"/>
        <v>799.2</v>
      </c>
      <c r="AO147" s="80">
        <v>82</v>
      </c>
      <c r="AP147" s="81">
        <f t="shared" si="518"/>
        <v>683</v>
      </c>
      <c r="AQ147" s="16">
        <f t="shared" si="534"/>
        <v>0.14539539539539545</v>
      </c>
      <c r="AR147" s="82">
        <v>0</v>
      </c>
      <c r="AS147" s="83" t="str">
        <f t="shared" si="553"/>
        <v/>
      </c>
      <c r="AT147" s="83">
        <v>0</v>
      </c>
      <c r="AU147" s="84" t="str">
        <f t="shared" si="519"/>
        <v/>
      </c>
      <c r="AV147" s="18" t="str">
        <f t="shared" si="535"/>
        <v/>
      </c>
      <c r="AW147" s="79">
        <v>0</v>
      </c>
      <c r="AX147" s="80" t="str">
        <f t="shared" si="554"/>
        <v/>
      </c>
      <c r="AY147" s="80">
        <v>0</v>
      </c>
      <c r="AZ147" s="81" t="str">
        <f t="shared" si="520"/>
        <v/>
      </c>
      <c r="BA147" s="16" t="str">
        <f t="shared" si="536"/>
        <v/>
      </c>
      <c r="BB147" s="82">
        <v>0</v>
      </c>
      <c r="BC147" s="83" t="str">
        <f t="shared" si="555"/>
        <v/>
      </c>
      <c r="BD147" s="83">
        <v>0</v>
      </c>
      <c r="BE147" s="84" t="str">
        <f t="shared" si="521"/>
        <v/>
      </c>
      <c r="BF147" s="18" t="str">
        <f t="shared" si="537"/>
        <v/>
      </c>
      <c r="BG147" s="79">
        <v>888</v>
      </c>
      <c r="BH147" s="80">
        <f t="shared" si="556"/>
        <v>799.2</v>
      </c>
      <c r="BI147" s="80">
        <v>82</v>
      </c>
      <c r="BJ147" s="81">
        <f t="shared" si="522"/>
        <v>683</v>
      </c>
      <c r="BK147" s="16">
        <f t="shared" si="538"/>
        <v>0.14539539539539545</v>
      </c>
      <c r="BL147" s="82">
        <v>0</v>
      </c>
      <c r="BM147" s="83" t="str">
        <f t="shared" si="557"/>
        <v/>
      </c>
      <c r="BN147" s="83">
        <v>0</v>
      </c>
      <c r="BO147" s="84" t="str">
        <f t="shared" si="523"/>
        <v/>
      </c>
      <c r="BP147" s="18" t="str">
        <f t="shared" si="539"/>
        <v/>
      </c>
      <c r="BQ147" s="79">
        <v>888</v>
      </c>
      <c r="BR147" s="80">
        <f t="shared" si="558"/>
        <v>799.2</v>
      </c>
      <c r="BS147" s="80">
        <v>82</v>
      </c>
      <c r="BT147" s="81">
        <f t="shared" si="524"/>
        <v>683</v>
      </c>
      <c r="BU147" s="16">
        <f t="shared" si="540"/>
        <v>0.14539539539539545</v>
      </c>
      <c r="BV147" s="82">
        <v>888</v>
      </c>
      <c r="BW147" s="83">
        <f t="shared" si="559"/>
        <v>799.2</v>
      </c>
      <c r="BX147" s="83">
        <v>82</v>
      </c>
      <c r="BY147" s="84">
        <f t="shared" si="525"/>
        <v>683</v>
      </c>
      <c r="BZ147" s="18">
        <f t="shared" si="541"/>
        <v>0.14539539539539545</v>
      </c>
      <c r="CA147" s="79">
        <f>IFERROR(VLOOKUP(A147,#REF!,2,FALSE),0)</f>
        <v>0</v>
      </c>
      <c r="CB147" s="80" t="str">
        <f t="shared" si="560"/>
        <v/>
      </c>
      <c r="CC147" s="80">
        <f>IFERROR(VLOOKUP(A147,#REF!,3,FALSE),0)</f>
        <v>0</v>
      </c>
      <c r="CD147" s="81" t="str">
        <f t="shared" si="526"/>
        <v/>
      </c>
      <c r="CE147" s="16" t="str">
        <f t="shared" si="543"/>
        <v/>
      </c>
      <c r="CF147" s="82">
        <f>IFERROR(VLOOKUP(A147,#REF!,2,FALSE),0)</f>
        <v>0</v>
      </c>
      <c r="CG147" s="83" t="str">
        <f t="shared" si="561"/>
        <v/>
      </c>
      <c r="CH147" s="83">
        <f>IFERROR(VLOOKUP(A147,#REF!,3,FALSE),0)</f>
        <v>0</v>
      </c>
      <c r="CI147" s="84" t="str">
        <f t="shared" si="527"/>
        <v/>
      </c>
      <c r="CJ147" s="18" t="str">
        <f t="shared" si="545"/>
        <v/>
      </c>
    </row>
    <row r="148" spans="1:88" s="5" customFormat="1" ht="12.75" customHeight="1">
      <c r="A148" s="44" t="s">
        <v>153</v>
      </c>
      <c r="B148" s="40" t="s">
        <v>277</v>
      </c>
      <c r="C148" s="4" t="s">
        <v>5</v>
      </c>
      <c r="D148" s="51">
        <v>1.1100000000000001</v>
      </c>
      <c r="E148" s="41" t="s">
        <v>358</v>
      </c>
      <c r="F148" s="92">
        <v>934</v>
      </c>
      <c r="G148" s="92">
        <v>849</v>
      </c>
      <c r="H148" s="124">
        <v>679</v>
      </c>
      <c r="I148" s="79">
        <v>0</v>
      </c>
      <c r="J148" s="80" t="str">
        <f t="shared" si="546"/>
        <v/>
      </c>
      <c r="K148" s="80">
        <v>0</v>
      </c>
      <c r="L148" s="81" t="str">
        <f t="shared" si="512"/>
        <v/>
      </c>
      <c r="M148" s="16" t="str">
        <f t="shared" si="528"/>
        <v/>
      </c>
      <c r="N148" s="82">
        <v>0</v>
      </c>
      <c r="O148" s="83" t="str">
        <f t="shared" si="547"/>
        <v/>
      </c>
      <c r="P148" s="83">
        <v>0</v>
      </c>
      <c r="Q148" s="84" t="str">
        <f t="shared" si="513"/>
        <v/>
      </c>
      <c r="R148" s="18" t="str">
        <f t="shared" si="529"/>
        <v/>
      </c>
      <c r="S148" s="79">
        <v>0</v>
      </c>
      <c r="T148" s="80" t="str">
        <f t="shared" si="548"/>
        <v/>
      </c>
      <c r="U148" s="80">
        <v>0</v>
      </c>
      <c r="V148" s="81" t="str">
        <f t="shared" si="514"/>
        <v/>
      </c>
      <c r="W148" s="16" t="str">
        <f t="shared" si="530"/>
        <v/>
      </c>
      <c r="X148" s="82">
        <v>0</v>
      </c>
      <c r="Y148" s="83" t="str">
        <f t="shared" si="549"/>
        <v/>
      </c>
      <c r="Z148" s="83">
        <v>0</v>
      </c>
      <c r="AA148" s="84" t="str">
        <f t="shared" si="515"/>
        <v/>
      </c>
      <c r="AB148" s="18" t="str">
        <f t="shared" si="531"/>
        <v/>
      </c>
      <c r="AC148" s="79">
        <v>0</v>
      </c>
      <c r="AD148" s="80" t="str">
        <f t="shared" si="550"/>
        <v/>
      </c>
      <c r="AE148" s="80">
        <v>0</v>
      </c>
      <c r="AF148" s="81" t="str">
        <f t="shared" si="516"/>
        <v/>
      </c>
      <c r="AG148" s="16" t="str">
        <f t="shared" si="532"/>
        <v/>
      </c>
      <c r="AH148" s="82">
        <v>0</v>
      </c>
      <c r="AI148" s="83" t="str">
        <f t="shared" si="551"/>
        <v/>
      </c>
      <c r="AJ148" s="83">
        <v>0</v>
      </c>
      <c r="AK148" s="84" t="str">
        <f t="shared" si="517"/>
        <v/>
      </c>
      <c r="AL148" s="18" t="str">
        <f t="shared" si="533"/>
        <v/>
      </c>
      <c r="AM148" s="79">
        <v>0</v>
      </c>
      <c r="AN148" s="80" t="str">
        <f t="shared" si="552"/>
        <v/>
      </c>
      <c r="AO148" s="80">
        <v>0</v>
      </c>
      <c r="AP148" s="81" t="str">
        <f t="shared" si="518"/>
        <v/>
      </c>
      <c r="AQ148" s="16" t="str">
        <f t="shared" si="534"/>
        <v/>
      </c>
      <c r="AR148" s="82">
        <v>0</v>
      </c>
      <c r="AS148" s="83" t="str">
        <f t="shared" si="553"/>
        <v/>
      </c>
      <c r="AT148" s="83">
        <v>0</v>
      </c>
      <c r="AU148" s="84" t="str">
        <f t="shared" si="519"/>
        <v/>
      </c>
      <c r="AV148" s="18" t="str">
        <f t="shared" si="535"/>
        <v/>
      </c>
      <c r="AW148" s="79">
        <v>0</v>
      </c>
      <c r="AX148" s="80" t="str">
        <f t="shared" si="554"/>
        <v/>
      </c>
      <c r="AY148" s="80">
        <v>0</v>
      </c>
      <c r="AZ148" s="81" t="str">
        <f t="shared" si="520"/>
        <v/>
      </c>
      <c r="BA148" s="16" t="str">
        <f t="shared" si="536"/>
        <v/>
      </c>
      <c r="BB148" s="82">
        <v>0</v>
      </c>
      <c r="BC148" s="83" t="str">
        <f t="shared" si="555"/>
        <v/>
      </c>
      <c r="BD148" s="83">
        <v>0</v>
      </c>
      <c r="BE148" s="84" t="str">
        <f t="shared" si="521"/>
        <v/>
      </c>
      <c r="BF148" s="18" t="str">
        <f t="shared" si="537"/>
        <v/>
      </c>
      <c r="BG148" s="79">
        <v>0</v>
      </c>
      <c r="BH148" s="80" t="str">
        <f t="shared" si="556"/>
        <v/>
      </c>
      <c r="BI148" s="80">
        <v>0</v>
      </c>
      <c r="BJ148" s="81" t="str">
        <f t="shared" si="522"/>
        <v/>
      </c>
      <c r="BK148" s="16" t="str">
        <f t="shared" si="538"/>
        <v/>
      </c>
      <c r="BL148" s="82">
        <v>0</v>
      </c>
      <c r="BM148" s="83" t="str">
        <f t="shared" si="557"/>
        <v/>
      </c>
      <c r="BN148" s="83">
        <v>0</v>
      </c>
      <c r="BO148" s="84" t="str">
        <f t="shared" si="523"/>
        <v/>
      </c>
      <c r="BP148" s="18" t="str">
        <f t="shared" si="539"/>
        <v/>
      </c>
      <c r="BQ148" s="79">
        <v>0</v>
      </c>
      <c r="BR148" s="80" t="str">
        <f t="shared" si="558"/>
        <v/>
      </c>
      <c r="BS148" s="80">
        <v>0</v>
      </c>
      <c r="BT148" s="81" t="str">
        <f t="shared" si="524"/>
        <v/>
      </c>
      <c r="BU148" s="16" t="str">
        <f t="shared" si="540"/>
        <v/>
      </c>
      <c r="BV148" s="82">
        <v>0</v>
      </c>
      <c r="BW148" s="83" t="str">
        <f t="shared" si="559"/>
        <v/>
      </c>
      <c r="BX148" s="83">
        <v>0</v>
      </c>
      <c r="BY148" s="84" t="str">
        <f t="shared" si="525"/>
        <v/>
      </c>
      <c r="BZ148" s="18" t="str">
        <f t="shared" si="541"/>
        <v/>
      </c>
      <c r="CA148" s="79">
        <f>IFERROR(VLOOKUP(A148,#REF!,2,FALSE),0)</f>
        <v>0</v>
      </c>
      <c r="CB148" s="80" t="str">
        <f t="shared" si="560"/>
        <v/>
      </c>
      <c r="CC148" s="80">
        <f>IFERROR(VLOOKUP(A148,#REF!,3,FALSE),0)</f>
        <v>0</v>
      </c>
      <c r="CD148" s="81" t="str">
        <f t="shared" si="526"/>
        <v/>
      </c>
      <c r="CE148" s="16" t="str">
        <f t="shared" si="543"/>
        <v/>
      </c>
      <c r="CF148" s="82">
        <f>IFERROR(VLOOKUP(A148,#REF!,2,FALSE),0)</f>
        <v>0</v>
      </c>
      <c r="CG148" s="83" t="str">
        <f t="shared" si="561"/>
        <v/>
      </c>
      <c r="CH148" s="83">
        <f>IFERROR(VLOOKUP(A148,#REF!,3,FALSE),0)</f>
        <v>0</v>
      </c>
      <c r="CI148" s="84" t="str">
        <f t="shared" si="527"/>
        <v/>
      </c>
      <c r="CJ148" s="18" t="str">
        <f t="shared" si="545"/>
        <v/>
      </c>
    </row>
    <row r="149" spans="1:88" s="5" customFormat="1" ht="12.75" customHeight="1">
      <c r="A149" s="47" t="s">
        <v>182</v>
      </c>
      <c r="B149" s="40" t="s">
        <v>277</v>
      </c>
      <c r="C149" s="4" t="s">
        <v>5</v>
      </c>
      <c r="D149" s="51">
        <v>1.1100000000000001</v>
      </c>
      <c r="E149" s="41" t="s">
        <v>402</v>
      </c>
      <c r="F149" s="92">
        <v>934</v>
      </c>
      <c r="G149" s="92">
        <v>849</v>
      </c>
      <c r="H149" s="124">
        <v>679</v>
      </c>
      <c r="I149" s="79">
        <v>0</v>
      </c>
      <c r="J149" s="80" t="str">
        <f t="shared" si="546"/>
        <v/>
      </c>
      <c r="K149" s="80">
        <v>0</v>
      </c>
      <c r="L149" s="81" t="str">
        <f t="shared" si="512"/>
        <v/>
      </c>
      <c r="M149" s="16" t="str">
        <f t="shared" si="528"/>
        <v/>
      </c>
      <c r="N149" s="82">
        <v>0</v>
      </c>
      <c r="O149" s="83" t="str">
        <f t="shared" si="547"/>
        <v/>
      </c>
      <c r="P149" s="83">
        <v>0</v>
      </c>
      <c r="Q149" s="84" t="str">
        <f t="shared" si="513"/>
        <v/>
      </c>
      <c r="R149" s="18" t="str">
        <f t="shared" si="529"/>
        <v/>
      </c>
      <c r="S149" s="79">
        <v>0</v>
      </c>
      <c r="T149" s="80" t="str">
        <f t="shared" si="548"/>
        <v/>
      </c>
      <c r="U149" s="80">
        <v>0</v>
      </c>
      <c r="V149" s="81" t="str">
        <f t="shared" si="514"/>
        <v/>
      </c>
      <c r="W149" s="16" t="str">
        <f t="shared" si="530"/>
        <v/>
      </c>
      <c r="X149" s="82">
        <v>0</v>
      </c>
      <c r="Y149" s="83" t="str">
        <f t="shared" si="549"/>
        <v/>
      </c>
      <c r="Z149" s="83">
        <v>0</v>
      </c>
      <c r="AA149" s="84" t="str">
        <f t="shared" si="515"/>
        <v/>
      </c>
      <c r="AB149" s="18" t="str">
        <f t="shared" si="531"/>
        <v/>
      </c>
      <c r="AC149" s="79">
        <v>0</v>
      </c>
      <c r="AD149" s="80" t="str">
        <f t="shared" si="550"/>
        <v/>
      </c>
      <c r="AE149" s="80">
        <v>0</v>
      </c>
      <c r="AF149" s="81" t="str">
        <f t="shared" si="516"/>
        <v/>
      </c>
      <c r="AG149" s="16" t="str">
        <f t="shared" si="532"/>
        <v/>
      </c>
      <c r="AH149" s="82">
        <v>0</v>
      </c>
      <c r="AI149" s="83" t="str">
        <f t="shared" si="551"/>
        <v/>
      </c>
      <c r="AJ149" s="83">
        <v>0</v>
      </c>
      <c r="AK149" s="84" t="str">
        <f t="shared" si="517"/>
        <v/>
      </c>
      <c r="AL149" s="18" t="str">
        <f t="shared" si="533"/>
        <v/>
      </c>
      <c r="AM149" s="79">
        <v>0</v>
      </c>
      <c r="AN149" s="80" t="str">
        <f t="shared" si="552"/>
        <v/>
      </c>
      <c r="AO149" s="80">
        <v>0</v>
      </c>
      <c r="AP149" s="81" t="str">
        <f t="shared" si="518"/>
        <v/>
      </c>
      <c r="AQ149" s="16" t="str">
        <f t="shared" si="534"/>
        <v/>
      </c>
      <c r="AR149" s="82">
        <v>0</v>
      </c>
      <c r="AS149" s="83" t="str">
        <f t="shared" si="553"/>
        <v/>
      </c>
      <c r="AT149" s="83">
        <v>0</v>
      </c>
      <c r="AU149" s="84" t="str">
        <f t="shared" si="519"/>
        <v/>
      </c>
      <c r="AV149" s="18" t="str">
        <f t="shared" si="535"/>
        <v/>
      </c>
      <c r="AW149" s="79">
        <v>0</v>
      </c>
      <c r="AX149" s="80" t="str">
        <f t="shared" si="554"/>
        <v/>
      </c>
      <c r="AY149" s="80">
        <v>0</v>
      </c>
      <c r="AZ149" s="81" t="str">
        <f t="shared" si="520"/>
        <v/>
      </c>
      <c r="BA149" s="16" t="str">
        <f t="shared" si="536"/>
        <v/>
      </c>
      <c r="BB149" s="82">
        <v>0</v>
      </c>
      <c r="BC149" s="83" t="str">
        <f t="shared" si="555"/>
        <v/>
      </c>
      <c r="BD149" s="83">
        <v>0</v>
      </c>
      <c r="BE149" s="84" t="str">
        <f t="shared" si="521"/>
        <v/>
      </c>
      <c r="BF149" s="18" t="str">
        <f t="shared" si="537"/>
        <v/>
      </c>
      <c r="BG149" s="79">
        <v>0</v>
      </c>
      <c r="BH149" s="80" t="str">
        <f t="shared" si="556"/>
        <v/>
      </c>
      <c r="BI149" s="80">
        <v>0</v>
      </c>
      <c r="BJ149" s="81" t="str">
        <f t="shared" si="522"/>
        <v/>
      </c>
      <c r="BK149" s="16" t="str">
        <f t="shared" si="538"/>
        <v/>
      </c>
      <c r="BL149" s="82">
        <v>0</v>
      </c>
      <c r="BM149" s="83" t="str">
        <f t="shared" si="557"/>
        <v/>
      </c>
      <c r="BN149" s="83">
        <v>0</v>
      </c>
      <c r="BO149" s="84" t="str">
        <f t="shared" si="523"/>
        <v/>
      </c>
      <c r="BP149" s="18" t="str">
        <f t="shared" si="539"/>
        <v/>
      </c>
      <c r="BQ149" s="79">
        <v>0</v>
      </c>
      <c r="BR149" s="80" t="str">
        <f t="shared" si="558"/>
        <v/>
      </c>
      <c r="BS149" s="80">
        <v>0</v>
      </c>
      <c r="BT149" s="81" t="str">
        <f t="shared" si="524"/>
        <v/>
      </c>
      <c r="BU149" s="16" t="str">
        <f t="shared" si="540"/>
        <v/>
      </c>
      <c r="BV149" s="82">
        <v>0</v>
      </c>
      <c r="BW149" s="83" t="str">
        <f t="shared" si="559"/>
        <v/>
      </c>
      <c r="BX149" s="83">
        <v>0</v>
      </c>
      <c r="BY149" s="84" t="str">
        <f t="shared" si="525"/>
        <v/>
      </c>
      <c r="BZ149" s="18" t="str">
        <f t="shared" si="541"/>
        <v/>
      </c>
      <c r="CA149" s="79">
        <f>IFERROR(VLOOKUP(A149,#REF!,2,FALSE),0)</f>
        <v>0</v>
      </c>
      <c r="CB149" s="80" t="str">
        <f t="shared" si="560"/>
        <v/>
      </c>
      <c r="CC149" s="80">
        <f>IFERROR(VLOOKUP(A149,#REF!,3,FALSE),0)</f>
        <v>0</v>
      </c>
      <c r="CD149" s="81" t="str">
        <f t="shared" si="526"/>
        <v/>
      </c>
      <c r="CE149" s="16" t="str">
        <f t="shared" si="543"/>
        <v/>
      </c>
      <c r="CF149" s="82">
        <f>IFERROR(VLOOKUP(A149,#REF!,2,FALSE),0)</f>
        <v>0</v>
      </c>
      <c r="CG149" s="83" t="str">
        <f t="shared" si="561"/>
        <v/>
      </c>
      <c r="CH149" s="83">
        <f>IFERROR(VLOOKUP(A149,#REF!,3,FALSE),0)</f>
        <v>0</v>
      </c>
      <c r="CI149" s="84" t="str">
        <f t="shared" si="527"/>
        <v/>
      </c>
      <c r="CJ149" s="18" t="str">
        <f t="shared" si="545"/>
        <v/>
      </c>
    </row>
    <row r="150" spans="1:88" s="5" customFormat="1" ht="12.75" customHeight="1">
      <c r="A150" s="47" t="s">
        <v>203</v>
      </c>
      <c r="B150" s="40" t="s">
        <v>277</v>
      </c>
      <c r="C150" s="4" t="s">
        <v>5</v>
      </c>
      <c r="D150" s="51">
        <v>1.1100000000000001</v>
      </c>
      <c r="E150" s="41" t="s">
        <v>403</v>
      </c>
      <c r="F150" s="92">
        <v>1044</v>
      </c>
      <c r="G150" s="92">
        <v>949</v>
      </c>
      <c r="H150" s="124">
        <v>759</v>
      </c>
      <c r="I150" s="79">
        <v>0</v>
      </c>
      <c r="J150" s="80" t="str">
        <f t="shared" si="546"/>
        <v/>
      </c>
      <c r="K150" s="80">
        <v>0</v>
      </c>
      <c r="L150" s="81" t="str">
        <f t="shared" si="512"/>
        <v/>
      </c>
      <c r="M150" s="16" t="str">
        <f t="shared" si="528"/>
        <v/>
      </c>
      <c r="N150" s="82">
        <v>0</v>
      </c>
      <c r="O150" s="83" t="str">
        <f t="shared" si="547"/>
        <v/>
      </c>
      <c r="P150" s="83">
        <v>0</v>
      </c>
      <c r="Q150" s="84" t="str">
        <f t="shared" si="513"/>
        <v/>
      </c>
      <c r="R150" s="18" t="str">
        <f t="shared" si="529"/>
        <v/>
      </c>
      <c r="S150" s="79">
        <v>0</v>
      </c>
      <c r="T150" s="80" t="str">
        <f t="shared" si="548"/>
        <v/>
      </c>
      <c r="U150" s="80">
        <v>0</v>
      </c>
      <c r="V150" s="81" t="str">
        <f t="shared" si="514"/>
        <v/>
      </c>
      <c r="W150" s="16" t="str">
        <f t="shared" si="530"/>
        <v/>
      </c>
      <c r="X150" s="82">
        <v>0</v>
      </c>
      <c r="Y150" s="83" t="str">
        <f t="shared" si="549"/>
        <v/>
      </c>
      <c r="Z150" s="83">
        <v>0</v>
      </c>
      <c r="AA150" s="84" t="str">
        <f t="shared" si="515"/>
        <v/>
      </c>
      <c r="AB150" s="18" t="str">
        <f t="shared" si="531"/>
        <v/>
      </c>
      <c r="AC150" s="79">
        <v>0</v>
      </c>
      <c r="AD150" s="80" t="str">
        <f t="shared" si="550"/>
        <v/>
      </c>
      <c r="AE150" s="80">
        <v>0</v>
      </c>
      <c r="AF150" s="81" t="str">
        <f t="shared" si="516"/>
        <v/>
      </c>
      <c r="AG150" s="16" t="str">
        <f t="shared" si="532"/>
        <v/>
      </c>
      <c r="AH150" s="82">
        <v>0</v>
      </c>
      <c r="AI150" s="83" t="str">
        <f t="shared" si="551"/>
        <v/>
      </c>
      <c r="AJ150" s="83">
        <v>0</v>
      </c>
      <c r="AK150" s="84" t="str">
        <f t="shared" si="517"/>
        <v/>
      </c>
      <c r="AL150" s="18" t="str">
        <f t="shared" si="533"/>
        <v/>
      </c>
      <c r="AM150" s="79">
        <v>0</v>
      </c>
      <c r="AN150" s="80" t="str">
        <f t="shared" si="552"/>
        <v/>
      </c>
      <c r="AO150" s="80">
        <v>0</v>
      </c>
      <c r="AP150" s="81" t="str">
        <f t="shared" si="518"/>
        <v/>
      </c>
      <c r="AQ150" s="16" t="str">
        <f t="shared" si="534"/>
        <v/>
      </c>
      <c r="AR150" s="82">
        <v>0</v>
      </c>
      <c r="AS150" s="83" t="str">
        <f t="shared" si="553"/>
        <v/>
      </c>
      <c r="AT150" s="83">
        <v>0</v>
      </c>
      <c r="AU150" s="84" t="str">
        <f t="shared" si="519"/>
        <v/>
      </c>
      <c r="AV150" s="18" t="str">
        <f t="shared" si="535"/>
        <v/>
      </c>
      <c r="AW150" s="79">
        <v>0</v>
      </c>
      <c r="AX150" s="80" t="str">
        <f t="shared" si="554"/>
        <v/>
      </c>
      <c r="AY150" s="80">
        <v>0</v>
      </c>
      <c r="AZ150" s="81" t="str">
        <f t="shared" si="520"/>
        <v/>
      </c>
      <c r="BA150" s="16" t="str">
        <f t="shared" si="536"/>
        <v/>
      </c>
      <c r="BB150" s="82">
        <v>0</v>
      </c>
      <c r="BC150" s="83" t="str">
        <f t="shared" si="555"/>
        <v/>
      </c>
      <c r="BD150" s="83">
        <v>0</v>
      </c>
      <c r="BE150" s="84" t="str">
        <f t="shared" si="521"/>
        <v/>
      </c>
      <c r="BF150" s="18" t="str">
        <f t="shared" si="537"/>
        <v/>
      </c>
      <c r="BG150" s="79">
        <v>0</v>
      </c>
      <c r="BH150" s="80" t="str">
        <f t="shared" si="556"/>
        <v/>
      </c>
      <c r="BI150" s="80">
        <v>0</v>
      </c>
      <c r="BJ150" s="81" t="str">
        <f t="shared" si="522"/>
        <v/>
      </c>
      <c r="BK150" s="16" t="str">
        <f t="shared" si="538"/>
        <v/>
      </c>
      <c r="BL150" s="82">
        <v>0</v>
      </c>
      <c r="BM150" s="83" t="str">
        <f t="shared" si="557"/>
        <v/>
      </c>
      <c r="BN150" s="83">
        <v>0</v>
      </c>
      <c r="BO150" s="84" t="str">
        <f t="shared" si="523"/>
        <v/>
      </c>
      <c r="BP150" s="18" t="str">
        <f t="shared" si="539"/>
        <v/>
      </c>
      <c r="BQ150" s="79">
        <v>0</v>
      </c>
      <c r="BR150" s="80" t="str">
        <f t="shared" si="558"/>
        <v/>
      </c>
      <c r="BS150" s="80">
        <v>0</v>
      </c>
      <c r="BT150" s="81" t="str">
        <f t="shared" si="524"/>
        <v/>
      </c>
      <c r="BU150" s="16" t="str">
        <f t="shared" si="540"/>
        <v/>
      </c>
      <c r="BV150" s="82">
        <v>0</v>
      </c>
      <c r="BW150" s="83" t="str">
        <f t="shared" si="559"/>
        <v/>
      </c>
      <c r="BX150" s="83">
        <v>0</v>
      </c>
      <c r="BY150" s="84" t="str">
        <f t="shared" si="525"/>
        <v/>
      </c>
      <c r="BZ150" s="18" t="str">
        <f t="shared" si="541"/>
        <v/>
      </c>
      <c r="CA150" s="79">
        <f>IFERROR(VLOOKUP(A150,#REF!,2,FALSE),0)</f>
        <v>0</v>
      </c>
      <c r="CB150" s="80" t="str">
        <f t="shared" si="560"/>
        <v/>
      </c>
      <c r="CC150" s="80">
        <f>IFERROR(VLOOKUP(A150,#REF!,3,FALSE),0)</f>
        <v>0</v>
      </c>
      <c r="CD150" s="81" t="str">
        <f t="shared" si="526"/>
        <v/>
      </c>
      <c r="CE150" s="16" t="str">
        <f t="shared" si="543"/>
        <v/>
      </c>
      <c r="CF150" s="82">
        <f>IFERROR(VLOOKUP(A150,#REF!,2,FALSE),0)</f>
        <v>0</v>
      </c>
      <c r="CG150" s="83" t="str">
        <f t="shared" si="561"/>
        <v/>
      </c>
      <c r="CH150" s="83">
        <f>IFERROR(VLOOKUP(A150,#REF!,3,FALSE),0)</f>
        <v>0</v>
      </c>
      <c r="CI150" s="84" t="str">
        <f t="shared" si="527"/>
        <v/>
      </c>
      <c r="CJ150" s="18" t="str">
        <f t="shared" si="545"/>
        <v/>
      </c>
    </row>
    <row r="151" spans="1:88" s="5" customFormat="1" ht="12.75" customHeight="1">
      <c r="A151" s="44" t="s">
        <v>462</v>
      </c>
      <c r="B151" s="40" t="s">
        <v>277</v>
      </c>
      <c r="C151" s="4" t="s">
        <v>6</v>
      </c>
      <c r="D151" s="51">
        <v>1.1100000000000001</v>
      </c>
      <c r="E151" s="41" t="s">
        <v>549</v>
      </c>
      <c r="F151" s="92">
        <v>989</v>
      </c>
      <c r="G151" s="92">
        <v>899</v>
      </c>
      <c r="H151" s="124">
        <v>712</v>
      </c>
      <c r="I151" s="79">
        <v>0</v>
      </c>
      <c r="J151" s="80" t="str">
        <f t="shared" si="546"/>
        <v/>
      </c>
      <c r="K151" s="80">
        <v>0</v>
      </c>
      <c r="L151" s="81" t="str">
        <f t="shared" si="512"/>
        <v/>
      </c>
      <c r="M151" s="16" t="str">
        <f t="shared" si="528"/>
        <v/>
      </c>
      <c r="N151" s="82">
        <v>0</v>
      </c>
      <c r="O151" s="83" t="str">
        <f t="shared" si="547"/>
        <v/>
      </c>
      <c r="P151" s="83">
        <v>0</v>
      </c>
      <c r="Q151" s="84" t="str">
        <f t="shared" si="513"/>
        <v/>
      </c>
      <c r="R151" s="18" t="str">
        <f t="shared" si="529"/>
        <v/>
      </c>
      <c r="S151" s="79">
        <v>0</v>
      </c>
      <c r="T151" s="80" t="str">
        <f t="shared" si="548"/>
        <v/>
      </c>
      <c r="U151" s="80">
        <v>0</v>
      </c>
      <c r="V151" s="81" t="str">
        <f t="shared" si="514"/>
        <v/>
      </c>
      <c r="W151" s="16" t="str">
        <f t="shared" si="530"/>
        <v/>
      </c>
      <c r="X151" s="82">
        <v>0</v>
      </c>
      <c r="Y151" s="83" t="str">
        <f t="shared" si="549"/>
        <v/>
      </c>
      <c r="Z151" s="83">
        <v>0</v>
      </c>
      <c r="AA151" s="84" t="str">
        <f t="shared" si="515"/>
        <v/>
      </c>
      <c r="AB151" s="18" t="str">
        <f t="shared" si="531"/>
        <v/>
      </c>
      <c r="AC151" s="79">
        <v>0</v>
      </c>
      <c r="AD151" s="80" t="str">
        <f t="shared" si="550"/>
        <v/>
      </c>
      <c r="AE151" s="80">
        <v>0</v>
      </c>
      <c r="AF151" s="81" t="str">
        <f t="shared" si="516"/>
        <v/>
      </c>
      <c r="AG151" s="16" t="str">
        <f t="shared" si="532"/>
        <v/>
      </c>
      <c r="AH151" s="82" t="s">
        <v>291</v>
      </c>
      <c r="AI151" s="83" t="str">
        <f t="shared" si="551"/>
        <v/>
      </c>
      <c r="AJ151" s="83">
        <v>0</v>
      </c>
      <c r="AK151" s="84" t="str">
        <f t="shared" si="517"/>
        <v/>
      </c>
      <c r="AL151" s="18" t="str">
        <f t="shared" si="533"/>
        <v/>
      </c>
      <c r="AM151" s="79">
        <v>0</v>
      </c>
      <c r="AN151" s="80" t="str">
        <f t="shared" si="552"/>
        <v/>
      </c>
      <c r="AO151" s="80">
        <v>0</v>
      </c>
      <c r="AP151" s="81" t="str">
        <f t="shared" si="518"/>
        <v/>
      </c>
      <c r="AQ151" s="16" t="str">
        <f t="shared" si="534"/>
        <v/>
      </c>
      <c r="AR151" s="82">
        <v>0</v>
      </c>
      <c r="AS151" s="83" t="str">
        <f t="shared" si="553"/>
        <v/>
      </c>
      <c r="AT151" s="83">
        <v>0</v>
      </c>
      <c r="AU151" s="84" t="str">
        <f t="shared" si="519"/>
        <v/>
      </c>
      <c r="AV151" s="18" t="str">
        <f t="shared" si="535"/>
        <v/>
      </c>
      <c r="AW151" s="79">
        <v>0</v>
      </c>
      <c r="AX151" s="80" t="str">
        <f t="shared" si="554"/>
        <v/>
      </c>
      <c r="AY151" s="80">
        <v>0</v>
      </c>
      <c r="AZ151" s="81" t="str">
        <f t="shared" si="520"/>
        <v/>
      </c>
      <c r="BA151" s="16" t="str">
        <f t="shared" si="536"/>
        <v/>
      </c>
      <c r="BB151" s="82" t="s">
        <v>291</v>
      </c>
      <c r="BC151" s="83" t="str">
        <f t="shared" si="555"/>
        <v/>
      </c>
      <c r="BD151" s="83">
        <v>0</v>
      </c>
      <c r="BE151" s="84" t="str">
        <f t="shared" si="521"/>
        <v/>
      </c>
      <c r="BF151" s="18" t="str">
        <f t="shared" si="537"/>
        <v/>
      </c>
      <c r="BG151" s="79">
        <v>0</v>
      </c>
      <c r="BH151" s="80" t="str">
        <f t="shared" si="556"/>
        <v/>
      </c>
      <c r="BI151" s="80">
        <v>0</v>
      </c>
      <c r="BJ151" s="81" t="str">
        <f t="shared" si="522"/>
        <v/>
      </c>
      <c r="BK151" s="16" t="str">
        <f t="shared" si="538"/>
        <v/>
      </c>
      <c r="BL151" s="82">
        <v>0</v>
      </c>
      <c r="BM151" s="83" t="str">
        <f t="shared" si="557"/>
        <v/>
      </c>
      <c r="BN151" s="83">
        <v>0</v>
      </c>
      <c r="BO151" s="84" t="str">
        <f t="shared" si="523"/>
        <v/>
      </c>
      <c r="BP151" s="18" t="str">
        <f t="shared" si="539"/>
        <v/>
      </c>
      <c r="BQ151" s="79" t="s">
        <v>291</v>
      </c>
      <c r="BR151" s="80" t="str">
        <f t="shared" si="558"/>
        <v/>
      </c>
      <c r="BS151" s="80">
        <v>0</v>
      </c>
      <c r="BT151" s="81" t="str">
        <f t="shared" si="524"/>
        <v/>
      </c>
      <c r="BU151" s="16" t="str">
        <f t="shared" si="540"/>
        <v/>
      </c>
      <c r="BV151" s="82" t="s">
        <v>291</v>
      </c>
      <c r="BW151" s="83" t="str">
        <f t="shared" si="559"/>
        <v/>
      </c>
      <c r="BX151" s="83">
        <v>0</v>
      </c>
      <c r="BY151" s="84" t="str">
        <f t="shared" si="525"/>
        <v/>
      </c>
      <c r="BZ151" s="18" t="str">
        <f t="shared" si="541"/>
        <v/>
      </c>
      <c r="CA151" s="79">
        <f>IFERROR(VLOOKUP(A151,#REF!,2,FALSE),0)</f>
        <v>0</v>
      </c>
      <c r="CB151" s="80" t="str">
        <f t="shared" si="560"/>
        <v/>
      </c>
      <c r="CC151" s="80">
        <f>IFERROR(VLOOKUP(A151,#REF!,3,FALSE),0)</f>
        <v>0</v>
      </c>
      <c r="CD151" s="81" t="str">
        <f t="shared" si="526"/>
        <v/>
      </c>
      <c r="CE151" s="16" t="str">
        <f t="shared" si="543"/>
        <v/>
      </c>
      <c r="CF151" s="82">
        <f>IFERROR(VLOOKUP(A151,#REF!,2,FALSE),0)</f>
        <v>0</v>
      </c>
      <c r="CG151" s="83" t="str">
        <f t="shared" si="561"/>
        <v/>
      </c>
      <c r="CH151" s="83">
        <f>IFERROR(VLOOKUP(A151,#REF!,3,FALSE),0)</f>
        <v>0</v>
      </c>
      <c r="CI151" s="84" t="str">
        <f t="shared" si="527"/>
        <v/>
      </c>
      <c r="CJ151" s="18" t="str">
        <f t="shared" si="545"/>
        <v/>
      </c>
    </row>
    <row r="152" spans="1:88" s="5" customFormat="1" ht="12.75" customHeight="1">
      <c r="A152" s="47" t="s">
        <v>467</v>
      </c>
      <c r="B152" s="40" t="s">
        <v>277</v>
      </c>
      <c r="C152" s="4" t="s">
        <v>6</v>
      </c>
      <c r="D152" s="51">
        <v>1.1100000000000001</v>
      </c>
      <c r="E152" s="41" t="s">
        <v>550</v>
      </c>
      <c r="F152" s="92">
        <v>989</v>
      </c>
      <c r="G152" s="92">
        <v>899</v>
      </c>
      <c r="H152" s="124">
        <v>712</v>
      </c>
      <c r="I152" s="79">
        <v>0</v>
      </c>
      <c r="J152" s="80" t="str">
        <f t="shared" si="546"/>
        <v/>
      </c>
      <c r="K152" s="80">
        <v>0</v>
      </c>
      <c r="L152" s="81" t="str">
        <f t="shared" si="512"/>
        <v/>
      </c>
      <c r="M152" s="16" t="str">
        <f t="shared" si="528"/>
        <v/>
      </c>
      <c r="N152" s="82">
        <v>0</v>
      </c>
      <c r="O152" s="83" t="str">
        <f t="shared" si="547"/>
        <v/>
      </c>
      <c r="P152" s="83">
        <v>0</v>
      </c>
      <c r="Q152" s="84" t="str">
        <f t="shared" si="513"/>
        <v/>
      </c>
      <c r="R152" s="18" t="str">
        <f t="shared" si="529"/>
        <v/>
      </c>
      <c r="S152" s="79">
        <v>0</v>
      </c>
      <c r="T152" s="80" t="str">
        <f t="shared" si="548"/>
        <v/>
      </c>
      <c r="U152" s="80">
        <v>0</v>
      </c>
      <c r="V152" s="81" t="str">
        <f t="shared" si="514"/>
        <v/>
      </c>
      <c r="W152" s="16" t="str">
        <f t="shared" si="530"/>
        <v/>
      </c>
      <c r="X152" s="82">
        <v>0</v>
      </c>
      <c r="Y152" s="83" t="str">
        <f t="shared" si="549"/>
        <v/>
      </c>
      <c r="Z152" s="83">
        <v>0</v>
      </c>
      <c r="AA152" s="84" t="str">
        <f t="shared" si="515"/>
        <v/>
      </c>
      <c r="AB152" s="18" t="str">
        <f t="shared" si="531"/>
        <v/>
      </c>
      <c r="AC152" s="79">
        <v>0</v>
      </c>
      <c r="AD152" s="80" t="str">
        <f t="shared" si="550"/>
        <v/>
      </c>
      <c r="AE152" s="80">
        <v>0</v>
      </c>
      <c r="AF152" s="81" t="str">
        <f t="shared" si="516"/>
        <v/>
      </c>
      <c r="AG152" s="16" t="str">
        <f t="shared" si="532"/>
        <v/>
      </c>
      <c r="AH152" s="82" t="s">
        <v>291</v>
      </c>
      <c r="AI152" s="83" t="str">
        <f t="shared" si="551"/>
        <v/>
      </c>
      <c r="AJ152" s="83">
        <v>0</v>
      </c>
      <c r="AK152" s="84" t="str">
        <f t="shared" si="517"/>
        <v/>
      </c>
      <c r="AL152" s="18" t="str">
        <f t="shared" si="533"/>
        <v/>
      </c>
      <c r="AM152" s="79">
        <v>0</v>
      </c>
      <c r="AN152" s="80" t="str">
        <f t="shared" si="552"/>
        <v/>
      </c>
      <c r="AO152" s="80">
        <v>0</v>
      </c>
      <c r="AP152" s="81" t="str">
        <f t="shared" si="518"/>
        <v/>
      </c>
      <c r="AQ152" s="16" t="str">
        <f t="shared" si="534"/>
        <v/>
      </c>
      <c r="AR152" s="82">
        <v>0</v>
      </c>
      <c r="AS152" s="83" t="str">
        <f t="shared" si="553"/>
        <v/>
      </c>
      <c r="AT152" s="83">
        <v>0</v>
      </c>
      <c r="AU152" s="84" t="str">
        <f t="shared" si="519"/>
        <v/>
      </c>
      <c r="AV152" s="18" t="str">
        <f t="shared" si="535"/>
        <v/>
      </c>
      <c r="AW152" s="79">
        <v>0</v>
      </c>
      <c r="AX152" s="80" t="str">
        <f t="shared" si="554"/>
        <v/>
      </c>
      <c r="AY152" s="80">
        <v>0</v>
      </c>
      <c r="AZ152" s="81" t="str">
        <f t="shared" si="520"/>
        <v/>
      </c>
      <c r="BA152" s="16" t="str">
        <f t="shared" si="536"/>
        <v/>
      </c>
      <c r="BB152" s="82" t="s">
        <v>291</v>
      </c>
      <c r="BC152" s="83" t="str">
        <f t="shared" si="555"/>
        <v/>
      </c>
      <c r="BD152" s="83">
        <v>0</v>
      </c>
      <c r="BE152" s="84" t="str">
        <f t="shared" si="521"/>
        <v/>
      </c>
      <c r="BF152" s="18" t="str">
        <f t="shared" si="537"/>
        <v/>
      </c>
      <c r="BG152" s="79">
        <v>0</v>
      </c>
      <c r="BH152" s="80" t="str">
        <f t="shared" si="556"/>
        <v/>
      </c>
      <c r="BI152" s="80">
        <v>0</v>
      </c>
      <c r="BJ152" s="81" t="str">
        <f t="shared" si="522"/>
        <v/>
      </c>
      <c r="BK152" s="16" t="str">
        <f t="shared" si="538"/>
        <v/>
      </c>
      <c r="BL152" s="82">
        <v>0</v>
      </c>
      <c r="BM152" s="83" t="str">
        <f t="shared" si="557"/>
        <v/>
      </c>
      <c r="BN152" s="83">
        <v>0</v>
      </c>
      <c r="BO152" s="84" t="str">
        <f t="shared" si="523"/>
        <v/>
      </c>
      <c r="BP152" s="18" t="str">
        <f t="shared" si="539"/>
        <v/>
      </c>
      <c r="BQ152" s="79" t="s">
        <v>291</v>
      </c>
      <c r="BR152" s="80" t="str">
        <f t="shared" si="558"/>
        <v/>
      </c>
      <c r="BS152" s="80">
        <v>0</v>
      </c>
      <c r="BT152" s="81" t="str">
        <f t="shared" si="524"/>
        <v/>
      </c>
      <c r="BU152" s="16" t="str">
        <f t="shared" si="540"/>
        <v/>
      </c>
      <c r="BV152" s="82" t="s">
        <v>291</v>
      </c>
      <c r="BW152" s="83" t="str">
        <f t="shared" si="559"/>
        <v/>
      </c>
      <c r="BX152" s="83">
        <v>0</v>
      </c>
      <c r="BY152" s="84" t="str">
        <f t="shared" si="525"/>
        <v/>
      </c>
      <c r="BZ152" s="18" t="str">
        <f t="shared" si="541"/>
        <v/>
      </c>
      <c r="CA152" s="79">
        <f>IFERROR(VLOOKUP(A152,#REF!,2,FALSE),0)</f>
        <v>0</v>
      </c>
      <c r="CB152" s="80" t="str">
        <f t="shared" si="560"/>
        <v/>
      </c>
      <c r="CC152" s="80">
        <f>IFERROR(VLOOKUP(A152,#REF!,3,FALSE),0)</f>
        <v>0</v>
      </c>
      <c r="CD152" s="81" t="str">
        <f t="shared" si="526"/>
        <v/>
      </c>
      <c r="CE152" s="16" t="str">
        <f t="shared" si="543"/>
        <v/>
      </c>
      <c r="CF152" s="82">
        <f>IFERROR(VLOOKUP(A152,#REF!,2,FALSE),0)</f>
        <v>0</v>
      </c>
      <c r="CG152" s="83" t="str">
        <f t="shared" si="561"/>
        <v/>
      </c>
      <c r="CH152" s="83">
        <f>IFERROR(VLOOKUP(A152,#REF!,3,FALSE),0)</f>
        <v>0</v>
      </c>
      <c r="CI152" s="84" t="str">
        <f t="shared" si="527"/>
        <v/>
      </c>
      <c r="CJ152" s="18" t="str">
        <f t="shared" si="545"/>
        <v/>
      </c>
    </row>
    <row r="153" spans="1:88" s="5" customFormat="1" ht="12.75" customHeight="1">
      <c r="A153" s="47" t="s">
        <v>468</v>
      </c>
      <c r="B153" s="40" t="s">
        <v>277</v>
      </c>
      <c r="C153" s="4" t="s">
        <v>6</v>
      </c>
      <c r="D153" s="51">
        <v>1.1100000000000001</v>
      </c>
      <c r="E153" s="41" t="s">
        <v>551</v>
      </c>
      <c r="F153" s="92">
        <v>1099</v>
      </c>
      <c r="G153" s="92">
        <v>999</v>
      </c>
      <c r="H153" s="124">
        <v>791</v>
      </c>
      <c r="I153" s="79">
        <v>0</v>
      </c>
      <c r="J153" s="80" t="str">
        <f t="shared" si="546"/>
        <v/>
      </c>
      <c r="K153" s="80">
        <v>0</v>
      </c>
      <c r="L153" s="81" t="str">
        <f t="shared" si="512"/>
        <v/>
      </c>
      <c r="M153" s="16" t="str">
        <f t="shared" si="528"/>
        <v/>
      </c>
      <c r="N153" s="82">
        <v>0</v>
      </c>
      <c r="O153" s="83" t="str">
        <f t="shared" si="547"/>
        <v/>
      </c>
      <c r="P153" s="83">
        <v>0</v>
      </c>
      <c r="Q153" s="84" t="str">
        <f t="shared" si="513"/>
        <v/>
      </c>
      <c r="R153" s="18" t="str">
        <f t="shared" si="529"/>
        <v/>
      </c>
      <c r="S153" s="79">
        <v>0</v>
      </c>
      <c r="T153" s="80" t="str">
        <f t="shared" si="548"/>
        <v/>
      </c>
      <c r="U153" s="80">
        <v>0</v>
      </c>
      <c r="V153" s="81" t="str">
        <f t="shared" si="514"/>
        <v/>
      </c>
      <c r="W153" s="16" t="str">
        <f t="shared" si="530"/>
        <v/>
      </c>
      <c r="X153" s="82">
        <v>0</v>
      </c>
      <c r="Y153" s="83" t="str">
        <f t="shared" si="549"/>
        <v/>
      </c>
      <c r="Z153" s="83">
        <v>0</v>
      </c>
      <c r="AA153" s="84" t="str">
        <f t="shared" si="515"/>
        <v/>
      </c>
      <c r="AB153" s="18" t="str">
        <f t="shared" si="531"/>
        <v/>
      </c>
      <c r="AC153" s="79">
        <v>0</v>
      </c>
      <c r="AD153" s="80" t="str">
        <f t="shared" si="550"/>
        <v/>
      </c>
      <c r="AE153" s="80">
        <v>0</v>
      </c>
      <c r="AF153" s="81" t="str">
        <f t="shared" si="516"/>
        <v/>
      </c>
      <c r="AG153" s="16" t="str">
        <f t="shared" si="532"/>
        <v/>
      </c>
      <c r="AH153" s="82" t="s">
        <v>291</v>
      </c>
      <c r="AI153" s="83" t="str">
        <f t="shared" si="551"/>
        <v/>
      </c>
      <c r="AJ153" s="83">
        <v>0</v>
      </c>
      <c r="AK153" s="84" t="str">
        <f t="shared" si="517"/>
        <v/>
      </c>
      <c r="AL153" s="18" t="str">
        <f t="shared" si="533"/>
        <v/>
      </c>
      <c r="AM153" s="79">
        <v>0</v>
      </c>
      <c r="AN153" s="80" t="str">
        <f t="shared" si="552"/>
        <v/>
      </c>
      <c r="AO153" s="80">
        <v>0</v>
      </c>
      <c r="AP153" s="81" t="str">
        <f t="shared" si="518"/>
        <v/>
      </c>
      <c r="AQ153" s="16" t="str">
        <f t="shared" si="534"/>
        <v/>
      </c>
      <c r="AR153" s="82">
        <v>0</v>
      </c>
      <c r="AS153" s="83" t="str">
        <f t="shared" si="553"/>
        <v/>
      </c>
      <c r="AT153" s="83">
        <v>0</v>
      </c>
      <c r="AU153" s="84" t="str">
        <f t="shared" si="519"/>
        <v/>
      </c>
      <c r="AV153" s="18" t="str">
        <f t="shared" si="535"/>
        <v/>
      </c>
      <c r="AW153" s="79">
        <v>0</v>
      </c>
      <c r="AX153" s="80" t="str">
        <f t="shared" si="554"/>
        <v/>
      </c>
      <c r="AY153" s="80">
        <v>0</v>
      </c>
      <c r="AZ153" s="81" t="str">
        <f t="shared" si="520"/>
        <v/>
      </c>
      <c r="BA153" s="16" t="str">
        <f t="shared" si="536"/>
        <v/>
      </c>
      <c r="BB153" s="82" t="s">
        <v>291</v>
      </c>
      <c r="BC153" s="83" t="str">
        <f t="shared" si="555"/>
        <v/>
      </c>
      <c r="BD153" s="83">
        <v>0</v>
      </c>
      <c r="BE153" s="84" t="str">
        <f t="shared" si="521"/>
        <v/>
      </c>
      <c r="BF153" s="18" t="str">
        <f t="shared" si="537"/>
        <v/>
      </c>
      <c r="BG153" s="79">
        <v>0</v>
      </c>
      <c r="BH153" s="80" t="str">
        <f t="shared" si="556"/>
        <v/>
      </c>
      <c r="BI153" s="80">
        <v>0</v>
      </c>
      <c r="BJ153" s="81" t="str">
        <f t="shared" si="522"/>
        <v/>
      </c>
      <c r="BK153" s="16" t="str">
        <f t="shared" si="538"/>
        <v/>
      </c>
      <c r="BL153" s="82">
        <v>0</v>
      </c>
      <c r="BM153" s="83" t="str">
        <f t="shared" si="557"/>
        <v/>
      </c>
      <c r="BN153" s="83">
        <v>0</v>
      </c>
      <c r="BO153" s="84" t="str">
        <f t="shared" si="523"/>
        <v/>
      </c>
      <c r="BP153" s="18" t="str">
        <f t="shared" si="539"/>
        <v/>
      </c>
      <c r="BQ153" s="79" t="s">
        <v>291</v>
      </c>
      <c r="BR153" s="80" t="str">
        <f t="shared" si="558"/>
        <v/>
      </c>
      <c r="BS153" s="80">
        <v>0</v>
      </c>
      <c r="BT153" s="81" t="str">
        <f t="shared" si="524"/>
        <v/>
      </c>
      <c r="BU153" s="16" t="str">
        <f t="shared" si="540"/>
        <v/>
      </c>
      <c r="BV153" s="82" t="s">
        <v>291</v>
      </c>
      <c r="BW153" s="83" t="str">
        <f t="shared" si="559"/>
        <v/>
      </c>
      <c r="BX153" s="83">
        <v>0</v>
      </c>
      <c r="BY153" s="84" t="str">
        <f t="shared" si="525"/>
        <v/>
      </c>
      <c r="BZ153" s="18" t="str">
        <f t="shared" si="541"/>
        <v/>
      </c>
      <c r="CA153" s="79">
        <f>IFERROR(VLOOKUP(A153,#REF!,2,FALSE),0)</f>
        <v>0</v>
      </c>
      <c r="CB153" s="80" t="str">
        <f t="shared" si="560"/>
        <v/>
      </c>
      <c r="CC153" s="80">
        <f>IFERROR(VLOOKUP(A153,#REF!,3,FALSE),0)</f>
        <v>0</v>
      </c>
      <c r="CD153" s="81" t="str">
        <f t="shared" si="526"/>
        <v/>
      </c>
      <c r="CE153" s="16" t="str">
        <f t="shared" si="543"/>
        <v/>
      </c>
      <c r="CF153" s="82">
        <f>IFERROR(VLOOKUP(A153,#REF!,2,FALSE),0)</f>
        <v>0</v>
      </c>
      <c r="CG153" s="83" t="str">
        <f t="shared" si="561"/>
        <v/>
      </c>
      <c r="CH153" s="83">
        <f>IFERROR(VLOOKUP(A153,#REF!,3,FALSE),0)</f>
        <v>0</v>
      </c>
      <c r="CI153" s="84" t="str">
        <f t="shared" si="527"/>
        <v/>
      </c>
      <c r="CJ153" s="18" t="str">
        <f t="shared" si="545"/>
        <v/>
      </c>
    </row>
    <row r="154" spans="1:88" s="5" customFormat="1" ht="12.75" customHeight="1">
      <c r="A154" s="44" t="s">
        <v>155</v>
      </c>
      <c r="B154" s="40" t="s">
        <v>277</v>
      </c>
      <c r="C154" s="4" t="s">
        <v>5</v>
      </c>
      <c r="D154" s="51">
        <v>1.1100000000000001</v>
      </c>
      <c r="E154" s="41" t="s">
        <v>469</v>
      </c>
      <c r="F154" s="92">
        <v>1154</v>
      </c>
      <c r="G154" s="92">
        <v>1049</v>
      </c>
      <c r="H154" s="124">
        <v>815</v>
      </c>
      <c r="I154" s="79">
        <v>0</v>
      </c>
      <c r="J154" s="80" t="str">
        <f t="shared" si="546"/>
        <v/>
      </c>
      <c r="K154" s="80">
        <v>0</v>
      </c>
      <c r="L154" s="81" t="str">
        <f t="shared" si="512"/>
        <v/>
      </c>
      <c r="M154" s="16" t="str">
        <f t="shared" si="528"/>
        <v/>
      </c>
      <c r="N154" s="82">
        <v>0</v>
      </c>
      <c r="O154" s="83" t="str">
        <f t="shared" si="547"/>
        <v/>
      </c>
      <c r="P154" s="83">
        <v>0</v>
      </c>
      <c r="Q154" s="84" t="str">
        <f t="shared" si="513"/>
        <v/>
      </c>
      <c r="R154" s="18" t="str">
        <f t="shared" si="529"/>
        <v/>
      </c>
      <c r="S154" s="79">
        <v>0</v>
      </c>
      <c r="T154" s="80" t="str">
        <f t="shared" si="548"/>
        <v/>
      </c>
      <c r="U154" s="80">
        <v>0</v>
      </c>
      <c r="V154" s="81" t="str">
        <f t="shared" si="514"/>
        <v/>
      </c>
      <c r="W154" s="16" t="str">
        <f t="shared" si="530"/>
        <v/>
      </c>
      <c r="X154" s="82">
        <v>0</v>
      </c>
      <c r="Y154" s="83" t="str">
        <f t="shared" si="549"/>
        <v/>
      </c>
      <c r="Z154" s="83">
        <v>0</v>
      </c>
      <c r="AA154" s="84" t="str">
        <f t="shared" si="515"/>
        <v/>
      </c>
      <c r="AB154" s="18" t="str">
        <f t="shared" si="531"/>
        <v/>
      </c>
      <c r="AC154" s="79">
        <v>0</v>
      </c>
      <c r="AD154" s="80" t="str">
        <f t="shared" si="550"/>
        <v/>
      </c>
      <c r="AE154" s="80">
        <v>0</v>
      </c>
      <c r="AF154" s="81" t="str">
        <f t="shared" si="516"/>
        <v/>
      </c>
      <c r="AG154" s="16" t="str">
        <f t="shared" si="532"/>
        <v/>
      </c>
      <c r="AH154" s="82">
        <v>0</v>
      </c>
      <c r="AI154" s="83" t="str">
        <f t="shared" si="551"/>
        <v/>
      </c>
      <c r="AJ154" s="83">
        <v>0</v>
      </c>
      <c r="AK154" s="84" t="str">
        <f t="shared" si="517"/>
        <v/>
      </c>
      <c r="AL154" s="18" t="str">
        <f t="shared" si="533"/>
        <v/>
      </c>
      <c r="AM154" s="79">
        <v>0</v>
      </c>
      <c r="AN154" s="80" t="str">
        <f t="shared" si="552"/>
        <v/>
      </c>
      <c r="AO154" s="80">
        <v>0</v>
      </c>
      <c r="AP154" s="81" t="str">
        <f t="shared" si="518"/>
        <v/>
      </c>
      <c r="AQ154" s="16" t="str">
        <f t="shared" si="534"/>
        <v/>
      </c>
      <c r="AR154" s="82">
        <v>0</v>
      </c>
      <c r="AS154" s="83" t="str">
        <f t="shared" si="553"/>
        <v/>
      </c>
      <c r="AT154" s="83">
        <v>0</v>
      </c>
      <c r="AU154" s="84" t="str">
        <f t="shared" si="519"/>
        <v/>
      </c>
      <c r="AV154" s="18" t="str">
        <f t="shared" si="535"/>
        <v/>
      </c>
      <c r="AW154" s="79">
        <v>0</v>
      </c>
      <c r="AX154" s="80" t="str">
        <f t="shared" si="554"/>
        <v/>
      </c>
      <c r="AY154" s="80">
        <v>0</v>
      </c>
      <c r="AZ154" s="81" t="str">
        <f t="shared" si="520"/>
        <v/>
      </c>
      <c r="BA154" s="16" t="str">
        <f t="shared" si="536"/>
        <v/>
      </c>
      <c r="BB154" s="82">
        <v>0</v>
      </c>
      <c r="BC154" s="83" t="str">
        <f t="shared" si="555"/>
        <v/>
      </c>
      <c r="BD154" s="83">
        <v>0</v>
      </c>
      <c r="BE154" s="84" t="str">
        <f t="shared" si="521"/>
        <v/>
      </c>
      <c r="BF154" s="18" t="str">
        <f t="shared" si="537"/>
        <v/>
      </c>
      <c r="BG154" s="79">
        <v>0</v>
      </c>
      <c r="BH154" s="80" t="str">
        <f t="shared" si="556"/>
        <v/>
      </c>
      <c r="BI154" s="80">
        <v>0</v>
      </c>
      <c r="BJ154" s="81" t="str">
        <f t="shared" si="522"/>
        <v/>
      </c>
      <c r="BK154" s="16" t="str">
        <f t="shared" si="538"/>
        <v/>
      </c>
      <c r="BL154" s="82">
        <v>0</v>
      </c>
      <c r="BM154" s="83" t="str">
        <f t="shared" si="557"/>
        <v/>
      </c>
      <c r="BN154" s="83">
        <v>0</v>
      </c>
      <c r="BO154" s="84" t="str">
        <f t="shared" si="523"/>
        <v/>
      </c>
      <c r="BP154" s="18" t="str">
        <f t="shared" si="539"/>
        <v/>
      </c>
      <c r="BQ154" s="79">
        <v>0</v>
      </c>
      <c r="BR154" s="80" t="str">
        <f t="shared" si="558"/>
        <v/>
      </c>
      <c r="BS154" s="80">
        <v>0</v>
      </c>
      <c r="BT154" s="81" t="str">
        <f t="shared" si="524"/>
        <v/>
      </c>
      <c r="BU154" s="16" t="str">
        <f t="shared" si="540"/>
        <v/>
      </c>
      <c r="BV154" s="82">
        <v>0</v>
      </c>
      <c r="BW154" s="83" t="str">
        <f t="shared" si="559"/>
        <v/>
      </c>
      <c r="BX154" s="83">
        <v>0</v>
      </c>
      <c r="BY154" s="84" t="str">
        <f t="shared" si="525"/>
        <v/>
      </c>
      <c r="BZ154" s="18" t="str">
        <f t="shared" si="541"/>
        <v/>
      </c>
      <c r="CA154" s="79">
        <f>IFERROR(VLOOKUP(A154,#REF!,2,FALSE),0)</f>
        <v>0</v>
      </c>
      <c r="CB154" s="80" t="str">
        <f t="shared" si="560"/>
        <v/>
      </c>
      <c r="CC154" s="80">
        <f>IFERROR(VLOOKUP(A154,#REF!,3,FALSE),0)</f>
        <v>0</v>
      </c>
      <c r="CD154" s="81" t="str">
        <f t="shared" si="526"/>
        <v/>
      </c>
      <c r="CE154" s="16" t="str">
        <f t="shared" si="543"/>
        <v/>
      </c>
      <c r="CF154" s="82">
        <f>IFERROR(VLOOKUP(A154,#REF!,2,FALSE),0)</f>
        <v>0</v>
      </c>
      <c r="CG154" s="83" t="str">
        <f t="shared" si="561"/>
        <v/>
      </c>
      <c r="CH154" s="83">
        <f>IFERROR(VLOOKUP(A154,#REF!,3,FALSE),0)</f>
        <v>0</v>
      </c>
      <c r="CI154" s="84" t="str">
        <f t="shared" si="527"/>
        <v/>
      </c>
      <c r="CJ154" s="18" t="str">
        <f t="shared" si="545"/>
        <v/>
      </c>
    </row>
    <row r="155" spans="1:88" s="5" customFormat="1" ht="12.75" customHeight="1">
      <c r="A155" s="47" t="s">
        <v>185</v>
      </c>
      <c r="B155" s="40" t="s">
        <v>277</v>
      </c>
      <c r="C155" s="4" t="s">
        <v>5</v>
      </c>
      <c r="D155" s="51">
        <v>1.1100000000000001</v>
      </c>
      <c r="E155" s="41" t="s">
        <v>359</v>
      </c>
      <c r="F155" s="92">
        <v>1154</v>
      </c>
      <c r="G155" s="92">
        <v>1049</v>
      </c>
      <c r="H155" s="124">
        <v>815</v>
      </c>
      <c r="I155" s="79">
        <v>0</v>
      </c>
      <c r="J155" s="80" t="str">
        <f t="shared" si="546"/>
        <v/>
      </c>
      <c r="K155" s="80">
        <v>0</v>
      </c>
      <c r="L155" s="81" t="str">
        <f t="shared" si="512"/>
        <v/>
      </c>
      <c r="M155" s="16" t="str">
        <f t="shared" si="528"/>
        <v/>
      </c>
      <c r="N155" s="82">
        <v>0</v>
      </c>
      <c r="O155" s="83" t="str">
        <f t="shared" si="547"/>
        <v/>
      </c>
      <c r="P155" s="83">
        <v>0</v>
      </c>
      <c r="Q155" s="84" t="str">
        <f t="shared" si="513"/>
        <v/>
      </c>
      <c r="R155" s="18" t="str">
        <f t="shared" si="529"/>
        <v/>
      </c>
      <c r="S155" s="79">
        <v>0</v>
      </c>
      <c r="T155" s="80" t="str">
        <f t="shared" si="548"/>
        <v/>
      </c>
      <c r="U155" s="80">
        <v>0</v>
      </c>
      <c r="V155" s="81" t="str">
        <f t="shared" si="514"/>
        <v/>
      </c>
      <c r="W155" s="16" t="str">
        <f t="shared" si="530"/>
        <v/>
      </c>
      <c r="X155" s="82">
        <v>0</v>
      </c>
      <c r="Y155" s="83" t="str">
        <f t="shared" si="549"/>
        <v/>
      </c>
      <c r="Z155" s="83">
        <v>0</v>
      </c>
      <c r="AA155" s="84" t="str">
        <f t="shared" si="515"/>
        <v/>
      </c>
      <c r="AB155" s="18" t="str">
        <f t="shared" si="531"/>
        <v/>
      </c>
      <c r="AC155" s="79">
        <v>0</v>
      </c>
      <c r="AD155" s="80" t="str">
        <f t="shared" si="550"/>
        <v/>
      </c>
      <c r="AE155" s="80">
        <v>0</v>
      </c>
      <c r="AF155" s="81" t="str">
        <f t="shared" si="516"/>
        <v/>
      </c>
      <c r="AG155" s="16" t="str">
        <f t="shared" si="532"/>
        <v/>
      </c>
      <c r="AH155" s="82">
        <v>0</v>
      </c>
      <c r="AI155" s="83" t="str">
        <f t="shared" si="551"/>
        <v/>
      </c>
      <c r="AJ155" s="83">
        <v>0</v>
      </c>
      <c r="AK155" s="84" t="str">
        <f t="shared" si="517"/>
        <v/>
      </c>
      <c r="AL155" s="18" t="str">
        <f t="shared" si="533"/>
        <v/>
      </c>
      <c r="AM155" s="79">
        <v>0</v>
      </c>
      <c r="AN155" s="80" t="str">
        <f t="shared" si="552"/>
        <v/>
      </c>
      <c r="AO155" s="80">
        <v>0</v>
      </c>
      <c r="AP155" s="81" t="str">
        <f t="shared" si="518"/>
        <v/>
      </c>
      <c r="AQ155" s="16" t="str">
        <f t="shared" si="534"/>
        <v/>
      </c>
      <c r="AR155" s="82">
        <v>0</v>
      </c>
      <c r="AS155" s="83" t="str">
        <f t="shared" si="553"/>
        <v/>
      </c>
      <c r="AT155" s="83">
        <v>0</v>
      </c>
      <c r="AU155" s="84" t="str">
        <f t="shared" si="519"/>
        <v/>
      </c>
      <c r="AV155" s="18" t="str">
        <f t="shared" si="535"/>
        <v/>
      </c>
      <c r="AW155" s="79">
        <v>0</v>
      </c>
      <c r="AX155" s="80" t="str">
        <f t="shared" si="554"/>
        <v/>
      </c>
      <c r="AY155" s="80">
        <v>0</v>
      </c>
      <c r="AZ155" s="81" t="str">
        <f t="shared" si="520"/>
        <v/>
      </c>
      <c r="BA155" s="16" t="str">
        <f t="shared" si="536"/>
        <v/>
      </c>
      <c r="BB155" s="82">
        <v>0</v>
      </c>
      <c r="BC155" s="83" t="str">
        <f t="shared" si="555"/>
        <v/>
      </c>
      <c r="BD155" s="83">
        <v>0</v>
      </c>
      <c r="BE155" s="84" t="str">
        <f t="shared" si="521"/>
        <v/>
      </c>
      <c r="BF155" s="18" t="str">
        <f t="shared" si="537"/>
        <v/>
      </c>
      <c r="BG155" s="79">
        <v>0</v>
      </c>
      <c r="BH155" s="80" t="str">
        <f t="shared" si="556"/>
        <v/>
      </c>
      <c r="BI155" s="80">
        <v>0</v>
      </c>
      <c r="BJ155" s="81" t="str">
        <f t="shared" si="522"/>
        <v/>
      </c>
      <c r="BK155" s="16" t="str">
        <f t="shared" si="538"/>
        <v/>
      </c>
      <c r="BL155" s="82">
        <v>0</v>
      </c>
      <c r="BM155" s="83" t="str">
        <f t="shared" si="557"/>
        <v/>
      </c>
      <c r="BN155" s="83">
        <v>0</v>
      </c>
      <c r="BO155" s="84" t="str">
        <f t="shared" si="523"/>
        <v/>
      </c>
      <c r="BP155" s="18" t="str">
        <f t="shared" si="539"/>
        <v/>
      </c>
      <c r="BQ155" s="79">
        <v>0</v>
      </c>
      <c r="BR155" s="80" t="str">
        <f t="shared" si="558"/>
        <v/>
      </c>
      <c r="BS155" s="80">
        <v>0</v>
      </c>
      <c r="BT155" s="81" t="str">
        <f t="shared" si="524"/>
        <v/>
      </c>
      <c r="BU155" s="16" t="str">
        <f t="shared" si="540"/>
        <v/>
      </c>
      <c r="BV155" s="82">
        <v>0</v>
      </c>
      <c r="BW155" s="83" t="str">
        <f t="shared" si="559"/>
        <v/>
      </c>
      <c r="BX155" s="83">
        <v>0</v>
      </c>
      <c r="BY155" s="84" t="str">
        <f t="shared" si="525"/>
        <v/>
      </c>
      <c r="BZ155" s="18" t="str">
        <f t="shared" si="541"/>
        <v/>
      </c>
      <c r="CA155" s="79">
        <f>IFERROR(VLOOKUP(A155,#REF!,2,FALSE),0)</f>
        <v>0</v>
      </c>
      <c r="CB155" s="80" t="str">
        <f t="shared" si="560"/>
        <v/>
      </c>
      <c r="CC155" s="80">
        <f>IFERROR(VLOOKUP(A155,#REF!,3,FALSE),0)</f>
        <v>0</v>
      </c>
      <c r="CD155" s="81" t="str">
        <f t="shared" si="526"/>
        <v/>
      </c>
      <c r="CE155" s="16" t="str">
        <f t="shared" si="543"/>
        <v/>
      </c>
      <c r="CF155" s="82">
        <f>IFERROR(VLOOKUP(A155,#REF!,2,FALSE),0)</f>
        <v>0</v>
      </c>
      <c r="CG155" s="83" t="str">
        <f t="shared" si="561"/>
        <v/>
      </c>
      <c r="CH155" s="83">
        <f>IFERROR(VLOOKUP(A155,#REF!,3,FALSE),0)</f>
        <v>0</v>
      </c>
      <c r="CI155" s="84" t="str">
        <f t="shared" si="527"/>
        <v/>
      </c>
      <c r="CJ155" s="18" t="str">
        <f t="shared" si="545"/>
        <v/>
      </c>
    </row>
    <row r="156" spans="1:88" s="5" customFormat="1" ht="12.75" customHeight="1">
      <c r="A156" s="47" t="s">
        <v>206</v>
      </c>
      <c r="B156" s="40" t="s">
        <v>277</v>
      </c>
      <c r="C156" s="4" t="s">
        <v>5</v>
      </c>
      <c r="D156" s="51">
        <v>1.1100000000000001</v>
      </c>
      <c r="E156" s="41" t="s">
        <v>404</v>
      </c>
      <c r="F156" s="92">
        <v>1264</v>
      </c>
      <c r="G156" s="92">
        <v>1149</v>
      </c>
      <c r="H156" s="124">
        <v>893</v>
      </c>
      <c r="I156" s="79">
        <v>0</v>
      </c>
      <c r="J156" s="80" t="str">
        <f t="shared" si="546"/>
        <v/>
      </c>
      <c r="K156" s="80">
        <v>0</v>
      </c>
      <c r="L156" s="81" t="str">
        <f t="shared" si="512"/>
        <v/>
      </c>
      <c r="M156" s="16" t="str">
        <f t="shared" si="528"/>
        <v/>
      </c>
      <c r="N156" s="82">
        <v>0</v>
      </c>
      <c r="O156" s="83" t="str">
        <f t="shared" si="547"/>
        <v/>
      </c>
      <c r="P156" s="83">
        <v>0</v>
      </c>
      <c r="Q156" s="84" t="str">
        <f t="shared" si="513"/>
        <v/>
      </c>
      <c r="R156" s="18" t="str">
        <f t="shared" si="529"/>
        <v/>
      </c>
      <c r="S156" s="79">
        <v>0</v>
      </c>
      <c r="T156" s="80" t="str">
        <f t="shared" si="548"/>
        <v/>
      </c>
      <c r="U156" s="80">
        <v>0</v>
      </c>
      <c r="V156" s="81" t="str">
        <f t="shared" si="514"/>
        <v/>
      </c>
      <c r="W156" s="16" t="str">
        <f t="shared" si="530"/>
        <v/>
      </c>
      <c r="X156" s="82">
        <v>0</v>
      </c>
      <c r="Y156" s="83" t="str">
        <f t="shared" si="549"/>
        <v/>
      </c>
      <c r="Z156" s="83">
        <v>0</v>
      </c>
      <c r="AA156" s="84" t="str">
        <f t="shared" si="515"/>
        <v/>
      </c>
      <c r="AB156" s="18" t="str">
        <f t="shared" si="531"/>
        <v/>
      </c>
      <c r="AC156" s="79">
        <v>0</v>
      </c>
      <c r="AD156" s="80" t="str">
        <f t="shared" si="550"/>
        <v/>
      </c>
      <c r="AE156" s="80">
        <v>0</v>
      </c>
      <c r="AF156" s="81" t="str">
        <f t="shared" si="516"/>
        <v/>
      </c>
      <c r="AG156" s="16" t="str">
        <f t="shared" si="532"/>
        <v/>
      </c>
      <c r="AH156" s="82">
        <v>0</v>
      </c>
      <c r="AI156" s="83" t="str">
        <f t="shared" si="551"/>
        <v/>
      </c>
      <c r="AJ156" s="83">
        <v>0</v>
      </c>
      <c r="AK156" s="84" t="str">
        <f t="shared" si="517"/>
        <v/>
      </c>
      <c r="AL156" s="18" t="str">
        <f t="shared" si="533"/>
        <v/>
      </c>
      <c r="AM156" s="79">
        <v>0</v>
      </c>
      <c r="AN156" s="80" t="str">
        <f t="shared" si="552"/>
        <v/>
      </c>
      <c r="AO156" s="80">
        <v>0</v>
      </c>
      <c r="AP156" s="81" t="str">
        <f t="shared" si="518"/>
        <v/>
      </c>
      <c r="AQ156" s="16" t="str">
        <f t="shared" si="534"/>
        <v/>
      </c>
      <c r="AR156" s="82">
        <v>0</v>
      </c>
      <c r="AS156" s="83" t="str">
        <f t="shared" si="553"/>
        <v/>
      </c>
      <c r="AT156" s="83">
        <v>0</v>
      </c>
      <c r="AU156" s="84" t="str">
        <f t="shared" si="519"/>
        <v/>
      </c>
      <c r="AV156" s="18" t="str">
        <f t="shared" si="535"/>
        <v/>
      </c>
      <c r="AW156" s="79">
        <v>0</v>
      </c>
      <c r="AX156" s="80" t="str">
        <f t="shared" si="554"/>
        <v/>
      </c>
      <c r="AY156" s="80">
        <v>0</v>
      </c>
      <c r="AZ156" s="81" t="str">
        <f t="shared" si="520"/>
        <v/>
      </c>
      <c r="BA156" s="16" t="str">
        <f t="shared" si="536"/>
        <v/>
      </c>
      <c r="BB156" s="82">
        <v>0</v>
      </c>
      <c r="BC156" s="83" t="str">
        <f t="shared" si="555"/>
        <v/>
      </c>
      <c r="BD156" s="83">
        <v>0</v>
      </c>
      <c r="BE156" s="84" t="str">
        <f t="shared" si="521"/>
        <v/>
      </c>
      <c r="BF156" s="18" t="str">
        <f t="shared" si="537"/>
        <v/>
      </c>
      <c r="BG156" s="79">
        <v>0</v>
      </c>
      <c r="BH156" s="80" t="str">
        <f t="shared" si="556"/>
        <v/>
      </c>
      <c r="BI156" s="80">
        <v>0</v>
      </c>
      <c r="BJ156" s="81" t="str">
        <f t="shared" si="522"/>
        <v/>
      </c>
      <c r="BK156" s="16" t="str">
        <f t="shared" si="538"/>
        <v/>
      </c>
      <c r="BL156" s="82">
        <v>0</v>
      </c>
      <c r="BM156" s="83" t="str">
        <f t="shared" si="557"/>
        <v/>
      </c>
      <c r="BN156" s="83">
        <v>0</v>
      </c>
      <c r="BO156" s="84" t="str">
        <f t="shared" si="523"/>
        <v/>
      </c>
      <c r="BP156" s="18" t="str">
        <f t="shared" si="539"/>
        <v/>
      </c>
      <c r="BQ156" s="79">
        <v>0</v>
      </c>
      <c r="BR156" s="80" t="str">
        <f t="shared" si="558"/>
        <v/>
      </c>
      <c r="BS156" s="80">
        <v>0</v>
      </c>
      <c r="BT156" s="81" t="str">
        <f t="shared" si="524"/>
        <v/>
      </c>
      <c r="BU156" s="16" t="str">
        <f t="shared" si="540"/>
        <v/>
      </c>
      <c r="BV156" s="82">
        <v>0</v>
      </c>
      <c r="BW156" s="83" t="str">
        <f t="shared" si="559"/>
        <v/>
      </c>
      <c r="BX156" s="83">
        <v>0</v>
      </c>
      <c r="BY156" s="84" t="str">
        <f t="shared" si="525"/>
        <v/>
      </c>
      <c r="BZ156" s="18" t="str">
        <f t="shared" si="541"/>
        <v/>
      </c>
      <c r="CA156" s="79">
        <f>IFERROR(VLOOKUP(A156,#REF!,2,FALSE),0)</f>
        <v>0</v>
      </c>
      <c r="CB156" s="80" t="str">
        <f t="shared" si="560"/>
        <v/>
      </c>
      <c r="CC156" s="80">
        <f>IFERROR(VLOOKUP(A156,#REF!,3,FALSE),0)</f>
        <v>0</v>
      </c>
      <c r="CD156" s="81" t="str">
        <f t="shared" si="526"/>
        <v/>
      </c>
      <c r="CE156" s="16" t="str">
        <f t="shared" si="543"/>
        <v/>
      </c>
      <c r="CF156" s="82">
        <f>IFERROR(VLOOKUP(A156,#REF!,2,FALSE),0)</f>
        <v>0</v>
      </c>
      <c r="CG156" s="83" t="str">
        <f t="shared" si="561"/>
        <v/>
      </c>
      <c r="CH156" s="83">
        <f>IFERROR(VLOOKUP(A156,#REF!,3,FALSE),0)</f>
        <v>0</v>
      </c>
      <c r="CI156" s="84" t="str">
        <f t="shared" si="527"/>
        <v/>
      </c>
      <c r="CJ156" s="18" t="str">
        <f t="shared" si="545"/>
        <v/>
      </c>
    </row>
    <row r="157" spans="1:88" s="5" customFormat="1" ht="12.75" customHeight="1">
      <c r="A157" s="44" t="s">
        <v>460</v>
      </c>
      <c r="B157" s="40" t="s">
        <v>277</v>
      </c>
      <c r="C157" s="4" t="s">
        <v>6</v>
      </c>
      <c r="D157" s="51">
        <v>1.1100000000000001</v>
      </c>
      <c r="E157" s="41" t="s">
        <v>552</v>
      </c>
      <c r="F157" s="92">
        <v>1209</v>
      </c>
      <c r="G157" s="92">
        <v>1099</v>
      </c>
      <c r="H157" s="124">
        <v>854</v>
      </c>
      <c r="I157" s="79">
        <v>0</v>
      </c>
      <c r="J157" s="80" t="str">
        <f t="shared" si="546"/>
        <v/>
      </c>
      <c r="K157" s="80">
        <v>0</v>
      </c>
      <c r="L157" s="81" t="str">
        <f t="shared" si="512"/>
        <v/>
      </c>
      <c r="M157" s="16" t="str">
        <f t="shared" si="528"/>
        <v/>
      </c>
      <c r="N157" s="82">
        <v>0</v>
      </c>
      <c r="O157" s="83" t="str">
        <f t="shared" si="547"/>
        <v/>
      </c>
      <c r="P157" s="83">
        <v>0</v>
      </c>
      <c r="Q157" s="84" t="str">
        <f t="shared" si="513"/>
        <v/>
      </c>
      <c r="R157" s="18" t="str">
        <f t="shared" si="529"/>
        <v/>
      </c>
      <c r="S157" s="79" t="s">
        <v>291</v>
      </c>
      <c r="T157" s="80" t="str">
        <f t="shared" si="548"/>
        <v/>
      </c>
      <c r="U157" s="80">
        <v>0</v>
      </c>
      <c r="V157" s="81" t="str">
        <f t="shared" si="514"/>
        <v/>
      </c>
      <c r="W157" s="16" t="str">
        <f t="shared" si="530"/>
        <v/>
      </c>
      <c r="X157" s="82">
        <v>0</v>
      </c>
      <c r="Y157" s="83" t="str">
        <f t="shared" si="549"/>
        <v/>
      </c>
      <c r="Z157" s="83">
        <v>0</v>
      </c>
      <c r="AA157" s="84" t="str">
        <f t="shared" si="515"/>
        <v/>
      </c>
      <c r="AB157" s="18" t="str">
        <f t="shared" si="531"/>
        <v/>
      </c>
      <c r="AC157" s="79">
        <v>0</v>
      </c>
      <c r="AD157" s="80" t="str">
        <f t="shared" si="550"/>
        <v/>
      </c>
      <c r="AE157" s="80">
        <v>0</v>
      </c>
      <c r="AF157" s="81" t="str">
        <f t="shared" si="516"/>
        <v/>
      </c>
      <c r="AG157" s="16" t="str">
        <f t="shared" si="532"/>
        <v/>
      </c>
      <c r="AH157" s="82">
        <v>0</v>
      </c>
      <c r="AI157" s="83" t="str">
        <f t="shared" si="551"/>
        <v/>
      </c>
      <c r="AJ157" s="83">
        <v>0</v>
      </c>
      <c r="AK157" s="84" t="str">
        <f t="shared" si="517"/>
        <v/>
      </c>
      <c r="AL157" s="18" t="str">
        <f t="shared" si="533"/>
        <v/>
      </c>
      <c r="AM157" s="79" t="s">
        <v>291</v>
      </c>
      <c r="AN157" s="80" t="str">
        <f t="shared" si="552"/>
        <v/>
      </c>
      <c r="AO157" s="80">
        <v>0</v>
      </c>
      <c r="AP157" s="81" t="str">
        <f t="shared" si="518"/>
        <v/>
      </c>
      <c r="AQ157" s="16" t="str">
        <f t="shared" si="534"/>
        <v/>
      </c>
      <c r="AR157" s="82">
        <v>0</v>
      </c>
      <c r="AS157" s="83" t="str">
        <f t="shared" si="553"/>
        <v/>
      </c>
      <c r="AT157" s="83">
        <v>0</v>
      </c>
      <c r="AU157" s="84" t="str">
        <f t="shared" si="519"/>
        <v/>
      </c>
      <c r="AV157" s="18" t="str">
        <f t="shared" si="535"/>
        <v/>
      </c>
      <c r="AW157" s="79">
        <v>0</v>
      </c>
      <c r="AX157" s="80" t="str">
        <f t="shared" si="554"/>
        <v/>
      </c>
      <c r="AY157" s="80">
        <v>0</v>
      </c>
      <c r="AZ157" s="81" t="str">
        <f t="shared" si="520"/>
        <v/>
      </c>
      <c r="BA157" s="16" t="str">
        <f t="shared" si="536"/>
        <v/>
      </c>
      <c r="BB157" s="82">
        <v>0</v>
      </c>
      <c r="BC157" s="83" t="str">
        <f t="shared" si="555"/>
        <v/>
      </c>
      <c r="BD157" s="83">
        <v>0</v>
      </c>
      <c r="BE157" s="84" t="str">
        <f t="shared" si="521"/>
        <v/>
      </c>
      <c r="BF157" s="18" t="str">
        <f t="shared" si="537"/>
        <v/>
      </c>
      <c r="BG157" s="79" t="s">
        <v>291</v>
      </c>
      <c r="BH157" s="80" t="str">
        <f t="shared" si="556"/>
        <v/>
      </c>
      <c r="BI157" s="80">
        <v>0</v>
      </c>
      <c r="BJ157" s="81" t="str">
        <f t="shared" si="522"/>
        <v/>
      </c>
      <c r="BK157" s="16" t="str">
        <f t="shared" si="538"/>
        <v/>
      </c>
      <c r="BL157" s="82">
        <v>0</v>
      </c>
      <c r="BM157" s="83" t="str">
        <f t="shared" si="557"/>
        <v/>
      </c>
      <c r="BN157" s="83">
        <v>0</v>
      </c>
      <c r="BO157" s="84" t="str">
        <f t="shared" si="523"/>
        <v/>
      </c>
      <c r="BP157" s="18" t="str">
        <f t="shared" si="539"/>
        <v/>
      </c>
      <c r="BQ157" s="79" t="s">
        <v>291</v>
      </c>
      <c r="BR157" s="80" t="str">
        <f t="shared" si="558"/>
        <v/>
      </c>
      <c r="BS157" s="80">
        <v>0</v>
      </c>
      <c r="BT157" s="81" t="str">
        <f t="shared" si="524"/>
        <v/>
      </c>
      <c r="BU157" s="16" t="str">
        <f t="shared" si="540"/>
        <v/>
      </c>
      <c r="BV157" s="82" t="s">
        <v>291</v>
      </c>
      <c r="BW157" s="83" t="str">
        <f t="shared" si="559"/>
        <v/>
      </c>
      <c r="BX157" s="83">
        <v>0</v>
      </c>
      <c r="BY157" s="84" t="str">
        <f t="shared" si="525"/>
        <v/>
      </c>
      <c r="BZ157" s="18" t="str">
        <f t="shared" si="541"/>
        <v/>
      </c>
      <c r="CA157" s="79">
        <f>IFERROR(VLOOKUP(A157,#REF!,2,FALSE),0)</f>
        <v>0</v>
      </c>
      <c r="CB157" s="80" t="str">
        <f t="shared" si="560"/>
        <v/>
      </c>
      <c r="CC157" s="80">
        <f>IFERROR(VLOOKUP(A157,#REF!,3,FALSE),0)</f>
        <v>0</v>
      </c>
      <c r="CD157" s="81" t="str">
        <f t="shared" si="526"/>
        <v/>
      </c>
      <c r="CE157" s="16" t="str">
        <f t="shared" si="543"/>
        <v/>
      </c>
      <c r="CF157" s="82">
        <f>IFERROR(VLOOKUP(A157,#REF!,2,FALSE),0)</f>
        <v>0</v>
      </c>
      <c r="CG157" s="83" t="str">
        <f t="shared" si="561"/>
        <v/>
      </c>
      <c r="CH157" s="83">
        <f>IFERROR(VLOOKUP(A157,#REF!,3,FALSE),0)</f>
        <v>0</v>
      </c>
      <c r="CI157" s="84" t="str">
        <f t="shared" si="527"/>
        <v/>
      </c>
      <c r="CJ157" s="18" t="str">
        <f t="shared" si="545"/>
        <v/>
      </c>
    </row>
    <row r="158" spans="1:88" s="5" customFormat="1" ht="12.75" customHeight="1">
      <c r="A158" s="47" t="s">
        <v>463</v>
      </c>
      <c r="B158" s="40" t="s">
        <v>277</v>
      </c>
      <c r="C158" s="4" t="s">
        <v>6</v>
      </c>
      <c r="D158" s="51">
        <v>1.1100000000000001</v>
      </c>
      <c r="E158" s="41" t="s">
        <v>473</v>
      </c>
      <c r="F158" s="92">
        <v>1209</v>
      </c>
      <c r="G158" s="92">
        <v>1099</v>
      </c>
      <c r="H158" s="124">
        <v>854</v>
      </c>
      <c r="I158" s="79">
        <v>0</v>
      </c>
      <c r="J158" s="80" t="str">
        <f t="shared" si="546"/>
        <v/>
      </c>
      <c r="K158" s="80">
        <v>0</v>
      </c>
      <c r="L158" s="81" t="str">
        <f t="shared" si="512"/>
        <v/>
      </c>
      <c r="M158" s="16" t="str">
        <f t="shared" si="528"/>
        <v/>
      </c>
      <c r="N158" s="82">
        <v>0</v>
      </c>
      <c r="O158" s="83" t="str">
        <f t="shared" si="547"/>
        <v/>
      </c>
      <c r="P158" s="83">
        <v>0</v>
      </c>
      <c r="Q158" s="84" t="str">
        <f t="shared" si="513"/>
        <v/>
      </c>
      <c r="R158" s="18" t="str">
        <f t="shared" si="529"/>
        <v/>
      </c>
      <c r="S158" s="79" t="s">
        <v>291</v>
      </c>
      <c r="T158" s="80" t="str">
        <f t="shared" si="548"/>
        <v/>
      </c>
      <c r="U158" s="80">
        <v>0</v>
      </c>
      <c r="V158" s="81" t="str">
        <f t="shared" si="514"/>
        <v/>
      </c>
      <c r="W158" s="16" t="str">
        <f t="shared" si="530"/>
        <v/>
      </c>
      <c r="X158" s="82">
        <v>0</v>
      </c>
      <c r="Y158" s="83" t="str">
        <f t="shared" si="549"/>
        <v/>
      </c>
      <c r="Z158" s="83">
        <v>0</v>
      </c>
      <c r="AA158" s="84" t="str">
        <f t="shared" si="515"/>
        <v/>
      </c>
      <c r="AB158" s="18" t="str">
        <f t="shared" si="531"/>
        <v/>
      </c>
      <c r="AC158" s="79">
        <v>0</v>
      </c>
      <c r="AD158" s="80" t="str">
        <f t="shared" si="550"/>
        <v/>
      </c>
      <c r="AE158" s="80">
        <v>0</v>
      </c>
      <c r="AF158" s="81" t="str">
        <f t="shared" si="516"/>
        <v/>
      </c>
      <c r="AG158" s="16" t="str">
        <f t="shared" si="532"/>
        <v/>
      </c>
      <c r="AH158" s="82">
        <v>0</v>
      </c>
      <c r="AI158" s="83" t="str">
        <f t="shared" si="551"/>
        <v/>
      </c>
      <c r="AJ158" s="83">
        <v>0</v>
      </c>
      <c r="AK158" s="84" t="str">
        <f t="shared" si="517"/>
        <v/>
      </c>
      <c r="AL158" s="18" t="str">
        <f t="shared" si="533"/>
        <v/>
      </c>
      <c r="AM158" s="79" t="s">
        <v>291</v>
      </c>
      <c r="AN158" s="80" t="str">
        <f t="shared" si="552"/>
        <v/>
      </c>
      <c r="AO158" s="80">
        <v>0</v>
      </c>
      <c r="AP158" s="81" t="str">
        <f t="shared" si="518"/>
        <v/>
      </c>
      <c r="AQ158" s="16" t="str">
        <f t="shared" si="534"/>
        <v/>
      </c>
      <c r="AR158" s="82">
        <v>0</v>
      </c>
      <c r="AS158" s="83" t="str">
        <f t="shared" si="553"/>
        <v/>
      </c>
      <c r="AT158" s="83">
        <v>0</v>
      </c>
      <c r="AU158" s="84" t="str">
        <f t="shared" si="519"/>
        <v/>
      </c>
      <c r="AV158" s="18" t="str">
        <f t="shared" si="535"/>
        <v/>
      </c>
      <c r="AW158" s="79">
        <v>0</v>
      </c>
      <c r="AX158" s="80" t="str">
        <f t="shared" si="554"/>
        <v/>
      </c>
      <c r="AY158" s="80">
        <v>0</v>
      </c>
      <c r="AZ158" s="81" t="str">
        <f t="shared" si="520"/>
        <v/>
      </c>
      <c r="BA158" s="16" t="str">
        <f t="shared" si="536"/>
        <v/>
      </c>
      <c r="BB158" s="82">
        <v>0</v>
      </c>
      <c r="BC158" s="83" t="str">
        <f t="shared" si="555"/>
        <v/>
      </c>
      <c r="BD158" s="83">
        <v>0</v>
      </c>
      <c r="BE158" s="84" t="str">
        <f t="shared" si="521"/>
        <v/>
      </c>
      <c r="BF158" s="18" t="str">
        <f t="shared" si="537"/>
        <v/>
      </c>
      <c r="BG158" s="79" t="s">
        <v>291</v>
      </c>
      <c r="BH158" s="80" t="str">
        <f t="shared" si="556"/>
        <v/>
      </c>
      <c r="BI158" s="80">
        <v>0</v>
      </c>
      <c r="BJ158" s="81" t="str">
        <f t="shared" si="522"/>
        <v/>
      </c>
      <c r="BK158" s="16" t="str">
        <f t="shared" si="538"/>
        <v/>
      </c>
      <c r="BL158" s="82">
        <v>0</v>
      </c>
      <c r="BM158" s="83" t="str">
        <f t="shared" si="557"/>
        <v/>
      </c>
      <c r="BN158" s="83">
        <v>0</v>
      </c>
      <c r="BO158" s="84" t="str">
        <f t="shared" si="523"/>
        <v/>
      </c>
      <c r="BP158" s="18" t="str">
        <f t="shared" si="539"/>
        <v/>
      </c>
      <c r="BQ158" s="79" t="s">
        <v>291</v>
      </c>
      <c r="BR158" s="80" t="str">
        <f t="shared" si="558"/>
        <v/>
      </c>
      <c r="BS158" s="80">
        <v>0</v>
      </c>
      <c r="BT158" s="81" t="str">
        <f t="shared" si="524"/>
        <v/>
      </c>
      <c r="BU158" s="16" t="str">
        <f t="shared" si="540"/>
        <v/>
      </c>
      <c r="BV158" s="82" t="s">
        <v>291</v>
      </c>
      <c r="BW158" s="83" t="str">
        <f t="shared" si="559"/>
        <v/>
      </c>
      <c r="BX158" s="83">
        <v>0</v>
      </c>
      <c r="BY158" s="84" t="str">
        <f t="shared" si="525"/>
        <v/>
      </c>
      <c r="BZ158" s="18" t="str">
        <f t="shared" si="541"/>
        <v/>
      </c>
      <c r="CA158" s="79">
        <f>IFERROR(VLOOKUP(A158,#REF!,2,FALSE),0)</f>
        <v>0</v>
      </c>
      <c r="CB158" s="80" t="str">
        <f t="shared" si="560"/>
        <v/>
      </c>
      <c r="CC158" s="80">
        <f>IFERROR(VLOOKUP(A158,#REF!,3,FALSE),0)</f>
        <v>0</v>
      </c>
      <c r="CD158" s="81" t="str">
        <f t="shared" si="526"/>
        <v/>
      </c>
      <c r="CE158" s="16" t="str">
        <f t="shared" si="543"/>
        <v/>
      </c>
      <c r="CF158" s="82">
        <f>IFERROR(VLOOKUP(A158,#REF!,2,FALSE),0)</f>
        <v>0</v>
      </c>
      <c r="CG158" s="83" t="str">
        <f t="shared" si="561"/>
        <v/>
      </c>
      <c r="CH158" s="83">
        <f>IFERROR(VLOOKUP(A158,#REF!,3,FALSE),0)</f>
        <v>0</v>
      </c>
      <c r="CI158" s="84" t="str">
        <f t="shared" si="527"/>
        <v/>
      </c>
      <c r="CJ158" s="18" t="str">
        <f t="shared" si="545"/>
        <v/>
      </c>
    </row>
    <row r="159" spans="1:88" s="5" customFormat="1" ht="12.75" customHeight="1">
      <c r="A159" s="47" t="s">
        <v>464</v>
      </c>
      <c r="B159" s="40" t="s">
        <v>277</v>
      </c>
      <c r="C159" s="4" t="s">
        <v>6</v>
      </c>
      <c r="D159" s="51">
        <v>1.1100000000000001</v>
      </c>
      <c r="E159" s="41" t="s">
        <v>553</v>
      </c>
      <c r="F159" s="92">
        <v>1319</v>
      </c>
      <c r="G159" s="92">
        <v>1199</v>
      </c>
      <c r="H159" s="124">
        <v>932</v>
      </c>
      <c r="I159" s="79">
        <v>0</v>
      </c>
      <c r="J159" s="80" t="str">
        <f t="shared" si="546"/>
        <v/>
      </c>
      <c r="K159" s="80">
        <v>0</v>
      </c>
      <c r="L159" s="81" t="str">
        <f t="shared" si="512"/>
        <v/>
      </c>
      <c r="M159" s="16" t="str">
        <f t="shared" si="528"/>
        <v/>
      </c>
      <c r="N159" s="82">
        <v>0</v>
      </c>
      <c r="O159" s="83" t="str">
        <f t="shared" si="547"/>
        <v/>
      </c>
      <c r="P159" s="83">
        <v>0</v>
      </c>
      <c r="Q159" s="84" t="str">
        <f t="shared" si="513"/>
        <v/>
      </c>
      <c r="R159" s="18" t="str">
        <f t="shared" si="529"/>
        <v/>
      </c>
      <c r="S159" s="79" t="s">
        <v>291</v>
      </c>
      <c r="T159" s="80" t="str">
        <f t="shared" si="548"/>
        <v/>
      </c>
      <c r="U159" s="80">
        <v>0</v>
      </c>
      <c r="V159" s="81" t="str">
        <f t="shared" si="514"/>
        <v/>
      </c>
      <c r="W159" s="16" t="str">
        <f t="shared" si="530"/>
        <v/>
      </c>
      <c r="X159" s="82">
        <v>0</v>
      </c>
      <c r="Y159" s="83" t="str">
        <f t="shared" si="549"/>
        <v/>
      </c>
      <c r="Z159" s="83">
        <v>0</v>
      </c>
      <c r="AA159" s="84" t="str">
        <f t="shared" si="515"/>
        <v/>
      </c>
      <c r="AB159" s="18" t="str">
        <f t="shared" si="531"/>
        <v/>
      </c>
      <c r="AC159" s="79">
        <v>0</v>
      </c>
      <c r="AD159" s="80" t="str">
        <f t="shared" si="550"/>
        <v/>
      </c>
      <c r="AE159" s="80">
        <v>0</v>
      </c>
      <c r="AF159" s="81" t="str">
        <f t="shared" si="516"/>
        <v/>
      </c>
      <c r="AG159" s="16" t="str">
        <f t="shared" si="532"/>
        <v/>
      </c>
      <c r="AH159" s="82">
        <v>0</v>
      </c>
      <c r="AI159" s="83" t="str">
        <f t="shared" si="551"/>
        <v/>
      </c>
      <c r="AJ159" s="83">
        <v>0</v>
      </c>
      <c r="AK159" s="84" t="str">
        <f t="shared" si="517"/>
        <v/>
      </c>
      <c r="AL159" s="18" t="str">
        <f t="shared" si="533"/>
        <v/>
      </c>
      <c r="AM159" s="79" t="s">
        <v>291</v>
      </c>
      <c r="AN159" s="80" t="str">
        <f t="shared" si="552"/>
        <v/>
      </c>
      <c r="AO159" s="80">
        <v>0</v>
      </c>
      <c r="AP159" s="81" t="str">
        <f t="shared" si="518"/>
        <v/>
      </c>
      <c r="AQ159" s="16" t="str">
        <f t="shared" si="534"/>
        <v/>
      </c>
      <c r="AR159" s="82">
        <v>0</v>
      </c>
      <c r="AS159" s="83" t="str">
        <f t="shared" si="553"/>
        <v/>
      </c>
      <c r="AT159" s="83">
        <v>0</v>
      </c>
      <c r="AU159" s="84" t="str">
        <f t="shared" si="519"/>
        <v/>
      </c>
      <c r="AV159" s="18" t="str">
        <f t="shared" si="535"/>
        <v/>
      </c>
      <c r="AW159" s="79">
        <v>0</v>
      </c>
      <c r="AX159" s="80" t="str">
        <f t="shared" si="554"/>
        <v/>
      </c>
      <c r="AY159" s="80">
        <v>0</v>
      </c>
      <c r="AZ159" s="81" t="str">
        <f t="shared" si="520"/>
        <v/>
      </c>
      <c r="BA159" s="16" t="str">
        <f t="shared" si="536"/>
        <v/>
      </c>
      <c r="BB159" s="82">
        <v>0</v>
      </c>
      <c r="BC159" s="83" t="str">
        <f t="shared" si="555"/>
        <v/>
      </c>
      <c r="BD159" s="83">
        <v>0</v>
      </c>
      <c r="BE159" s="84" t="str">
        <f t="shared" si="521"/>
        <v/>
      </c>
      <c r="BF159" s="18" t="str">
        <f t="shared" si="537"/>
        <v/>
      </c>
      <c r="BG159" s="79" t="s">
        <v>291</v>
      </c>
      <c r="BH159" s="80" t="str">
        <f t="shared" si="556"/>
        <v/>
      </c>
      <c r="BI159" s="80">
        <v>0</v>
      </c>
      <c r="BJ159" s="81" t="str">
        <f t="shared" si="522"/>
        <v/>
      </c>
      <c r="BK159" s="16" t="str">
        <f t="shared" si="538"/>
        <v/>
      </c>
      <c r="BL159" s="82">
        <v>0</v>
      </c>
      <c r="BM159" s="83" t="str">
        <f t="shared" si="557"/>
        <v/>
      </c>
      <c r="BN159" s="83">
        <v>0</v>
      </c>
      <c r="BO159" s="84" t="str">
        <f t="shared" si="523"/>
        <v/>
      </c>
      <c r="BP159" s="18" t="str">
        <f t="shared" si="539"/>
        <v/>
      </c>
      <c r="BQ159" s="79" t="s">
        <v>291</v>
      </c>
      <c r="BR159" s="80" t="str">
        <f t="shared" si="558"/>
        <v/>
      </c>
      <c r="BS159" s="80">
        <v>0</v>
      </c>
      <c r="BT159" s="81" t="str">
        <f t="shared" si="524"/>
        <v/>
      </c>
      <c r="BU159" s="16" t="str">
        <f t="shared" si="540"/>
        <v/>
      </c>
      <c r="BV159" s="82" t="s">
        <v>291</v>
      </c>
      <c r="BW159" s="83" t="str">
        <f t="shared" si="559"/>
        <v/>
      </c>
      <c r="BX159" s="83">
        <v>0</v>
      </c>
      <c r="BY159" s="84" t="str">
        <f t="shared" si="525"/>
        <v/>
      </c>
      <c r="BZ159" s="18" t="str">
        <f t="shared" si="541"/>
        <v/>
      </c>
      <c r="CA159" s="79">
        <f>IFERROR(VLOOKUP(A159,#REF!,2,FALSE),0)</f>
        <v>0</v>
      </c>
      <c r="CB159" s="80" t="str">
        <f t="shared" si="560"/>
        <v/>
      </c>
      <c r="CC159" s="80">
        <f>IFERROR(VLOOKUP(A159,#REF!,3,FALSE),0)</f>
        <v>0</v>
      </c>
      <c r="CD159" s="81" t="str">
        <f t="shared" si="526"/>
        <v/>
      </c>
      <c r="CE159" s="16" t="str">
        <f t="shared" si="543"/>
        <v/>
      </c>
      <c r="CF159" s="82">
        <f>IFERROR(VLOOKUP(A159,#REF!,2,FALSE),0)</f>
        <v>0</v>
      </c>
      <c r="CG159" s="83" t="str">
        <f t="shared" si="561"/>
        <v/>
      </c>
      <c r="CH159" s="83">
        <f>IFERROR(VLOOKUP(A159,#REF!,3,FALSE),0)</f>
        <v>0</v>
      </c>
      <c r="CI159" s="84" t="str">
        <f t="shared" si="527"/>
        <v/>
      </c>
      <c r="CJ159" s="18" t="str">
        <f t="shared" si="545"/>
        <v/>
      </c>
    </row>
    <row r="160" spans="1:88" s="5" customFormat="1" ht="12.75" customHeight="1">
      <c r="A160" s="44" t="s">
        <v>154</v>
      </c>
      <c r="B160" s="40" t="s">
        <v>277</v>
      </c>
      <c r="C160" s="4" t="s">
        <v>5</v>
      </c>
      <c r="D160" s="51">
        <v>1.1100000000000001</v>
      </c>
      <c r="E160" s="41" t="s">
        <v>469</v>
      </c>
      <c r="F160" s="92">
        <v>1044</v>
      </c>
      <c r="G160" s="92">
        <v>949</v>
      </c>
      <c r="H160" s="124">
        <v>738</v>
      </c>
      <c r="I160" s="79">
        <v>0</v>
      </c>
      <c r="J160" s="80" t="str">
        <f t="shared" si="546"/>
        <v/>
      </c>
      <c r="K160" s="80">
        <v>0</v>
      </c>
      <c r="L160" s="81" t="str">
        <f t="shared" si="512"/>
        <v/>
      </c>
      <c r="M160" s="16" t="str">
        <f t="shared" si="528"/>
        <v/>
      </c>
      <c r="N160" s="82">
        <v>0</v>
      </c>
      <c r="O160" s="83" t="str">
        <f t="shared" si="547"/>
        <v/>
      </c>
      <c r="P160" s="83">
        <v>0</v>
      </c>
      <c r="Q160" s="84" t="str">
        <f t="shared" si="513"/>
        <v/>
      </c>
      <c r="R160" s="18" t="str">
        <f t="shared" si="529"/>
        <v/>
      </c>
      <c r="S160" s="79">
        <v>0</v>
      </c>
      <c r="T160" s="80" t="str">
        <f t="shared" si="548"/>
        <v/>
      </c>
      <c r="U160" s="80">
        <v>0</v>
      </c>
      <c r="V160" s="81" t="str">
        <f t="shared" si="514"/>
        <v/>
      </c>
      <c r="W160" s="16" t="str">
        <f t="shared" si="530"/>
        <v/>
      </c>
      <c r="X160" s="82">
        <v>0</v>
      </c>
      <c r="Y160" s="83" t="str">
        <f t="shared" si="549"/>
        <v/>
      </c>
      <c r="Z160" s="83">
        <v>0</v>
      </c>
      <c r="AA160" s="84" t="str">
        <f t="shared" si="515"/>
        <v/>
      </c>
      <c r="AB160" s="18" t="str">
        <f t="shared" si="531"/>
        <v/>
      </c>
      <c r="AC160" s="79">
        <v>0</v>
      </c>
      <c r="AD160" s="80" t="str">
        <f t="shared" si="550"/>
        <v/>
      </c>
      <c r="AE160" s="80">
        <v>0</v>
      </c>
      <c r="AF160" s="81" t="str">
        <f t="shared" si="516"/>
        <v/>
      </c>
      <c r="AG160" s="16" t="str">
        <f t="shared" si="532"/>
        <v/>
      </c>
      <c r="AH160" s="82">
        <v>0</v>
      </c>
      <c r="AI160" s="83" t="str">
        <f t="shared" si="551"/>
        <v/>
      </c>
      <c r="AJ160" s="83">
        <v>0</v>
      </c>
      <c r="AK160" s="84" t="str">
        <f t="shared" si="517"/>
        <v/>
      </c>
      <c r="AL160" s="18" t="str">
        <f t="shared" si="533"/>
        <v/>
      </c>
      <c r="AM160" s="79">
        <v>0</v>
      </c>
      <c r="AN160" s="80" t="str">
        <f t="shared" si="552"/>
        <v/>
      </c>
      <c r="AO160" s="80">
        <v>0</v>
      </c>
      <c r="AP160" s="81" t="str">
        <f t="shared" si="518"/>
        <v/>
      </c>
      <c r="AQ160" s="16" t="str">
        <f t="shared" si="534"/>
        <v/>
      </c>
      <c r="AR160" s="82">
        <v>0</v>
      </c>
      <c r="AS160" s="83" t="str">
        <f t="shared" si="553"/>
        <v/>
      </c>
      <c r="AT160" s="83">
        <v>0</v>
      </c>
      <c r="AU160" s="84" t="str">
        <f t="shared" si="519"/>
        <v/>
      </c>
      <c r="AV160" s="18" t="str">
        <f t="shared" si="535"/>
        <v/>
      </c>
      <c r="AW160" s="79">
        <v>0</v>
      </c>
      <c r="AX160" s="80" t="str">
        <f t="shared" si="554"/>
        <v/>
      </c>
      <c r="AY160" s="80">
        <v>0</v>
      </c>
      <c r="AZ160" s="81" t="str">
        <f t="shared" si="520"/>
        <v/>
      </c>
      <c r="BA160" s="16" t="str">
        <f t="shared" si="536"/>
        <v/>
      </c>
      <c r="BB160" s="82">
        <v>0</v>
      </c>
      <c r="BC160" s="83" t="str">
        <f t="shared" si="555"/>
        <v/>
      </c>
      <c r="BD160" s="83">
        <v>0</v>
      </c>
      <c r="BE160" s="84" t="str">
        <f t="shared" si="521"/>
        <v/>
      </c>
      <c r="BF160" s="18" t="str">
        <f t="shared" si="537"/>
        <v/>
      </c>
      <c r="BG160" s="79">
        <v>0</v>
      </c>
      <c r="BH160" s="80" t="str">
        <f t="shared" si="556"/>
        <v/>
      </c>
      <c r="BI160" s="80">
        <v>0</v>
      </c>
      <c r="BJ160" s="81" t="str">
        <f t="shared" si="522"/>
        <v/>
      </c>
      <c r="BK160" s="16" t="str">
        <f t="shared" si="538"/>
        <v/>
      </c>
      <c r="BL160" s="82">
        <v>0</v>
      </c>
      <c r="BM160" s="83" t="str">
        <f t="shared" si="557"/>
        <v/>
      </c>
      <c r="BN160" s="83">
        <v>0</v>
      </c>
      <c r="BO160" s="84" t="str">
        <f t="shared" si="523"/>
        <v/>
      </c>
      <c r="BP160" s="18" t="str">
        <f t="shared" si="539"/>
        <v/>
      </c>
      <c r="BQ160" s="79">
        <v>0</v>
      </c>
      <c r="BR160" s="80" t="str">
        <f t="shared" si="558"/>
        <v/>
      </c>
      <c r="BS160" s="80">
        <v>0</v>
      </c>
      <c r="BT160" s="81" t="str">
        <f t="shared" si="524"/>
        <v/>
      </c>
      <c r="BU160" s="16" t="str">
        <f t="shared" si="540"/>
        <v/>
      </c>
      <c r="BV160" s="82">
        <v>0</v>
      </c>
      <c r="BW160" s="83" t="str">
        <f t="shared" si="559"/>
        <v/>
      </c>
      <c r="BX160" s="83">
        <v>0</v>
      </c>
      <c r="BY160" s="84" t="str">
        <f t="shared" si="525"/>
        <v/>
      </c>
      <c r="BZ160" s="18" t="str">
        <f t="shared" si="541"/>
        <v/>
      </c>
      <c r="CA160" s="79">
        <f>IFERROR(VLOOKUP(A160,#REF!,2,FALSE),0)</f>
        <v>0</v>
      </c>
      <c r="CB160" s="80" t="str">
        <f t="shared" si="560"/>
        <v/>
      </c>
      <c r="CC160" s="80">
        <f>IFERROR(VLOOKUP(A160,#REF!,3,FALSE),0)</f>
        <v>0</v>
      </c>
      <c r="CD160" s="81" t="str">
        <f t="shared" si="526"/>
        <v/>
      </c>
      <c r="CE160" s="16" t="str">
        <f t="shared" si="543"/>
        <v/>
      </c>
      <c r="CF160" s="82">
        <f>IFERROR(VLOOKUP(A160,#REF!,2,FALSE),0)</f>
        <v>0</v>
      </c>
      <c r="CG160" s="83" t="str">
        <f t="shared" si="561"/>
        <v/>
      </c>
      <c r="CH160" s="83">
        <f>IFERROR(VLOOKUP(A160,#REF!,3,FALSE),0)</f>
        <v>0</v>
      </c>
      <c r="CI160" s="84" t="str">
        <f t="shared" si="527"/>
        <v/>
      </c>
      <c r="CJ160" s="18" t="str">
        <f t="shared" si="545"/>
        <v/>
      </c>
    </row>
    <row r="161" spans="1:88" s="5" customFormat="1" ht="12.75" customHeight="1">
      <c r="A161" s="47" t="s">
        <v>184</v>
      </c>
      <c r="B161" s="40" t="s">
        <v>277</v>
      </c>
      <c r="C161" s="4" t="s">
        <v>5</v>
      </c>
      <c r="D161" s="51">
        <v>1.1100000000000001</v>
      </c>
      <c r="E161" s="41" t="s">
        <v>359</v>
      </c>
      <c r="F161" s="92">
        <v>1044</v>
      </c>
      <c r="G161" s="92">
        <v>949</v>
      </c>
      <c r="H161" s="124">
        <v>738</v>
      </c>
      <c r="I161" s="79">
        <v>0</v>
      </c>
      <c r="J161" s="80" t="str">
        <f t="shared" si="546"/>
        <v/>
      </c>
      <c r="K161" s="80">
        <v>0</v>
      </c>
      <c r="L161" s="81" t="str">
        <f t="shared" si="512"/>
        <v/>
      </c>
      <c r="M161" s="16" t="str">
        <f t="shared" si="528"/>
        <v/>
      </c>
      <c r="N161" s="82">
        <v>0</v>
      </c>
      <c r="O161" s="83" t="str">
        <f t="shared" si="547"/>
        <v/>
      </c>
      <c r="P161" s="83">
        <v>0</v>
      </c>
      <c r="Q161" s="84" t="str">
        <f t="shared" si="513"/>
        <v/>
      </c>
      <c r="R161" s="18" t="str">
        <f t="shared" si="529"/>
        <v/>
      </c>
      <c r="S161" s="79">
        <v>0</v>
      </c>
      <c r="T161" s="80" t="str">
        <f t="shared" si="548"/>
        <v/>
      </c>
      <c r="U161" s="80">
        <v>0</v>
      </c>
      <c r="V161" s="81" t="str">
        <f t="shared" si="514"/>
        <v/>
      </c>
      <c r="W161" s="16" t="str">
        <f t="shared" si="530"/>
        <v/>
      </c>
      <c r="X161" s="82">
        <v>0</v>
      </c>
      <c r="Y161" s="83" t="str">
        <f t="shared" si="549"/>
        <v/>
      </c>
      <c r="Z161" s="83">
        <v>0</v>
      </c>
      <c r="AA161" s="84" t="str">
        <f t="shared" si="515"/>
        <v/>
      </c>
      <c r="AB161" s="18" t="str">
        <f t="shared" si="531"/>
        <v/>
      </c>
      <c r="AC161" s="79">
        <v>0</v>
      </c>
      <c r="AD161" s="80" t="str">
        <f t="shared" si="550"/>
        <v/>
      </c>
      <c r="AE161" s="80">
        <v>0</v>
      </c>
      <c r="AF161" s="81" t="str">
        <f t="shared" si="516"/>
        <v/>
      </c>
      <c r="AG161" s="16" t="str">
        <f t="shared" si="532"/>
        <v/>
      </c>
      <c r="AH161" s="82">
        <v>0</v>
      </c>
      <c r="AI161" s="83" t="str">
        <f t="shared" si="551"/>
        <v/>
      </c>
      <c r="AJ161" s="83">
        <v>0</v>
      </c>
      <c r="AK161" s="84" t="str">
        <f t="shared" si="517"/>
        <v/>
      </c>
      <c r="AL161" s="18" t="str">
        <f t="shared" si="533"/>
        <v/>
      </c>
      <c r="AM161" s="79">
        <v>0</v>
      </c>
      <c r="AN161" s="80" t="str">
        <f t="shared" si="552"/>
        <v/>
      </c>
      <c r="AO161" s="80">
        <v>0</v>
      </c>
      <c r="AP161" s="81" t="str">
        <f t="shared" si="518"/>
        <v/>
      </c>
      <c r="AQ161" s="16" t="str">
        <f t="shared" si="534"/>
        <v/>
      </c>
      <c r="AR161" s="82">
        <v>0</v>
      </c>
      <c r="AS161" s="83" t="str">
        <f t="shared" si="553"/>
        <v/>
      </c>
      <c r="AT161" s="83">
        <v>0</v>
      </c>
      <c r="AU161" s="84" t="str">
        <f t="shared" si="519"/>
        <v/>
      </c>
      <c r="AV161" s="18" t="str">
        <f t="shared" si="535"/>
        <v/>
      </c>
      <c r="AW161" s="79">
        <v>0</v>
      </c>
      <c r="AX161" s="80" t="str">
        <f t="shared" si="554"/>
        <v/>
      </c>
      <c r="AY161" s="80">
        <v>0</v>
      </c>
      <c r="AZ161" s="81" t="str">
        <f t="shared" si="520"/>
        <v/>
      </c>
      <c r="BA161" s="16" t="str">
        <f t="shared" si="536"/>
        <v/>
      </c>
      <c r="BB161" s="82">
        <v>0</v>
      </c>
      <c r="BC161" s="83" t="str">
        <f t="shared" si="555"/>
        <v/>
      </c>
      <c r="BD161" s="83">
        <v>0</v>
      </c>
      <c r="BE161" s="84" t="str">
        <f t="shared" si="521"/>
        <v/>
      </c>
      <c r="BF161" s="18" t="str">
        <f t="shared" si="537"/>
        <v/>
      </c>
      <c r="BG161" s="79">
        <v>0</v>
      </c>
      <c r="BH161" s="80" t="str">
        <f t="shared" si="556"/>
        <v/>
      </c>
      <c r="BI161" s="80">
        <v>0</v>
      </c>
      <c r="BJ161" s="81" t="str">
        <f t="shared" si="522"/>
        <v/>
      </c>
      <c r="BK161" s="16" t="str">
        <f t="shared" si="538"/>
        <v/>
      </c>
      <c r="BL161" s="82">
        <v>0</v>
      </c>
      <c r="BM161" s="83" t="str">
        <f t="shared" si="557"/>
        <v/>
      </c>
      <c r="BN161" s="83">
        <v>0</v>
      </c>
      <c r="BO161" s="84" t="str">
        <f t="shared" si="523"/>
        <v/>
      </c>
      <c r="BP161" s="18" t="str">
        <f t="shared" si="539"/>
        <v/>
      </c>
      <c r="BQ161" s="79">
        <v>0</v>
      </c>
      <c r="BR161" s="80" t="str">
        <f t="shared" si="558"/>
        <v/>
      </c>
      <c r="BS161" s="80">
        <v>0</v>
      </c>
      <c r="BT161" s="81" t="str">
        <f t="shared" si="524"/>
        <v/>
      </c>
      <c r="BU161" s="16" t="str">
        <f t="shared" si="540"/>
        <v/>
      </c>
      <c r="BV161" s="82">
        <v>0</v>
      </c>
      <c r="BW161" s="83" t="str">
        <f t="shared" si="559"/>
        <v/>
      </c>
      <c r="BX161" s="83">
        <v>0</v>
      </c>
      <c r="BY161" s="84" t="str">
        <f t="shared" si="525"/>
        <v/>
      </c>
      <c r="BZ161" s="18" t="str">
        <f t="shared" si="541"/>
        <v/>
      </c>
      <c r="CA161" s="79">
        <f>IFERROR(VLOOKUP(A161,#REF!,2,FALSE),0)</f>
        <v>0</v>
      </c>
      <c r="CB161" s="80" t="str">
        <f t="shared" si="560"/>
        <v/>
      </c>
      <c r="CC161" s="80">
        <f>IFERROR(VLOOKUP(A161,#REF!,3,FALSE),0)</f>
        <v>0</v>
      </c>
      <c r="CD161" s="81" t="str">
        <f t="shared" si="526"/>
        <v/>
      </c>
      <c r="CE161" s="16" t="str">
        <f t="shared" si="543"/>
        <v/>
      </c>
      <c r="CF161" s="82">
        <f>IFERROR(VLOOKUP(A161,#REF!,2,FALSE),0)</f>
        <v>0</v>
      </c>
      <c r="CG161" s="83" t="str">
        <f t="shared" si="561"/>
        <v/>
      </c>
      <c r="CH161" s="83">
        <f>IFERROR(VLOOKUP(A161,#REF!,3,FALSE),0)</f>
        <v>0</v>
      </c>
      <c r="CI161" s="84" t="str">
        <f t="shared" si="527"/>
        <v/>
      </c>
      <c r="CJ161" s="18" t="str">
        <f t="shared" si="545"/>
        <v/>
      </c>
    </row>
    <row r="162" spans="1:88" s="5" customFormat="1" ht="12.75" customHeight="1">
      <c r="A162" s="47" t="s">
        <v>205</v>
      </c>
      <c r="B162" s="40" t="s">
        <v>277</v>
      </c>
      <c r="C162" s="4" t="s">
        <v>5</v>
      </c>
      <c r="D162" s="51">
        <v>1.1100000000000001</v>
      </c>
      <c r="E162" s="41" t="s">
        <v>404</v>
      </c>
      <c r="F162" s="92">
        <v>1154</v>
      </c>
      <c r="G162" s="92">
        <v>1049</v>
      </c>
      <c r="H162" s="124">
        <v>815</v>
      </c>
      <c r="I162" s="79">
        <v>0</v>
      </c>
      <c r="J162" s="80" t="str">
        <f t="shared" si="546"/>
        <v/>
      </c>
      <c r="K162" s="80">
        <v>0</v>
      </c>
      <c r="L162" s="81" t="str">
        <f t="shared" si="512"/>
        <v/>
      </c>
      <c r="M162" s="16" t="str">
        <f t="shared" si="528"/>
        <v/>
      </c>
      <c r="N162" s="82">
        <v>0</v>
      </c>
      <c r="O162" s="83" t="str">
        <f t="shared" si="547"/>
        <v/>
      </c>
      <c r="P162" s="83">
        <v>0</v>
      </c>
      <c r="Q162" s="84" t="str">
        <f t="shared" si="513"/>
        <v/>
      </c>
      <c r="R162" s="18" t="str">
        <f t="shared" si="529"/>
        <v/>
      </c>
      <c r="S162" s="79">
        <v>0</v>
      </c>
      <c r="T162" s="80" t="str">
        <f t="shared" si="548"/>
        <v/>
      </c>
      <c r="U162" s="80">
        <v>0</v>
      </c>
      <c r="V162" s="81" t="str">
        <f t="shared" si="514"/>
        <v/>
      </c>
      <c r="W162" s="16" t="str">
        <f t="shared" si="530"/>
        <v/>
      </c>
      <c r="X162" s="82">
        <v>0</v>
      </c>
      <c r="Y162" s="83" t="str">
        <f t="shared" si="549"/>
        <v/>
      </c>
      <c r="Z162" s="83">
        <v>0</v>
      </c>
      <c r="AA162" s="84" t="str">
        <f t="shared" si="515"/>
        <v/>
      </c>
      <c r="AB162" s="18" t="str">
        <f t="shared" si="531"/>
        <v/>
      </c>
      <c r="AC162" s="79">
        <v>0</v>
      </c>
      <c r="AD162" s="80" t="str">
        <f t="shared" si="550"/>
        <v/>
      </c>
      <c r="AE162" s="80">
        <v>0</v>
      </c>
      <c r="AF162" s="81" t="str">
        <f t="shared" si="516"/>
        <v/>
      </c>
      <c r="AG162" s="16" t="str">
        <f t="shared" si="532"/>
        <v/>
      </c>
      <c r="AH162" s="82">
        <v>0</v>
      </c>
      <c r="AI162" s="83" t="str">
        <f t="shared" si="551"/>
        <v/>
      </c>
      <c r="AJ162" s="83">
        <v>0</v>
      </c>
      <c r="AK162" s="84" t="str">
        <f t="shared" si="517"/>
        <v/>
      </c>
      <c r="AL162" s="18" t="str">
        <f t="shared" si="533"/>
        <v/>
      </c>
      <c r="AM162" s="79">
        <v>0</v>
      </c>
      <c r="AN162" s="80" t="str">
        <f t="shared" si="552"/>
        <v/>
      </c>
      <c r="AO162" s="80">
        <v>0</v>
      </c>
      <c r="AP162" s="81" t="str">
        <f t="shared" si="518"/>
        <v/>
      </c>
      <c r="AQ162" s="16" t="str">
        <f t="shared" si="534"/>
        <v/>
      </c>
      <c r="AR162" s="82">
        <v>0</v>
      </c>
      <c r="AS162" s="83" t="str">
        <f t="shared" si="553"/>
        <v/>
      </c>
      <c r="AT162" s="83">
        <v>0</v>
      </c>
      <c r="AU162" s="84" t="str">
        <f t="shared" si="519"/>
        <v/>
      </c>
      <c r="AV162" s="18" t="str">
        <f t="shared" si="535"/>
        <v/>
      </c>
      <c r="AW162" s="79">
        <v>0</v>
      </c>
      <c r="AX162" s="80" t="str">
        <f t="shared" si="554"/>
        <v/>
      </c>
      <c r="AY162" s="80">
        <v>0</v>
      </c>
      <c r="AZ162" s="81" t="str">
        <f t="shared" si="520"/>
        <v/>
      </c>
      <c r="BA162" s="16" t="str">
        <f t="shared" si="536"/>
        <v/>
      </c>
      <c r="BB162" s="82">
        <v>0</v>
      </c>
      <c r="BC162" s="83" t="str">
        <f t="shared" si="555"/>
        <v/>
      </c>
      <c r="BD162" s="83">
        <v>0</v>
      </c>
      <c r="BE162" s="84" t="str">
        <f t="shared" si="521"/>
        <v/>
      </c>
      <c r="BF162" s="18" t="str">
        <f t="shared" si="537"/>
        <v/>
      </c>
      <c r="BG162" s="79">
        <v>0</v>
      </c>
      <c r="BH162" s="80" t="str">
        <f t="shared" si="556"/>
        <v/>
      </c>
      <c r="BI162" s="80">
        <v>0</v>
      </c>
      <c r="BJ162" s="81" t="str">
        <f t="shared" si="522"/>
        <v/>
      </c>
      <c r="BK162" s="16" t="str">
        <f t="shared" si="538"/>
        <v/>
      </c>
      <c r="BL162" s="82">
        <v>0</v>
      </c>
      <c r="BM162" s="83" t="str">
        <f t="shared" si="557"/>
        <v/>
      </c>
      <c r="BN162" s="83">
        <v>0</v>
      </c>
      <c r="BO162" s="84" t="str">
        <f t="shared" si="523"/>
        <v/>
      </c>
      <c r="BP162" s="18" t="str">
        <f t="shared" si="539"/>
        <v/>
      </c>
      <c r="BQ162" s="79">
        <v>0</v>
      </c>
      <c r="BR162" s="80" t="str">
        <f t="shared" si="558"/>
        <v/>
      </c>
      <c r="BS162" s="80">
        <v>0</v>
      </c>
      <c r="BT162" s="81" t="str">
        <f t="shared" si="524"/>
        <v/>
      </c>
      <c r="BU162" s="16" t="str">
        <f t="shared" si="540"/>
        <v/>
      </c>
      <c r="BV162" s="82">
        <v>0</v>
      </c>
      <c r="BW162" s="83" t="str">
        <f t="shared" si="559"/>
        <v/>
      </c>
      <c r="BX162" s="83">
        <v>0</v>
      </c>
      <c r="BY162" s="84" t="str">
        <f t="shared" si="525"/>
        <v/>
      </c>
      <c r="BZ162" s="18" t="str">
        <f t="shared" si="541"/>
        <v/>
      </c>
      <c r="CA162" s="79">
        <f>IFERROR(VLOOKUP(A162,#REF!,2,FALSE),0)</f>
        <v>0</v>
      </c>
      <c r="CB162" s="80" t="str">
        <f t="shared" si="560"/>
        <v/>
      </c>
      <c r="CC162" s="80">
        <f>IFERROR(VLOOKUP(A162,#REF!,3,FALSE),0)</f>
        <v>0</v>
      </c>
      <c r="CD162" s="81" t="str">
        <f t="shared" si="526"/>
        <v/>
      </c>
      <c r="CE162" s="16" t="str">
        <f t="shared" si="543"/>
        <v/>
      </c>
      <c r="CF162" s="82">
        <f>IFERROR(VLOOKUP(A162,#REF!,2,FALSE),0)</f>
        <v>0</v>
      </c>
      <c r="CG162" s="83" t="str">
        <f t="shared" si="561"/>
        <v/>
      </c>
      <c r="CH162" s="83">
        <f>IFERROR(VLOOKUP(A162,#REF!,3,FALSE),0)</f>
        <v>0</v>
      </c>
      <c r="CI162" s="84" t="str">
        <f t="shared" si="527"/>
        <v/>
      </c>
      <c r="CJ162" s="18" t="str">
        <f t="shared" si="545"/>
        <v/>
      </c>
    </row>
    <row r="163" spans="1:88" s="5" customFormat="1" ht="12.75" customHeight="1">
      <c r="A163" s="44" t="s">
        <v>461</v>
      </c>
      <c r="B163" s="40" t="s">
        <v>277</v>
      </c>
      <c r="C163" s="4" t="s">
        <v>6</v>
      </c>
      <c r="D163" s="51">
        <v>1.1100000000000001</v>
      </c>
      <c r="E163" s="41" t="s">
        <v>552</v>
      </c>
      <c r="F163" s="92">
        <v>1099</v>
      </c>
      <c r="G163" s="92">
        <v>999</v>
      </c>
      <c r="H163" s="124">
        <v>776</v>
      </c>
      <c r="I163" s="79">
        <v>0</v>
      </c>
      <c r="J163" s="80" t="str">
        <f t="shared" si="546"/>
        <v/>
      </c>
      <c r="K163" s="80">
        <v>0</v>
      </c>
      <c r="L163" s="81" t="str">
        <f t="shared" si="512"/>
        <v/>
      </c>
      <c r="M163" s="16" t="str">
        <f t="shared" si="528"/>
        <v/>
      </c>
      <c r="N163" s="82">
        <v>0</v>
      </c>
      <c r="O163" s="83" t="str">
        <f t="shared" si="547"/>
        <v/>
      </c>
      <c r="P163" s="83">
        <v>0</v>
      </c>
      <c r="Q163" s="84" t="str">
        <f t="shared" si="513"/>
        <v/>
      </c>
      <c r="R163" s="18" t="str">
        <f t="shared" si="529"/>
        <v/>
      </c>
      <c r="S163" s="79" t="s">
        <v>291</v>
      </c>
      <c r="T163" s="80" t="str">
        <f t="shared" si="548"/>
        <v/>
      </c>
      <c r="U163" s="80">
        <v>0</v>
      </c>
      <c r="V163" s="81" t="str">
        <f t="shared" si="514"/>
        <v/>
      </c>
      <c r="W163" s="16" t="str">
        <f t="shared" si="530"/>
        <v/>
      </c>
      <c r="X163" s="82">
        <v>0</v>
      </c>
      <c r="Y163" s="83" t="str">
        <f t="shared" si="549"/>
        <v/>
      </c>
      <c r="Z163" s="83">
        <v>0</v>
      </c>
      <c r="AA163" s="84" t="str">
        <f t="shared" si="515"/>
        <v/>
      </c>
      <c r="AB163" s="18" t="str">
        <f t="shared" si="531"/>
        <v/>
      </c>
      <c r="AC163" s="79">
        <v>0</v>
      </c>
      <c r="AD163" s="80" t="str">
        <f t="shared" si="550"/>
        <v/>
      </c>
      <c r="AE163" s="80">
        <v>0</v>
      </c>
      <c r="AF163" s="81" t="str">
        <f t="shared" si="516"/>
        <v/>
      </c>
      <c r="AG163" s="16" t="str">
        <f t="shared" si="532"/>
        <v/>
      </c>
      <c r="AH163" s="82">
        <v>0</v>
      </c>
      <c r="AI163" s="83" t="str">
        <f t="shared" si="551"/>
        <v/>
      </c>
      <c r="AJ163" s="83">
        <v>0</v>
      </c>
      <c r="AK163" s="84" t="str">
        <f t="shared" si="517"/>
        <v/>
      </c>
      <c r="AL163" s="18" t="str">
        <f t="shared" si="533"/>
        <v/>
      </c>
      <c r="AM163" s="79" t="s">
        <v>291</v>
      </c>
      <c r="AN163" s="80" t="str">
        <f t="shared" si="552"/>
        <v/>
      </c>
      <c r="AO163" s="80">
        <v>0</v>
      </c>
      <c r="AP163" s="81" t="str">
        <f t="shared" si="518"/>
        <v/>
      </c>
      <c r="AQ163" s="16" t="str">
        <f t="shared" si="534"/>
        <v/>
      </c>
      <c r="AR163" s="82">
        <v>0</v>
      </c>
      <c r="AS163" s="83" t="str">
        <f t="shared" si="553"/>
        <v/>
      </c>
      <c r="AT163" s="83">
        <v>0</v>
      </c>
      <c r="AU163" s="84" t="str">
        <f t="shared" si="519"/>
        <v/>
      </c>
      <c r="AV163" s="18" t="str">
        <f t="shared" si="535"/>
        <v/>
      </c>
      <c r="AW163" s="79">
        <v>0</v>
      </c>
      <c r="AX163" s="80" t="str">
        <f t="shared" si="554"/>
        <v/>
      </c>
      <c r="AY163" s="80">
        <v>0</v>
      </c>
      <c r="AZ163" s="81" t="str">
        <f t="shared" si="520"/>
        <v/>
      </c>
      <c r="BA163" s="16" t="str">
        <f t="shared" si="536"/>
        <v/>
      </c>
      <c r="BB163" s="82">
        <v>0</v>
      </c>
      <c r="BC163" s="83" t="str">
        <f t="shared" si="555"/>
        <v/>
      </c>
      <c r="BD163" s="83">
        <v>0</v>
      </c>
      <c r="BE163" s="84" t="str">
        <f t="shared" si="521"/>
        <v/>
      </c>
      <c r="BF163" s="18" t="str">
        <f t="shared" si="537"/>
        <v/>
      </c>
      <c r="BG163" s="79" t="s">
        <v>291</v>
      </c>
      <c r="BH163" s="80" t="str">
        <f t="shared" si="556"/>
        <v/>
      </c>
      <c r="BI163" s="80">
        <v>0</v>
      </c>
      <c r="BJ163" s="81" t="str">
        <f t="shared" si="522"/>
        <v/>
      </c>
      <c r="BK163" s="16" t="str">
        <f t="shared" si="538"/>
        <v/>
      </c>
      <c r="BL163" s="82">
        <v>0</v>
      </c>
      <c r="BM163" s="83" t="str">
        <f t="shared" si="557"/>
        <v/>
      </c>
      <c r="BN163" s="83">
        <v>0</v>
      </c>
      <c r="BO163" s="84" t="str">
        <f t="shared" si="523"/>
        <v/>
      </c>
      <c r="BP163" s="18" t="str">
        <f t="shared" si="539"/>
        <v/>
      </c>
      <c r="BQ163" s="79" t="s">
        <v>291</v>
      </c>
      <c r="BR163" s="80" t="str">
        <f t="shared" si="558"/>
        <v/>
      </c>
      <c r="BS163" s="80">
        <v>0</v>
      </c>
      <c r="BT163" s="81" t="str">
        <f t="shared" si="524"/>
        <v/>
      </c>
      <c r="BU163" s="16" t="str">
        <f t="shared" si="540"/>
        <v/>
      </c>
      <c r="BV163" s="82" t="s">
        <v>291</v>
      </c>
      <c r="BW163" s="83" t="str">
        <f t="shared" si="559"/>
        <v/>
      </c>
      <c r="BX163" s="83">
        <v>0</v>
      </c>
      <c r="BY163" s="84" t="str">
        <f t="shared" si="525"/>
        <v/>
      </c>
      <c r="BZ163" s="18" t="str">
        <f t="shared" si="541"/>
        <v/>
      </c>
      <c r="CA163" s="79">
        <f>IFERROR(VLOOKUP(A163,#REF!,2,FALSE),0)</f>
        <v>0</v>
      </c>
      <c r="CB163" s="80" t="str">
        <f t="shared" si="560"/>
        <v/>
      </c>
      <c r="CC163" s="80">
        <f>IFERROR(VLOOKUP(A163,#REF!,3,FALSE),0)</f>
        <v>0</v>
      </c>
      <c r="CD163" s="81" t="str">
        <f t="shared" si="526"/>
        <v/>
      </c>
      <c r="CE163" s="16" t="str">
        <f t="shared" si="543"/>
        <v/>
      </c>
      <c r="CF163" s="82">
        <f>IFERROR(VLOOKUP(A163,#REF!,2,FALSE),0)</f>
        <v>0</v>
      </c>
      <c r="CG163" s="83" t="str">
        <f t="shared" si="561"/>
        <v/>
      </c>
      <c r="CH163" s="83">
        <f>IFERROR(VLOOKUP(A163,#REF!,3,FALSE),0)</f>
        <v>0</v>
      </c>
      <c r="CI163" s="84" t="str">
        <f t="shared" si="527"/>
        <v/>
      </c>
      <c r="CJ163" s="18" t="str">
        <f t="shared" si="545"/>
        <v/>
      </c>
    </row>
    <row r="164" spans="1:88" s="5" customFormat="1" ht="12.75" customHeight="1">
      <c r="A164" s="47" t="s">
        <v>465</v>
      </c>
      <c r="B164" s="40" t="s">
        <v>277</v>
      </c>
      <c r="C164" s="4" t="s">
        <v>6</v>
      </c>
      <c r="D164" s="51">
        <v>1.1100000000000001</v>
      </c>
      <c r="E164" s="41" t="s">
        <v>473</v>
      </c>
      <c r="F164" s="92">
        <v>1099</v>
      </c>
      <c r="G164" s="92">
        <v>999</v>
      </c>
      <c r="H164" s="124">
        <v>776</v>
      </c>
      <c r="I164" s="79">
        <v>0</v>
      </c>
      <c r="J164" s="80" t="str">
        <f t="shared" si="546"/>
        <v/>
      </c>
      <c r="K164" s="80">
        <v>0</v>
      </c>
      <c r="L164" s="81" t="str">
        <f t="shared" si="512"/>
        <v/>
      </c>
      <c r="M164" s="16" t="str">
        <f t="shared" si="528"/>
        <v/>
      </c>
      <c r="N164" s="82">
        <v>0</v>
      </c>
      <c r="O164" s="83" t="str">
        <f t="shared" si="547"/>
        <v/>
      </c>
      <c r="P164" s="83">
        <v>0</v>
      </c>
      <c r="Q164" s="84" t="str">
        <f t="shared" si="513"/>
        <v/>
      </c>
      <c r="R164" s="18" t="str">
        <f t="shared" si="529"/>
        <v/>
      </c>
      <c r="S164" s="79" t="s">
        <v>291</v>
      </c>
      <c r="T164" s="80" t="str">
        <f t="shared" si="548"/>
        <v/>
      </c>
      <c r="U164" s="80">
        <v>0</v>
      </c>
      <c r="V164" s="81" t="str">
        <f t="shared" si="514"/>
        <v/>
      </c>
      <c r="W164" s="16" t="str">
        <f t="shared" si="530"/>
        <v/>
      </c>
      <c r="X164" s="82">
        <v>0</v>
      </c>
      <c r="Y164" s="83" t="str">
        <f t="shared" si="549"/>
        <v/>
      </c>
      <c r="Z164" s="83">
        <v>0</v>
      </c>
      <c r="AA164" s="84" t="str">
        <f t="shared" si="515"/>
        <v/>
      </c>
      <c r="AB164" s="18" t="str">
        <f t="shared" si="531"/>
        <v/>
      </c>
      <c r="AC164" s="79">
        <v>0</v>
      </c>
      <c r="AD164" s="80" t="str">
        <f t="shared" si="550"/>
        <v/>
      </c>
      <c r="AE164" s="80">
        <v>0</v>
      </c>
      <c r="AF164" s="81" t="str">
        <f t="shared" si="516"/>
        <v/>
      </c>
      <c r="AG164" s="16" t="str">
        <f t="shared" si="532"/>
        <v/>
      </c>
      <c r="AH164" s="82">
        <v>0</v>
      </c>
      <c r="AI164" s="83" t="str">
        <f t="shared" si="551"/>
        <v/>
      </c>
      <c r="AJ164" s="83">
        <v>0</v>
      </c>
      <c r="AK164" s="84" t="str">
        <f t="shared" si="517"/>
        <v/>
      </c>
      <c r="AL164" s="18" t="str">
        <f t="shared" si="533"/>
        <v/>
      </c>
      <c r="AM164" s="79" t="s">
        <v>291</v>
      </c>
      <c r="AN164" s="80" t="str">
        <f t="shared" si="552"/>
        <v/>
      </c>
      <c r="AO164" s="80">
        <v>0</v>
      </c>
      <c r="AP164" s="81" t="str">
        <f t="shared" si="518"/>
        <v/>
      </c>
      <c r="AQ164" s="16" t="str">
        <f t="shared" si="534"/>
        <v/>
      </c>
      <c r="AR164" s="82">
        <v>0</v>
      </c>
      <c r="AS164" s="83" t="str">
        <f t="shared" si="553"/>
        <v/>
      </c>
      <c r="AT164" s="83">
        <v>0</v>
      </c>
      <c r="AU164" s="84" t="str">
        <f t="shared" si="519"/>
        <v/>
      </c>
      <c r="AV164" s="18" t="str">
        <f t="shared" si="535"/>
        <v/>
      </c>
      <c r="AW164" s="79">
        <v>0</v>
      </c>
      <c r="AX164" s="80" t="str">
        <f t="shared" si="554"/>
        <v/>
      </c>
      <c r="AY164" s="80">
        <v>0</v>
      </c>
      <c r="AZ164" s="81" t="str">
        <f t="shared" si="520"/>
        <v/>
      </c>
      <c r="BA164" s="16" t="str">
        <f t="shared" si="536"/>
        <v/>
      </c>
      <c r="BB164" s="82">
        <v>0</v>
      </c>
      <c r="BC164" s="83" t="str">
        <f t="shared" si="555"/>
        <v/>
      </c>
      <c r="BD164" s="83">
        <v>0</v>
      </c>
      <c r="BE164" s="84" t="str">
        <f t="shared" si="521"/>
        <v/>
      </c>
      <c r="BF164" s="18" t="str">
        <f t="shared" si="537"/>
        <v/>
      </c>
      <c r="BG164" s="79" t="s">
        <v>291</v>
      </c>
      <c r="BH164" s="80" t="str">
        <f t="shared" si="556"/>
        <v/>
      </c>
      <c r="BI164" s="80">
        <v>0</v>
      </c>
      <c r="BJ164" s="81" t="str">
        <f t="shared" si="522"/>
        <v/>
      </c>
      <c r="BK164" s="16" t="str">
        <f t="shared" si="538"/>
        <v/>
      </c>
      <c r="BL164" s="82">
        <v>0</v>
      </c>
      <c r="BM164" s="83" t="str">
        <f t="shared" si="557"/>
        <v/>
      </c>
      <c r="BN164" s="83">
        <v>0</v>
      </c>
      <c r="BO164" s="84" t="str">
        <f t="shared" si="523"/>
        <v/>
      </c>
      <c r="BP164" s="18" t="str">
        <f t="shared" si="539"/>
        <v/>
      </c>
      <c r="BQ164" s="79" t="s">
        <v>291</v>
      </c>
      <c r="BR164" s="80" t="str">
        <f t="shared" si="558"/>
        <v/>
      </c>
      <c r="BS164" s="80">
        <v>0</v>
      </c>
      <c r="BT164" s="81" t="str">
        <f t="shared" si="524"/>
        <v/>
      </c>
      <c r="BU164" s="16" t="str">
        <f t="shared" si="540"/>
        <v/>
      </c>
      <c r="BV164" s="82" t="s">
        <v>291</v>
      </c>
      <c r="BW164" s="83" t="str">
        <f t="shared" si="559"/>
        <v/>
      </c>
      <c r="BX164" s="83">
        <v>0</v>
      </c>
      <c r="BY164" s="84" t="str">
        <f t="shared" si="525"/>
        <v/>
      </c>
      <c r="BZ164" s="18" t="str">
        <f t="shared" si="541"/>
        <v/>
      </c>
      <c r="CA164" s="79">
        <f>IFERROR(VLOOKUP(A164,#REF!,2,FALSE),0)</f>
        <v>0</v>
      </c>
      <c r="CB164" s="80" t="str">
        <f t="shared" si="560"/>
        <v/>
      </c>
      <c r="CC164" s="80">
        <f>IFERROR(VLOOKUP(A164,#REF!,3,FALSE),0)</f>
        <v>0</v>
      </c>
      <c r="CD164" s="81" t="str">
        <f t="shared" si="526"/>
        <v/>
      </c>
      <c r="CE164" s="16" t="str">
        <f t="shared" si="543"/>
        <v/>
      </c>
      <c r="CF164" s="82">
        <f>IFERROR(VLOOKUP(A164,#REF!,2,FALSE),0)</f>
        <v>0</v>
      </c>
      <c r="CG164" s="83" t="str">
        <f t="shared" si="561"/>
        <v/>
      </c>
      <c r="CH164" s="83">
        <f>IFERROR(VLOOKUP(A164,#REF!,3,FALSE),0)</f>
        <v>0</v>
      </c>
      <c r="CI164" s="84" t="str">
        <f t="shared" si="527"/>
        <v/>
      </c>
      <c r="CJ164" s="18" t="str">
        <f t="shared" si="545"/>
        <v/>
      </c>
    </row>
    <row r="165" spans="1:88" s="5" customFormat="1" ht="12.75" customHeight="1">
      <c r="A165" s="47" t="s">
        <v>466</v>
      </c>
      <c r="B165" s="40" t="s">
        <v>277</v>
      </c>
      <c r="C165" s="4" t="s">
        <v>6</v>
      </c>
      <c r="D165" s="51">
        <v>1.1100000000000001</v>
      </c>
      <c r="E165" s="41" t="s">
        <v>553</v>
      </c>
      <c r="F165" s="92">
        <v>1209</v>
      </c>
      <c r="G165" s="92">
        <v>1099</v>
      </c>
      <c r="H165" s="124">
        <v>854</v>
      </c>
      <c r="I165" s="79">
        <v>0</v>
      </c>
      <c r="J165" s="80" t="str">
        <f t="shared" si="546"/>
        <v/>
      </c>
      <c r="K165" s="80">
        <v>0</v>
      </c>
      <c r="L165" s="81" t="str">
        <f t="shared" si="512"/>
        <v/>
      </c>
      <c r="M165" s="16" t="str">
        <f t="shared" si="528"/>
        <v/>
      </c>
      <c r="N165" s="82">
        <v>0</v>
      </c>
      <c r="O165" s="83" t="str">
        <f t="shared" si="547"/>
        <v/>
      </c>
      <c r="P165" s="83">
        <v>0</v>
      </c>
      <c r="Q165" s="84" t="str">
        <f t="shared" si="513"/>
        <v/>
      </c>
      <c r="R165" s="18" t="str">
        <f t="shared" si="529"/>
        <v/>
      </c>
      <c r="S165" s="79" t="s">
        <v>291</v>
      </c>
      <c r="T165" s="80" t="str">
        <f t="shared" si="548"/>
        <v/>
      </c>
      <c r="U165" s="80">
        <v>0</v>
      </c>
      <c r="V165" s="81" t="str">
        <f t="shared" si="514"/>
        <v/>
      </c>
      <c r="W165" s="16" t="str">
        <f t="shared" si="530"/>
        <v/>
      </c>
      <c r="X165" s="82">
        <v>0</v>
      </c>
      <c r="Y165" s="83" t="str">
        <f t="shared" si="549"/>
        <v/>
      </c>
      <c r="Z165" s="83">
        <v>0</v>
      </c>
      <c r="AA165" s="84" t="str">
        <f t="shared" si="515"/>
        <v/>
      </c>
      <c r="AB165" s="18" t="str">
        <f t="shared" si="531"/>
        <v/>
      </c>
      <c r="AC165" s="79">
        <v>0</v>
      </c>
      <c r="AD165" s="80" t="str">
        <f t="shared" si="550"/>
        <v/>
      </c>
      <c r="AE165" s="80">
        <v>0</v>
      </c>
      <c r="AF165" s="81" t="str">
        <f t="shared" si="516"/>
        <v/>
      </c>
      <c r="AG165" s="16" t="str">
        <f t="shared" si="532"/>
        <v/>
      </c>
      <c r="AH165" s="82">
        <v>0</v>
      </c>
      <c r="AI165" s="83" t="str">
        <f t="shared" si="551"/>
        <v/>
      </c>
      <c r="AJ165" s="83">
        <v>0</v>
      </c>
      <c r="AK165" s="84" t="str">
        <f t="shared" si="517"/>
        <v/>
      </c>
      <c r="AL165" s="18" t="str">
        <f t="shared" si="533"/>
        <v/>
      </c>
      <c r="AM165" s="79" t="s">
        <v>291</v>
      </c>
      <c r="AN165" s="80" t="str">
        <f t="shared" si="552"/>
        <v/>
      </c>
      <c r="AO165" s="80">
        <v>0</v>
      </c>
      <c r="AP165" s="81" t="str">
        <f t="shared" si="518"/>
        <v/>
      </c>
      <c r="AQ165" s="16" t="str">
        <f t="shared" si="534"/>
        <v/>
      </c>
      <c r="AR165" s="82">
        <v>0</v>
      </c>
      <c r="AS165" s="83" t="str">
        <f t="shared" si="553"/>
        <v/>
      </c>
      <c r="AT165" s="83">
        <v>0</v>
      </c>
      <c r="AU165" s="84" t="str">
        <f t="shared" si="519"/>
        <v/>
      </c>
      <c r="AV165" s="18" t="str">
        <f t="shared" si="535"/>
        <v/>
      </c>
      <c r="AW165" s="79">
        <v>0</v>
      </c>
      <c r="AX165" s="80" t="str">
        <f t="shared" si="554"/>
        <v/>
      </c>
      <c r="AY165" s="80">
        <v>0</v>
      </c>
      <c r="AZ165" s="81" t="str">
        <f t="shared" si="520"/>
        <v/>
      </c>
      <c r="BA165" s="16" t="str">
        <f t="shared" si="536"/>
        <v/>
      </c>
      <c r="BB165" s="82">
        <v>0</v>
      </c>
      <c r="BC165" s="83" t="str">
        <f t="shared" si="555"/>
        <v/>
      </c>
      <c r="BD165" s="83">
        <v>0</v>
      </c>
      <c r="BE165" s="84" t="str">
        <f t="shared" si="521"/>
        <v/>
      </c>
      <c r="BF165" s="18" t="str">
        <f t="shared" si="537"/>
        <v/>
      </c>
      <c r="BG165" s="79" t="s">
        <v>291</v>
      </c>
      <c r="BH165" s="80" t="str">
        <f t="shared" si="556"/>
        <v/>
      </c>
      <c r="BI165" s="80">
        <v>0</v>
      </c>
      <c r="BJ165" s="81" t="str">
        <f t="shared" si="522"/>
        <v/>
      </c>
      <c r="BK165" s="16" t="str">
        <f t="shared" si="538"/>
        <v/>
      </c>
      <c r="BL165" s="82">
        <v>0</v>
      </c>
      <c r="BM165" s="83" t="str">
        <f t="shared" si="557"/>
        <v/>
      </c>
      <c r="BN165" s="83">
        <v>0</v>
      </c>
      <c r="BO165" s="84" t="str">
        <f t="shared" si="523"/>
        <v/>
      </c>
      <c r="BP165" s="18" t="str">
        <f t="shared" si="539"/>
        <v/>
      </c>
      <c r="BQ165" s="79" t="s">
        <v>291</v>
      </c>
      <c r="BR165" s="80" t="str">
        <f t="shared" si="558"/>
        <v/>
      </c>
      <c r="BS165" s="80">
        <v>0</v>
      </c>
      <c r="BT165" s="81" t="str">
        <f t="shared" si="524"/>
        <v/>
      </c>
      <c r="BU165" s="16" t="str">
        <f t="shared" si="540"/>
        <v/>
      </c>
      <c r="BV165" s="82" t="s">
        <v>291</v>
      </c>
      <c r="BW165" s="83" t="str">
        <f t="shared" si="559"/>
        <v/>
      </c>
      <c r="BX165" s="83">
        <v>0</v>
      </c>
      <c r="BY165" s="84" t="str">
        <f t="shared" si="525"/>
        <v/>
      </c>
      <c r="BZ165" s="18" t="str">
        <f t="shared" si="541"/>
        <v/>
      </c>
      <c r="CA165" s="79">
        <f>IFERROR(VLOOKUP(A165,#REF!,2,FALSE),0)</f>
        <v>0</v>
      </c>
      <c r="CB165" s="80" t="str">
        <f t="shared" si="560"/>
        <v/>
      </c>
      <c r="CC165" s="80">
        <f>IFERROR(VLOOKUP(A165,#REF!,3,FALSE),0)</f>
        <v>0</v>
      </c>
      <c r="CD165" s="81" t="str">
        <f t="shared" si="526"/>
        <v/>
      </c>
      <c r="CE165" s="16" t="str">
        <f t="shared" si="543"/>
        <v/>
      </c>
      <c r="CF165" s="82">
        <f>IFERROR(VLOOKUP(A165,#REF!,2,FALSE),0)</f>
        <v>0</v>
      </c>
      <c r="CG165" s="83" t="str">
        <f t="shared" si="561"/>
        <v/>
      </c>
      <c r="CH165" s="83">
        <f>IFERROR(VLOOKUP(A165,#REF!,3,FALSE),0)</f>
        <v>0</v>
      </c>
      <c r="CI165" s="84" t="str">
        <f t="shared" si="527"/>
        <v/>
      </c>
      <c r="CJ165" s="18" t="str">
        <f t="shared" si="545"/>
        <v/>
      </c>
    </row>
    <row r="166" spans="1:88" s="5" customFormat="1" ht="12.75" customHeight="1">
      <c r="A166" s="44" t="s">
        <v>157</v>
      </c>
      <c r="B166" s="40" t="s">
        <v>277</v>
      </c>
      <c r="C166" s="4" t="s">
        <v>632</v>
      </c>
      <c r="D166" s="51">
        <v>1.1100000000000001</v>
      </c>
      <c r="E166" s="41" t="s">
        <v>470</v>
      </c>
      <c r="F166" s="92">
        <v>1264</v>
      </c>
      <c r="G166" s="92">
        <v>1149</v>
      </c>
      <c r="H166" s="124">
        <v>893</v>
      </c>
      <c r="I166" s="79">
        <v>0</v>
      </c>
      <c r="J166" s="80" t="str">
        <f t="shared" si="546"/>
        <v/>
      </c>
      <c r="K166" s="80">
        <v>0</v>
      </c>
      <c r="L166" s="81" t="str">
        <f t="shared" si="512"/>
        <v/>
      </c>
      <c r="M166" s="16" t="str">
        <f t="shared" si="528"/>
        <v/>
      </c>
      <c r="N166" s="82">
        <v>0</v>
      </c>
      <c r="O166" s="83" t="str">
        <f t="shared" si="547"/>
        <v/>
      </c>
      <c r="P166" s="83">
        <v>0</v>
      </c>
      <c r="Q166" s="84" t="str">
        <f t="shared" si="513"/>
        <v/>
      </c>
      <c r="R166" s="18" t="str">
        <f t="shared" si="529"/>
        <v/>
      </c>
      <c r="S166" s="79">
        <v>0</v>
      </c>
      <c r="T166" s="80" t="str">
        <f t="shared" si="548"/>
        <v/>
      </c>
      <c r="U166" s="80">
        <v>0</v>
      </c>
      <c r="V166" s="81" t="str">
        <f t="shared" si="514"/>
        <v/>
      </c>
      <c r="W166" s="16" t="str">
        <f t="shared" si="530"/>
        <v/>
      </c>
      <c r="X166" s="82">
        <v>0</v>
      </c>
      <c r="Y166" s="83" t="str">
        <f t="shared" si="549"/>
        <v/>
      </c>
      <c r="Z166" s="83">
        <v>0</v>
      </c>
      <c r="AA166" s="84" t="str">
        <f t="shared" si="515"/>
        <v/>
      </c>
      <c r="AB166" s="18" t="str">
        <f t="shared" si="531"/>
        <v/>
      </c>
      <c r="AC166" s="79">
        <v>1054</v>
      </c>
      <c r="AD166" s="80">
        <f t="shared" si="550"/>
        <v>948.6</v>
      </c>
      <c r="AE166" s="80">
        <v>71</v>
      </c>
      <c r="AF166" s="81">
        <f t="shared" si="516"/>
        <v>822</v>
      </c>
      <c r="AG166" s="16">
        <f t="shared" si="532"/>
        <v>0.1334598355471221</v>
      </c>
      <c r="AH166" s="82">
        <v>0</v>
      </c>
      <c r="AI166" s="83" t="str">
        <f t="shared" si="551"/>
        <v/>
      </c>
      <c r="AJ166" s="83">
        <v>0</v>
      </c>
      <c r="AK166" s="84" t="str">
        <f t="shared" si="517"/>
        <v/>
      </c>
      <c r="AL166" s="18" t="str">
        <f t="shared" si="533"/>
        <v/>
      </c>
      <c r="AM166" s="79">
        <v>0</v>
      </c>
      <c r="AN166" s="80" t="str">
        <f t="shared" si="552"/>
        <v/>
      </c>
      <c r="AO166" s="80">
        <v>0</v>
      </c>
      <c r="AP166" s="81" t="str">
        <f t="shared" si="518"/>
        <v/>
      </c>
      <c r="AQ166" s="16" t="str">
        <f t="shared" si="534"/>
        <v/>
      </c>
      <c r="AR166" s="82" t="s">
        <v>291</v>
      </c>
      <c r="AS166" s="83" t="str">
        <f t="shared" si="553"/>
        <v/>
      </c>
      <c r="AT166" s="83">
        <v>0</v>
      </c>
      <c r="AU166" s="84" t="str">
        <f t="shared" si="519"/>
        <v/>
      </c>
      <c r="AV166" s="18" t="str">
        <f t="shared" si="535"/>
        <v/>
      </c>
      <c r="AW166" s="79">
        <v>0</v>
      </c>
      <c r="AX166" s="80" t="str">
        <f t="shared" si="554"/>
        <v/>
      </c>
      <c r="AY166" s="80">
        <v>0</v>
      </c>
      <c r="AZ166" s="81" t="str">
        <f t="shared" si="520"/>
        <v/>
      </c>
      <c r="BA166" s="16" t="str">
        <f t="shared" si="536"/>
        <v/>
      </c>
      <c r="BB166" s="82">
        <v>0</v>
      </c>
      <c r="BC166" s="83" t="str">
        <f t="shared" si="555"/>
        <v/>
      </c>
      <c r="BD166" s="83">
        <v>0</v>
      </c>
      <c r="BE166" s="84" t="str">
        <f t="shared" si="521"/>
        <v/>
      </c>
      <c r="BF166" s="18" t="str">
        <f t="shared" si="537"/>
        <v/>
      </c>
      <c r="BG166" s="79">
        <v>0</v>
      </c>
      <c r="BH166" s="80" t="str">
        <f t="shared" si="556"/>
        <v/>
      </c>
      <c r="BI166" s="80">
        <v>0</v>
      </c>
      <c r="BJ166" s="81" t="str">
        <f t="shared" si="522"/>
        <v/>
      </c>
      <c r="BK166" s="16" t="str">
        <f t="shared" si="538"/>
        <v/>
      </c>
      <c r="BL166" s="82">
        <v>0</v>
      </c>
      <c r="BM166" s="83" t="str">
        <f t="shared" si="557"/>
        <v/>
      </c>
      <c r="BN166" s="83">
        <v>0</v>
      </c>
      <c r="BO166" s="84" t="str">
        <f t="shared" si="523"/>
        <v/>
      </c>
      <c r="BP166" s="18" t="str">
        <f t="shared" si="539"/>
        <v/>
      </c>
      <c r="BQ166" s="79" t="s">
        <v>291</v>
      </c>
      <c r="BR166" s="80" t="str">
        <f t="shared" si="558"/>
        <v/>
      </c>
      <c r="BS166" s="80">
        <v>0</v>
      </c>
      <c r="BT166" s="81" t="str">
        <f t="shared" si="524"/>
        <v/>
      </c>
      <c r="BU166" s="16" t="str">
        <f t="shared" si="540"/>
        <v/>
      </c>
      <c r="BV166" s="82" t="s">
        <v>291</v>
      </c>
      <c r="BW166" s="83" t="str">
        <f t="shared" si="559"/>
        <v/>
      </c>
      <c r="BX166" s="83">
        <v>0</v>
      </c>
      <c r="BY166" s="84" t="str">
        <f t="shared" si="525"/>
        <v/>
      </c>
      <c r="BZ166" s="18" t="str">
        <f t="shared" si="541"/>
        <v/>
      </c>
      <c r="CA166" s="79">
        <f>IFERROR(VLOOKUP(A166,#REF!,2,FALSE),0)</f>
        <v>0</v>
      </c>
      <c r="CB166" s="80" t="str">
        <f t="shared" si="560"/>
        <v/>
      </c>
      <c r="CC166" s="80">
        <f>IFERROR(VLOOKUP(A166,#REF!,3,FALSE),0)</f>
        <v>0</v>
      </c>
      <c r="CD166" s="81" t="str">
        <f t="shared" si="526"/>
        <v/>
      </c>
      <c r="CE166" s="16" t="str">
        <f t="shared" si="543"/>
        <v/>
      </c>
      <c r="CF166" s="82">
        <f>IFERROR(VLOOKUP(A166,#REF!,2,FALSE),0)</f>
        <v>0</v>
      </c>
      <c r="CG166" s="83" t="str">
        <f t="shared" si="561"/>
        <v/>
      </c>
      <c r="CH166" s="83">
        <f>IFERROR(VLOOKUP(A166,#REF!,3,FALSE),0)</f>
        <v>0</v>
      </c>
      <c r="CI166" s="84" t="str">
        <f t="shared" si="527"/>
        <v/>
      </c>
      <c r="CJ166" s="18" t="str">
        <f t="shared" si="545"/>
        <v/>
      </c>
    </row>
    <row r="167" spans="1:88" s="5" customFormat="1" ht="12.75" customHeight="1">
      <c r="A167" s="47" t="s">
        <v>189</v>
      </c>
      <c r="B167" s="40" t="s">
        <v>277</v>
      </c>
      <c r="C167" s="4" t="s">
        <v>632</v>
      </c>
      <c r="D167" s="51">
        <v>1.1100000000000001</v>
      </c>
      <c r="E167" s="41" t="s">
        <v>471</v>
      </c>
      <c r="F167" s="92">
        <v>1264</v>
      </c>
      <c r="G167" s="92">
        <v>1149</v>
      </c>
      <c r="H167" s="124">
        <v>893</v>
      </c>
      <c r="I167" s="79">
        <v>0</v>
      </c>
      <c r="J167" s="80" t="str">
        <f t="shared" si="546"/>
        <v/>
      </c>
      <c r="K167" s="80">
        <v>0</v>
      </c>
      <c r="L167" s="81" t="str">
        <f t="shared" si="512"/>
        <v/>
      </c>
      <c r="M167" s="16" t="str">
        <f t="shared" si="528"/>
        <v/>
      </c>
      <c r="N167" s="82">
        <v>0</v>
      </c>
      <c r="O167" s="83" t="str">
        <f t="shared" si="547"/>
        <v/>
      </c>
      <c r="P167" s="83">
        <v>0</v>
      </c>
      <c r="Q167" s="84" t="str">
        <f t="shared" si="513"/>
        <v/>
      </c>
      <c r="R167" s="18" t="str">
        <f t="shared" si="529"/>
        <v/>
      </c>
      <c r="S167" s="79">
        <v>0</v>
      </c>
      <c r="T167" s="80" t="str">
        <f t="shared" si="548"/>
        <v/>
      </c>
      <c r="U167" s="80">
        <v>0</v>
      </c>
      <c r="V167" s="81" t="str">
        <f t="shared" si="514"/>
        <v/>
      </c>
      <c r="W167" s="16" t="str">
        <f t="shared" si="530"/>
        <v/>
      </c>
      <c r="X167" s="82">
        <v>0</v>
      </c>
      <c r="Y167" s="83" t="str">
        <f t="shared" si="549"/>
        <v/>
      </c>
      <c r="Z167" s="83">
        <v>0</v>
      </c>
      <c r="AA167" s="84" t="str">
        <f t="shared" si="515"/>
        <v/>
      </c>
      <c r="AB167" s="18" t="str">
        <f t="shared" si="531"/>
        <v/>
      </c>
      <c r="AC167" s="79">
        <v>1054</v>
      </c>
      <c r="AD167" s="80">
        <f t="shared" si="550"/>
        <v>948.6</v>
      </c>
      <c r="AE167" s="80">
        <v>71</v>
      </c>
      <c r="AF167" s="81">
        <f t="shared" si="516"/>
        <v>822</v>
      </c>
      <c r="AG167" s="16">
        <f t="shared" si="532"/>
        <v>0.1334598355471221</v>
      </c>
      <c r="AH167" s="82">
        <v>0</v>
      </c>
      <c r="AI167" s="83" t="str">
        <f t="shared" si="551"/>
        <v/>
      </c>
      <c r="AJ167" s="83">
        <v>0</v>
      </c>
      <c r="AK167" s="84" t="str">
        <f t="shared" si="517"/>
        <v/>
      </c>
      <c r="AL167" s="18" t="str">
        <f t="shared" si="533"/>
        <v/>
      </c>
      <c r="AM167" s="79">
        <v>0</v>
      </c>
      <c r="AN167" s="80" t="str">
        <f t="shared" si="552"/>
        <v/>
      </c>
      <c r="AO167" s="80">
        <v>0</v>
      </c>
      <c r="AP167" s="81" t="str">
        <f t="shared" si="518"/>
        <v/>
      </c>
      <c r="AQ167" s="16" t="str">
        <f t="shared" si="534"/>
        <v/>
      </c>
      <c r="AR167" s="82" t="s">
        <v>291</v>
      </c>
      <c r="AS167" s="83" t="str">
        <f t="shared" si="553"/>
        <v/>
      </c>
      <c r="AT167" s="83">
        <v>0</v>
      </c>
      <c r="AU167" s="84" t="str">
        <f t="shared" si="519"/>
        <v/>
      </c>
      <c r="AV167" s="18" t="str">
        <f t="shared" si="535"/>
        <v/>
      </c>
      <c r="AW167" s="79">
        <v>0</v>
      </c>
      <c r="AX167" s="80" t="str">
        <f t="shared" si="554"/>
        <v/>
      </c>
      <c r="AY167" s="80">
        <v>0</v>
      </c>
      <c r="AZ167" s="81" t="str">
        <f t="shared" si="520"/>
        <v/>
      </c>
      <c r="BA167" s="16" t="str">
        <f t="shared" si="536"/>
        <v/>
      </c>
      <c r="BB167" s="82">
        <v>0</v>
      </c>
      <c r="BC167" s="83" t="str">
        <f t="shared" si="555"/>
        <v/>
      </c>
      <c r="BD167" s="83">
        <v>0</v>
      </c>
      <c r="BE167" s="84" t="str">
        <f t="shared" si="521"/>
        <v/>
      </c>
      <c r="BF167" s="18" t="str">
        <f t="shared" si="537"/>
        <v/>
      </c>
      <c r="BG167" s="79">
        <v>0</v>
      </c>
      <c r="BH167" s="80" t="str">
        <f t="shared" si="556"/>
        <v/>
      </c>
      <c r="BI167" s="80">
        <v>0</v>
      </c>
      <c r="BJ167" s="81" t="str">
        <f t="shared" si="522"/>
        <v/>
      </c>
      <c r="BK167" s="16" t="str">
        <f t="shared" si="538"/>
        <v/>
      </c>
      <c r="BL167" s="82">
        <v>0</v>
      </c>
      <c r="BM167" s="83" t="str">
        <f t="shared" si="557"/>
        <v/>
      </c>
      <c r="BN167" s="83">
        <v>0</v>
      </c>
      <c r="BO167" s="84" t="str">
        <f t="shared" si="523"/>
        <v/>
      </c>
      <c r="BP167" s="18" t="str">
        <f t="shared" si="539"/>
        <v/>
      </c>
      <c r="BQ167" s="79" t="s">
        <v>291</v>
      </c>
      <c r="BR167" s="80" t="str">
        <f t="shared" si="558"/>
        <v/>
      </c>
      <c r="BS167" s="80">
        <v>0</v>
      </c>
      <c r="BT167" s="81" t="str">
        <f t="shared" si="524"/>
        <v/>
      </c>
      <c r="BU167" s="16" t="str">
        <f t="shared" si="540"/>
        <v/>
      </c>
      <c r="BV167" s="82" t="s">
        <v>291</v>
      </c>
      <c r="BW167" s="83" t="str">
        <f t="shared" si="559"/>
        <v/>
      </c>
      <c r="BX167" s="83">
        <v>0</v>
      </c>
      <c r="BY167" s="84" t="str">
        <f t="shared" si="525"/>
        <v/>
      </c>
      <c r="BZ167" s="18" t="str">
        <f t="shared" si="541"/>
        <v/>
      </c>
      <c r="CA167" s="79">
        <f>IFERROR(VLOOKUP(A167,#REF!,2,FALSE),0)</f>
        <v>0</v>
      </c>
      <c r="CB167" s="80" t="str">
        <f t="shared" si="560"/>
        <v/>
      </c>
      <c r="CC167" s="80">
        <f>IFERROR(VLOOKUP(A167,#REF!,3,FALSE),0)</f>
        <v>0</v>
      </c>
      <c r="CD167" s="81" t="str">
        <f t="shared" si="526"/>
        <v/>
      </c>
      <c r="CE167" s="16" t="str">
        <f t="shared" si="543"/>
        <v/>
      </c>
      <c r="CF167" s="82">
        <f>IFERROR(VLOOKUP(A167,#REF!,2,FALSE),0)</f>
        <v>0</v>
      </c>
      <c r="CG167" s="83" t="str">
        <f t="shared" si="561"/>
        <v/>
      </c>
      <c r="CH167" s="83">
        <f>IFERROR(VLOOKUP(A167,#REF!,3,FALSE),0)</f>
        <v>0</v>
      </c>
      <c r="CI167" s="84" t="str">
        <f t="shared" si="527"/>
        <v/>
      </c>
      <c r="CJ167" s="18" t="str">
        <f t="shared" si="545"/>
        <v/>
      </c>
    </row>
    <row r="168" spans="1:88" s="5" customFormat="1" ht="12.75" customHeight="1">
      <c r="A168" s="47" t="s">
        <v>210</v>
      </c>
      <c r="B168" s="40" t="s">
        <v>277</v>
      </c>
      <c r="C168" s="4" t="s">
        <v>632</v>
      </c>
      <c r="D168" s="51">
        <v>1.1100000000000001</v>
      </c>
      <c r="E168" s="41" t="s">
        <v>404</v>
      </c>
      <c r="F168" s="92">
        <v>1374</v>
      </c>
      <c r="G168" s="92">
        <v>1249</v>
      </c>
      <c r="H168" s="124">
        <v>971</v>
      </c>
      <c r="I168" s="79">
        <v>0</v>
      </c>
      <c r="J168" s="80" t="str">
        <f t="shared" si="546"/>
        <v/>
      </c>
      <c r="K168" s="80">
        <v>0</v>
      </c>
      <c r="L168" s="81" t="str">
        <f t="shared" si="512"/>
        <v/>
      </c>
      <c r="M168" s="16" t="str">
        <f t="shared" si="528"/>
        <v/>
      </c>
      <c r="N168" s="82">
        <v>0</v>
      </c>
      <c r="O168" s="83" t="str">
        <f t="shared" si="547"/>
        <v/>
      </c>
      <c r="P168" s="83">
        <v>0</v>
      </c>
      <c r="Q168" s="84" t="str">
        <f t="shared" si="513"/>
        <v/>
      </c>
      <c r="R168" s="18" t="str">
        <f t="shared" si="529"/>
        <v/>
      </c>
      <c r="S168" s="79">
        <v>0</v>
      </c>
      <c r="T168" s="80" t="str">
        <f t="shared" si="548"/>
        <v/>
      </c>
      <c r="U168" s="80">
        <v>0</v>
      </c>
      <c r="V168" s="81" t="str">
        <f t="shared" si="514"/>
        <v/>
      </c>
      <c r="W168" s="16" t="str">
        <f t="shared" si="530"/>
        <v/>
      </c>
      <c r="X168" s="82">
        <v>0</v>
      </c>
      <c r="Y168" s="83" t="str">
        <f t="shared" si="549"/>
        <v/>
      </c>
      <c r="Z168" s="83">
        <v>0</v>
      </c>
      <c r="AA168" s="84" t="str">
        <f t="shared" si="515"/>
        <v/>
      </c>
      <c r="AB168" s="18" t="str">
        <f t="shared" si="531"/>
        <v/>
      </c>
      <c r="AC168" s="79">
        <v>1166</v>
      </c>
      <c r="AD168" s="80">
        <f t="shared" si="550"/>
        <v>1049.4000000000001</v>
      </c>
      <c r="AE168" s="80">
        <v>62</v>
      </c>
      <c r="AF168" s="81">
        <f t="shared" si="516"/>
        <v>909</v>
      </c>
      <c r="AG168" s="16">
        <f t="shared" si="532"/>
        <v>0.13379073756432255</v>
      </c>
      <c r="AH168" s="82">
        <v>0</v>
      </c>
      <c r="AI168" s="83" t="str">
        <f t="shared" si="551"/>
        <v/>
      </c>
      <c r="AJ168" s="83">
        <v>0</v>
      </c>
      <c r="AK168" s="84" t="str">
        <f t="shared" si="517"/>
        <v/>
      </c>
      <c r="AL168" s="18" t="str">
        <f t="shared" si="533"/>
        <v/>
      </c>
      <c r="AM168" s="79">
        <v>0</v>
      </c>
      <c r="AN168" s="80" t="str">
        <f t="shared" si="552"/>
        <v/>
      </c>
      <c r="AO168" s="80">
        <v>0</v>
      </c>
      <c r="AP168" s="81" t="str">
        <f t="shared" si="518"/>
        <v/>
      </c>
      <c r="AQ168" s="16" t="str">
        <f t="shared" si="534"/>
        <v/>
      </c>
      <c r="AR168" s="82" t="s">
        <v>291</v>
      </c>
      <c r="AS168" s="83" t="str">
        <f t="shared" si="553"/>
        <v/>
      </c>
      <c r="AT168" s="83">
        <v>0</v>
      </c>
      <c r="AU168" s="84" t="str">
        <f t="shared" si="519"/>
        <v/>
      </c>
      <c r="AV168" s="18" t="str">
        <f t="shared" si="535"/>
        <v/>
      </c>
      <c r="AW168" s="79">
        <v>0</v>
      </c>
      <c r="AX168" s="80" t="str">
        <f t="shared" si="554"/>
        <v/>
      </c>
      <c r="AY168" s="80">
        <v>0</v>
      </c>
      <c r="AZ168" s="81" t="str">
        <f t="shared" si="520"/>
        <v/>
      </c>
      <c r="BA168" s="16" t="str">
        <f t="shared" si="536"/>
        <v/>
      </c>
      <c r="BB168" s="82">
        <v>0</v>
      </c>
      <c r="BC168" s="83" t="str">
        <f t="shared" si="555"/>
        <v/>
      </c>
      <c r="BD168" s="83">
        <v>0</v>
      </c>
      <c r="BE168" s="84" t="str">
        <f t="shared" si="521"/>
        <v/>
      </c>
      <c r="BF168" s="18" t="str">
        <f t="shared" si="537"/>
        <v/>
      </c>
      <c r="BG168" s="79">
        <v>0</v>
      </c>
      <c r="BH168" s="80" t="str">
        <f t="shared" si="556"/>
        <v/>
      </c>
      <c r="BI168" s="80">
        <v>0</v>
      </c>
      <c r="BJ168" s="81" t="str">
        <f t="shared" si="522"/>
        <v/>
      </c>
      <c r="BK168" s="16" t="str">
        <f t="shared" si="538"/>
        <v/>
      </c>
      <c r="BL168" s="82">
        <v>0</v>
      </c>
      <c r="BM168" s="83" t="str">
        <f t="shared" si="557"/>
        <v/>
      </c>
      <c r="BN168" s="83">
        <v>0</v>
      </c>
      <c r="BO168" s="84" t="str">
        <f t="shared" si="523"/>
        <v/>
      </c>
      <c r="BP168" s="18" t="str">
        <f t="shared" si="539"/>
        <v/>
      </c>
      <c r="BQ168" s="79" t="s">
        <v>291</v>
      </c>
      <c r="BR168" s="80" t="str">
        <f t="shared" si="558"/>
        <v/>
      </c>
      <c r="BS168" s="80">
        <v>0</v>
      </c>
      <c r="BT168" s="81" t="str">
        <f t="shared" si="524"/>
        <v/>
      </c>
      <c r="BU168" s="16" t="str">
        <f t="shared" si="540"/>
        <v/>
      </c>
      <c r="BV168" s="82" t="s">
        <v>291</v>
      </c>
      <c r="BW168" s="83" t="str">
        <f t="shared" si="559"/>
        <v/>
      </c>
      <c r="BX168" s="83">
        <v>0</v>
      </c>
      <c r="BY168" s="84" t="str">
        <f t="shared" si="525"/>
        <v/>
      </c>
      <c r="BZ168" s="18" t="str">
        <f t="shared" si="541"/>
        <v/>
      </c>
      <c r="CA168" s="79">
        <f>IFERROR(VLOOKUP(A168,#REF!,2,FALSE),0)</f>
        <v>0</v>
      </c>
      <c r="CB168" s="80" t="str">
        <f t="shared" si="560"/>
        <v/>
      </c>
      <c r="CC168" s="80">
        <f>IFERROR(VLOOKUP(A168,#REF!,3,FALSE),0)</f>
        <v>0</v>
      </c>
      <c r="CD168" s="81" t="str">
        <f t="shared" si="526"/>
        <v/>
      </c>
      <c r="CE168" s="16" t="str">
        <f t="shared" si="543"/>
        <v/>
      </c>
      <c r="CF168" s="82">
        <f>IFERROR(VLOOKUP(A168,#REF!,2,FALSE),0)</f>
        <v>0</v>
      </c>
      <c r="CG168" s="83" t="str">
        <f t="shared" si="561"/>
        <v/>
      </c>
      <c r="CH168" s="83">
        <f>IFERROR(VLOOKUP(A168,#REF!,3,FALSE),0)</f>
        <v>0</v>
      </c>
      <c r="CI168" s="84" t="str">
        <f t="shared" si="527"/>
        <v/>
      </c>
      <c r="CJ168" s="18" t="str">
        <f t="shared" si="545"/>
        <v/>
      </c>
    </row>
    <row r="169" spans="1:88" s="5" customFormat="1" ht="12.75" customHeight="1">
      <c r="A169" s="116" t="s">
        <v>492</v>
      </c>
      <c r="B169" s="40" t="s">
        <v>277</v>
      </c>
      <c r="C169" s="4" t="s">
        <v>600</v>
      </c>
      <c r="D169" s="51">
        <v>1.1100000000000001</v>
      </c>
      <c r="E169" s="41" t="s">
        <v>470</v>
      </c>
      <c r="F169" s="92">
        <v>1319</v>
      </c>
      <c r="G169" s="92">
        <v>1199</v>
      </c>
      <c r="H169" s="124">
        <v>932</v>
      </c>
      <c r="I169" s="79">
        <v>0</v>
      </c>
      <c r="J169" s="80" t="str">
        <f t="shared" ref="J169:J177" si="562">IFERROR(IF(I169&gt;1,I169*0.9,""),"")</f>
        <v/>
      </c>
      <c r="K169" s="80">
        <v>0</v>
      </c>
      <c r="L169" s="81" t="str">
        <f t="shared" si="512"/>
        <v/>
      </c>
      <c r="M169" s="16" t="str">
        <f t="shared" si="528"/>
        <v/>
      </c>
      <c r="N169" s="82">
        <v>0</v>
      </c>
      <c r="O169" s="83" t="str">
        <f t="shared" ref="O169:O177" si="563">IFERROR(IF(N169&gt;1,N169*0.9,""),"")</f>
        <v/>
      </c>
      <c r="P169" s="83">
        <v>0</v>
      </c>
      <c r="Q169" s="84" t="str">
        <f t="shared" si="513"/>
        <v/>
      </c>
      <c r="R169" s="18" t="str">
        <f t="shared" si="529"/>
        <v/>
      </c>
      <c r="S169" s="79">
        <v>0</v>
      </c>
      <c r="T169" s="80" t="str">
        <f t="shared" ref="T169:T177" si="564">IFERROR(IF(S169&gt;1,S169*0.9,""),"")</f>
        <v/>
      </c>
      <c r="U169" s="80">
        <v>0</v>
      </c>
      <c r="V169" s="81" t="str">
        <f t="shared" si="514"/>
        <v/>
      </c>
      <c r="W169" s="16" t="str">
        <f t="shared" si="530"/>
        <v/>
      </c>
      <c r="X169" s="82">
        <v>0</v>
      </c>
      <c r="Y169" s="83" t="str">
        <f t="shared" ref="Y169:Y177" si="565">IFERROR(IF(X169&gt;1,X169*0.9,""),"")</f>
        <v/>
      </c>
      <c r="Z169" s="83">
        <v>0</v>
      </c>
      <c r="AA169" s="84" t="str">
        <f t="shared" si="515"/>
        <v/>
      </c>
      <c r="AB169" s="18" t="str">
        <f t="shared" si="531"/>
        <v/>
      </c>
      <c r="AC169" s="79">
        <v>0</v>
      </c>
      <c r="AD169" s="80" t="str">
        <f t="shared" ref="AD169:AD177" si="566">IFERROR(IF(AC169&gt;1,AC169*0.9,""),"")</f>
        <v/>
      </c>
      <c r="AE169" s="80">
        <v>0</v>
      </c>
      <c r="AF169" s="81" t="str">
        <f t="shared" si="516"/>
        <v/>
      </c>
      <c r="AG169" s="16" t="str">
        <f t="shared" si="532"/>
        <v/>
      </c>
      <c r="AH169" s="82">
        <v>0</v>
      </c>
      <c r="AI169" s="83" t="str">
        <f t="shared" ref="AI169:AI177" si="567">IFERROR(IF(AH169&gt;1,AH169*0.9,""),"")</f>
        <v/>
      </c>
      <c r="AJ169" s="83">
        <v>0</v>
      </c>
      <c r="AK169" s="84" t="str">
        <f t="shared" si="517"/>
        <v/>
      </c>
      <c r="AL169" s="18" t="str">
        <f t="shared" si="533"/>
        <v/>
      </c>
      <c r="AM169" s="79">
        <v>0</v>
      </c>
      <c r="AN169" s="80" t="str">
        <f t="shared" ref="AN169:AN177" si="568">IFERROR(IF(AM169&gt;1,AM169*0.9,""),"")</f>
        <v/>
      </c>
      <c r="AO169" s="80">
        <v>0</v>
      </c>
      <c r="AP169" s="81" t="str">
        <f t="shared" si="518"/>
        <v/>
      </c>
      <c r="AQ169" s="16" t="str">
        <f t="shared" si="534"/>
        <v/>
      </c>
      <c r="AR169" s="82">
        <v>0</v>
      </c>
      <c r="AS169" s="83" t="str">
        <f t="shared" ref="AS169:AS177" si="569">IFERROR(IF(AR169&gt;1,AR169*0.9,""),"")</f>
        <v/>
      </c>
      <c r="AT169" s="83">
        <v>0</v>
      </c>
      <c r="AU169" s="84" t="str">
        <f t="shared" si="519"/>
        <v/>
      </c>
      <c r="AV169" s="18" t="str">
        <f t="shared" si="535"/>
        <v/>
      </c>
      <c r="AW169" s="79">
        <v>0</v>
      </c>
      <c r="AX169" s="80" t="str">
        <f t="shared" ref="AX169:AX177" si="570">IFERROR(IF(AW169&gt;1,AW169*0.9,""),"")</f>
        <v/>
      </c>
      <c r="AY169" s="80">
        <v>0</v>
      </c>
      <c r="AZ169" s="81" t="str">
        <f t="shared" si="520"/>
        <v/>
      </c>
      <c r="BA169" s="16" t="str">
        <f t="shared" si="536"/>
        <v/>
      </c>
      <c r="BB169" s="82">
        <v>0</v>
      </c>
      <c r="BC169" s="83" t="str">
        <f t="shared" ref="BC169:BC177" si="571">IFERROR(IF(BB169&gt;1,BB169*0.9,""),"")</f>
        <v/>
      </c>
      <c r="BD169" s="83">
        <v>0</v>
      </c>
      <c r="BE169" s="84" t="str">
        <f t="shared" si="521"/>
        <v/>
      </c>
      <c r="BF169" s="18" t="str">
        <f t="shared" si="537"/>
        <v/>
      </c>
      <c r="BG169" s="79">
        <v>0</v>
      </c>
      <c r="BH169" s="80" t="str">
        <f t="shared" ref="BH169:BH177" si="572">IFERROR(IF(BG169&gt;1,BG169*0.9,""),"")</f>
        <v/>
      </c>
      <c r="BI169" s="80">
        <v>0</v>
      </c>
      <c r="BJ169" s="81" t="str">
        <f t="shared" si="522"/>
        <v/>
      </c>
      <c r="BK169" s="16" t="str">
        <f t="shared" si="538"/>
        <v/>
      </c>
      <c r="BL169" s="82">
        <v>0</v>
      </c>
      <c r="BM169" s="83" t="str">
        <f t="shared" ref="BM169:BM177" si="573">IFERROR(IF(BL169&gt;1,BL169*0.9,""),"")</f>
        <v/>
      </c>
      <c r="BN169" s="83">
        <v>0</v>
      </c>
      <c r="BO169" s="84" t="str">
        <f t="shared" si="523"/>
        <v/>
      </c>
      <c r="BP169" s="18" t="str">
        <f t="shared" si="539"/>
        <v/>
      </c>
      <c r="BQ169" s="79">
        <v>0</v>
      </c>
      <c r="BR169" s="80" t="str">
        <f t="shared" ref="BR169:BR177" si="574">IFERROR(IF(BQ169&gt;1,BQ169*0.9,""),"")</f>
        <v/>
      </c>
      <c r="BS169" s="80">
        <v>0</v>
      </c>
      <c r="BT169" s="81" t="str">
        <f t="shared" si="524"/>
        <v/>
      </c>
      <c r="BU169" s="16" t="str">
        <f t="shared" si="540"/>
        <v/>
      </c>
      <c r="BV169" s="82">
        <v>0</v>
      </c>
      <c r="BW169" s="83" t="str">
        <f t="shared" ref="BW169:BW177" si="575">IFERROR(IF(BV169&gt;1,BV169*0.9,""),"")</f>
        <v/>
      </c>
      <c r="BX169" s="83">
        <v>0</v>
      </c>
      <c r="BY169" s="84" t="str">
        <f t="shared" si="525"/>
        <v/>
      </c>
      <c r="BZ169" s="18" t="str">
        <f t="shared" si="541"/>
        <v/>
      </c>
      <c r="CA169" s="79">
        <f>IFERROR(VLOOKUP(A169,#REF!,2,FALSE),0)</f>
        <v>0</v>
      </c>
      <c r="CB169" s="80" t="str">
        <f t="shared" ref="CB169:CB177" si="576">IFERROR(IF(CA169&gt;1,CA169*0.9,""),"")</f>
        <v/>
      </c>
      <c r="CC169" s="80">
        <f>IFERROR(VLOOKUP(A169,#REF!,3,FALSE),0)</f>
        <v>0</v>
      </c>
      <c r="CD169" s="81" t="str">
        <f t="shared" si="526"/>
        <v/>
      </c>
      <c r="CE169" s="16" t="str">
        <f t="shared" si="543"/>
        <v/>
      </c>
      <c r="CF169" s="82">
        <f>IFERROR(VLOOKUP(A169,#REF!,2,FALSE),0)</f>
        <v>0</v>
      </c>
      <c r="CG169" s="83" t="str">
        <f t="shared" ref="CG169:CG177" si="577">IFERROR(IF(CF169&gt;1,CF169*0.9,""),"")</f>
        <v/>
      </c>
      <c r="CH169" s="83">
        <f>IFERROR(VLOOKUP(A169,#REF!,3,FALSE),0)</f>
        <v>0</v>
      </c>
      <c r="CI169" s="84" t="str">
        <f t="shared" si="527"/>
        <v/>
      </c>
      <c r="CJ169" s="18" t="str">
        <f t="shared" si="545"/>
        <v/>
      </c>
    </row>
    <row r="170" spans="1:88" s="5" customFormat="1" ht="12.75" customHeight="1">
      <c r="A170" s="47" t="s">
        <v>496</v>
      </c>
      <c r="B170" s="40" t="s">
        <v>277</v>
      </c>
      <c r="C170" s="4" t="s">
        <v>600</v>
      </c>
      <c r="D170" s="51">
        <v>1.1100000000000001</v>
      </c>
      <c r="E170" s="41" t="s">
        <v>559</v>
      </c>
      <c r="F170" s="92">
        <v>1319</v>
      </c>
      <c r="G170" s="92">
        <v>1199</v>
      </c>
      <c r="H170" s="124">
        <v>932</v>
      </c>
      <c r="I170" s="79">
        <v>0</v>
      </c>
      <c r="J170" s="80" t="str">
        <f t="shared" si="562"/>
        <v/>
      </c>
      <c r="K170" s="80">
        <v>0</v>
      </c>
      <c r="L170" s="81" t="str">
        <f t="shared" si="512"/>
        <v/>
      </c>
      <c r="M170" s="16" t="str">
        <f t="shared" si="528"/>
        <v/>
      </c>
      <c r="N170" s="82">
        <v>0</v>
      </c>
      <c r="O170" s="83" t="str">
        <f t="shared" si="563"/>
        <v/>
      </c>
      <c r="P170" s="83">
        <v>0</v>
      </c>
      <c r="Q170" s="84" t="str">
        <f t="shared" si="513"/>
        <v/>
      </c>
      <c r="R170" s="18" t="str">
        <f t="shared" si="529"/>
        <v/>
      </c>
      <c r="S170" s="79">
        <v>0</v>
      </c>
      <c r="T170" s="80" t="str">
        <f t="shared" si="564"/>
        <v/>
      </c>
      <c r="U170" s="80">
        <v>0</v>
      </c>
      <c r="V170" s="81" t="str">
        <f t="shared" si="514"/>
        <v/>
      </c>
      <c r="W170" s="16" t="str">
        <f t="shared" si="530"/>
        <v/>
      </c>
      <c r="X170" s="82">
        <v>0</v>
      </c>
      <c r="Y170" s="83" t="str">
        <f t="shared" si="565"/>
        <v/>
      </c>
      <c r="Z170" s="83">
        <v>0</v>
      </c>
      <c r="AA170" s="84" t="str">
        <f t="shared" si="515"/>
        <v/>
      </c>
      <c r="AB170" s="18" t="str">
        <f t="shared" si="531"/>
        <v/>
      </c>
      <c r="AC170" s="79">
        <v>0</v>
      </c>
      <c r="AD170" s="80" t="str">
        <f t="shared" si="566"/>
        <v/>
      </c>
      <c r="AE170" s="80">
        <v>0</v>
      </c>
      <c r="AF170" s="81" t="str">
        <f t="shared" si="516"/>
        <v/>
      </c>
      <c r="AG170" s="16" t="str">
        <f t="shared" si="532"/>
        <v/>
      </c>
      <c r="AH170" s="82">
        <v>0</v>
      </c>
      <c r="AI170" s="83" t="str">
        <f t="shared" si="567"/>
        <v/>
      </c>
      <c r="AJ170" s="83">
        <v>0</v>
      </c>
      <c r="AK170" s="84" t="str">
        <f t="shared" si="517"/>
        <v/>
      </c>
      <c r="AL170" s="18" t="str">
        <f t="shared" si="533"/>
        <v/>
      </c>
      <c r="AM170" s="79">
        <v>0</v>
      </c>
      <c r="AN170" s="80" t="str">
        <f t="shared" si="568"/>
        <v/>
      </c>
      <c r="AO170" s="80">
        <v>0</v>
      </c>
      <c r="AP170" s="81" t="str">
        <f t="shared" si="518"/>
        <v/>
      </c>
      <c r="AQ170" s="16" t="str">
        <f t="shared" si="534"/>
        <v/>
      </c>
      <c r="AR170" s="82">
        <v>0</v>
      </c>
      <c r="AS170" s="83" t="str">
        <f t="shared" si="569"/>
        <v/>
      </c>
      <c r="AT170" s="83">
        <v>0</v>
      </c>
      <c r="AU170" s="84" t="str">
        <f t="shared" si="519"/>
        <v/>
      </c>
      <c r="AV170" s="18" t="str">
        <f t="shared" si="535"/>
        <v/>
      </c>
      <c r="AW170" s="79">
        <v>0</v>
      </c>
      <c r="AX170" s="80" t="str">
        <f t="shared" si="570"/>
        <v/>
      </c>
      <c r="AY170" s="80">
        <v>0</v>
      </c>
      <c r="AZ170" s="81" t="str">
        <f t="shared" si="520"/>
        <v/>
      </c>
      <c r="BA170" s="16" t="str">
        <f t="shared" si="536"/>
        <v/>
      </c>
      <c r="BB170" s="82">
        <v>0</v>
      </c>
      <c r="BC170" s="83" t="str">
        <f t="shared" si="571"/>
        <v/>
      </c>
      <c r="BD170" s="83">
        <v>0</v>
      </c>
      <c r="BE170" s="84" t="str">
        <f t="shared" si="521"/>
        <v/>
      </c>
      <c r="BF170" s="18" t="str">
        <f t="shared" si="537"/>
        <v/>
      </c>
      <c r="BG170" s="79">
        <v>0</v>
      </c>
      <c r="BH170" s="80" t="str">
        <f t="shared" si="572"/>
        <v/>
      </c>
      <c r="BI170" s="80">
        <v>0</v>
      </c>
      <c r="BJ170" s="81" t="str">
        <f t="shared" si="522"/>
        <v/>
      </c>
      <c r="BK170" s="16" t="str">
        <f t="shared" si="538"/>
        <v/>
      </c>
      <c r="BL170" s="82">
        <v>0</v>
      </c>
      <c r="BM170" s="83" t="str">
        <f t="shared" si="573"/>
        <v/>
      </c>
      <c r="BN170" s="83">
        <v>0</v>
      </c>
      <c r="BO170" s="84" t="str">
        <f t="shared" si="523"/>
        <v/>
      </c>
      <c r="BP170" s="18" t="str">
        <f t="shared" si="539"/>
        <v/>
      </c>
      <c r="BQ170" s="79">
        <v>0</v>
      </c>
      <c r="BR170" s="80" t="str">
        <f t="shared" si="574"/>
        <v/>
      </c>
      <c r="BS170" s="80">
        <v>0</v>
      </c>
      <c r="BT170" s="81" t="str">
        <f t="shared" si="524"/>
        <v/>
      </c>
      <c r="BU170" s="16" t="str">
        <f t="shared" si="540"/>
        <v/>
      </c>
      <c r="BV170" s="82">
        <v>0</v>
      </c>
      <c r="BW170" s="83" t="str">
        <f t="shared" si="575"/>
        <v/>
      </c>
      <c r="BX170" s="83">
        <v>0</v>
      </c>
      <c r="BY170" s="84" t="str">
        <f t="shared" si="525"/>
        <v/>
      </c>
      <c r="BZ170" s="18" t="str">
        <f t="shared" si="541"/>
        <v/>
      </c>
      <c r="CA170" s="79">
        <f>IFERROR(VLOOKUP(A170,#REF!,2,FALSE),0)</f>
        <v>0</v>
      </c>
      <c r="CB170" s="80" t="str">
        <f t="shared" si="576"/>
        <v/>
      </c>
      <c r="CC170" s="80">
        <f>IFERROR(VLOOKUP(A170,#REF!,3,FALSE),0)</f>
        <v>0</v>
      </c>
      <c r="CD170" s="81" t="str">
        <f t="shared" si="526"/>
        <v/>
      </c>
      <c r="CE170" s="16" t="str">
        <f t="shared" si="543"/>
        <v/>
      </c>
      <c r="CF170" s="82">
        <f>IFERROR(VLOOKUP(A170,#REF!,2,FALSE),0)</f>
        <v>0</v>
      </c>
      <c r="CG170" s="83" t="str">
        <f t="shared" si="577"/>
        <v/>
      </c>
      <c r="CH170" s="83">
        <f>IFERROR(VLOOKUP(A170,#REF!,3,FALSE),0)</f>
        <v>0</v>
      </c>
      <c r="CI170" s="84" t="str">
        <f t="shared" si="527"/>
        <v/>
      </c>
      <c r="CJ170" s="18" t="str">
        <f t="shared" si="545"/>
        <v/>
      </c>
    </row>
    <row r="171" spans="1:88" s="5" customFormat="1" ht="12.75" customHeight="1">
      <c r="A171" s="47" t="s">
        <v>497</v>
      </c>
      <c r="B171" s="40" t="s">
        <v>277</v>
      </c>
      <c r="C171" s="4" t="s">
        <v>600</v>
      </c>
      <c r="D171" s="51">
        <v>1.1100000000000001</v>
      </c>
      <c r="E171" s="41" t="s">
        <v>404</v>
      </c>
      <c r="F171" s="92">
        <v>1429</v>
      </c>
      <c r="G171" s="92">
        <v>1299</v>
      </c>
      <c r="H171" s="124">
        <v>1009</v>
      </c>
      <c r="I171" s="79">
        <v>0</v>
      </c>
      <c r="J171" s="80" t="str">
        <f t="shared" si="562"/>
        <v/>
      </c>
      <c r="K171" s="80">
        <v>0</v>
      </c>
      <c r="L171" s="81" t="str">
        <f t="shared" si="512"/>
        <v/>
      </c>
      <c r="M171" s="16" t="str">
        <f t="shared" si="528"/>
        <v/>
      </c>
      <c r="N171" s="82">
        <v>0</v>
      </c>
      <c r="O171" s="83" t="str">
        <f t="shared" si="563"/>
        <v/>
      </c>
      <c r="P171" s="83">
        <v>0</v>
      </c>
      <c r="Q171" s="84" t="str">
        <f t="shared" si="513"/>
        <v/>
      </c>
      <c r="R171" s="18" t="str">
        <f t="shared" si="529"/>
        <v/>
      </c>
      <c r="S171" s="79">
        <v>0</v>
      </c>
      <c r="T171" s="80" t="str">
        <f t="shared" si="564"/>
        <v/>
      </c>
      <c r="U171" s="80">
        <v>0</v>
      </c>
      <c r="V171" s="81" t="str">
        <f t="shared" si="514"/>
        <v/>
      </c>
      <c r="W171" s="16" t="str">
        <f t="shared" si="530"/>
        <v/>
      </c>
      <c r="X171" s="82">
        <v>0</v>
      </c>
      <c r="Y171" s="83" t="str">
        <f t="shared" si="565"/>
        <v/>
      </c>
      <c r="Z171" s="83">
        <v>0</v>
      </c>
      <c r="AA171" s="84" t="str">
        <f t="shared" si="515"/>
        <v/>
      </c>
      <c r="AB171" s="18" t="str">
        <f t="shared" si="531"/>
        <v/>
      </c>
      <c r="AC171" s="79">
        <v>0</v>
      </c>
      <c r="AD171" s="80" t="str">
        <f t="shared" si="566"/>
        <v/>
      </c>
      <c r="AE171" s="80">
        <v>0</v>
      </c>
      <c r="AF171" s="81" t="str">
        <f t="shared" si="516"/>
        <v/>
      </c>
      <c r="AG171" s="16" t="str">
        <f t="shared" si="532"/>
        <v/>
      </c>
      <c r="AH171" s="82">
        <v>0</v>
      </c>
      <c r="AI171" s="83" t="str">
        <f t="shared" si="567"/>
        <v/>
      </c>
      <c r="AJ171" s="83">
        <v>0</v>
      </c>
      <c r="AK171" s="84" t="str">
        <f t="shared" si="517"/>
        <v/>
      </c>
      <c r="AL171" s="18" t="str">
        <f t="shared" si="533"/>
        <v/>
      </c>
      <c r="AM171" s="79">
        <v>0</v>
      </c>
      <c r="AN171" s="80" t="str">
        <f t="shared" si="568"/>
        <v/>
      </c>
      <c r="AO171" s="80">
        <v>0</v>
      </c>
      <c r="AP171" s="81" t="str">
        <f t="shared" si="518"/>
        <v/>
      </c>
      <c r="AQ171" s="16" t="str">
        <f t="shared" si="534"/>
        <v/>
      </c>
      <c r="AR171" s="82">
        <v>0</v>
      </c>
      <c r="AS171" s="83" t="str">
        <f t="shared" si="569"/>
        <v/>
      </c>
      <c r="AT171" s="83">
        <v>0</v>
      </c>
      <c r="AU171" s="84" t="str">
        <f t="shared" si="519"/>
        <v/>
      </c>
      <c r="AV171" s="18" t="str">
        <f t="shared" si="535"/>
        <v/>
      </c>
      <c r="AW171" s="79">
        <v>0</v>
      </c>
      <c r="AX171" s="80" t="str">
        <f t="shared" si="570"/>
        <v/>
      </c>
      <c r="AY171" s="80">
        <v>0</v>
      </c>
      <c r="AZ171" s="81" t="str">
        <f t="shared" si="520"/>
        <v/>
      </c>
      <c r="BA171" s="16" t="str">
        <f t="shared" si="536"/>
        <v/>
      </c>
      <c r="BB171" s="82">
        <v>0</v>
      </c>
      <c r="BC171" s="83" t="str">
        <f t="shared" si="571"/>
        <v/>
      </c>
      <c r="BD171" s="83">
        <v>0</v>
      </c>
      <c r="BE171" s="84" t="str">
        <f t="shared" si="521"/>
        <v/>
      </c>
      <c r="BF171" s="18" t="str">
        <f t="shared" si="537"/>
        <v/>
      </c>
      <c r="BG171" s="79">
        <v>0</v>
      </c>
      <c r="BH171" s="80" t="str">
        <f t="shared" si="572"/>
        <v/>
      </c>
      <c r="BI171" s="80">
        <v>0</v>
      </c>
      <c r="BJ171" s="81" t="str">
        <f t="shared" si="522"/>
        <v/>
      </c>
      <c r="BK171" s="16" t="str">
        <f t="shared" si="538"/>
        <v/>
      </c>
      <c r="BL171" s="82">
        <v>0</v>
      </c>
      <c r="BM171" s="83" t="str">
        <f t="shared" si="573"/>
        <v/>
      </c>
      <c r="BN171" s="83">
        <v>0</v>
      </c>
      <c r="BO171" s="84" t="str">
        <f t="shared" si="523"/>
        <v/>
      </c>
      <c r="BP171" s="18" t="str">
        <f t="shared" si="539"/>
        <v/>
      </c>
      <c r="BQ171" s="79">
        <v>0</v>
      </c>
      <c r="BR171" s="80" t="str">
        <f t="shared" si="574"/>
        <v/>
      </c>
      <c r="BS171" s="80">
        <v>0</v>
      </c>
      <c r="BT171" s="81" t="str">
        <f t="shared" si="524"/>
        <v/>
      </c>
      <c r="BU171" s="16" t="str">
        <f t="shared" si="540"/>
        <v/>
      </c>
      <c r="BV171" s="82">
        <v>0</v>
      </c>
      <c r="BW171" s="83" t="str">
        <f t="shared" si="575"/>
        <v/>
      </c>
      <c r="BX171" s="83">
        <v>0</v>
      </c>
      <c r="BY171" s="84" t="str">
        <f t="shared" si="525"/>
        <v/>
      </c>
      <c r="BZ171" s="18" t="str">
        <f t="shared" si="541"/>
        <v/>
      </c>
      <c r="CA171" s="79">
        <f>IFERROR(VLOOKUP(A171,#REF!,2,FALSE),0)</f>
        <v>0</v>
      </c>
      <c r="CB171" s="80" t="str">
        <f t="shared" si="576"/>
        <v/>
      </c>
      <c r="CC171" s="80">
        <f>IFERROR(VLOOKUP(A171,#REF!,3,FALSE),0)</f>
        <v>0</v>
      </c>
      <c r="CD171" s="81" t="str">
        <f t="shared" si="526"/>
        <v/>
      </c>
      <c r="CE171" s="16" t="str">
        <f t="shared" si="543"/>
        <v/>
      </c>
      <c r="CF171" s="82">
        <f>IFERROR(VLOOKUP(A171,#REF!,2,FALSE),0)</f>
        <v>0</v>
      </c>
      <c r="CG171" s="83" t="str">
        <f t="shared" si="577"/>
        <v/>
      </c>
      <c r="CH171" s="83">
        <f>IFERROR(VLOOKUP(A171,#REF!,3,FALSE),0)</f>
        <v>0</v>
      </c>
      <c r="CI171" s="84" t="str">
        <f t="shared" si="527"/>
        <v/>
      </c>
      <c r="CJ171" s="18" t="str">
        <f t="shared" si="545"/>
        <v/>
      </c>
    </row>
    <row r="172" spans="1:88" s="5" customFormat="1" ht="12.75" customHeight="1">
      <c r="A172" s="44" t="s">
        <v>156</v>
      </c>
      <c r="B172" s="40" t="s">
        <v>277</v>
      </c>
      <c r="C172" s="4" t="s">
        <v>632</v>
      </c>
      <c r="D172" s="51">
        <v>1.1100000000000001</v>
      </c>
      <c r="E172" s="41" t="s">
        <v>470</v>
      </c>
      <c r="F172" s="92">
        <v>1154</v>
      </c>
      <c r="G172" s="92">
        <v>1049</v>
      </c>
      <c r="H172" s="124">
        <v>815</v>
      </c>
      <c r="I172" s="79">
        <v>0</v>
      </c>
      <c r="J172" s="80" t="str">
        <f t="shared" si="562"/>
        <v/>
      </c>
      <c r="K172" s="80">
        <v>0</v>
      </c>
      <c r="L172" s="81" t="str">
        <f t="shared" si="512"/>
        <v/>
      </c>
      <c r="M172" s="16" t="str">
        <f t="shared" si="528"/>
        <v/>
      </c>
      <c r="N172" s="82">
        <v>0</v>
      </c>
      <c r="O172" s="83" t="str">
        <f t="shared" si="563"/>
        <v/>
      </c>
      <c r="P172" s="83">
        <v>0</v>
      </c>
      <c r="Q172" s="84" t="str">
        <f t="shared" si="513"/>
        <v/>
      </c>
      <c r="R172" s="18" t="str">
        <f t="shared" si="529"/>
        <v/>
      </c>
      <c r="S172" s="79">
        <v>0</v>
      </c>
      <c r="T172" s="80" t="str">
        <f t="shared" si="564"/>
        <v/>
      </c>
      <c r="U172" s="80">
        <v>0</v>
      </c>
      <c r="V172" s="81" t="str">
        <f t="shared" si="514"/>
        <v/>
      </c>
      <c r="W172" s="16" t="str">
        <f t="shared" si="530"/>
        <v/>
      </c>
      <c r="X172" s="82">
        <v>0</v>
      </c>
      <c r="Y172" s="83" t="str">
        <f t="shared" si="565"/>
        <v/>
      </c>
      <c r="Z172" s="83">
        <v>0</v>
      </c>
      <c r="AA172" s="84" t="str">
        <f t="shared" si="515"/>
        <v/>
      </c>
      <c r="AB172" s="18" t="str">
        <f t="shared" si="531"/>
        <v/>
      </c>
      <c r="AC172" s="79">
        <v>999</v>
      </c>
      <c r="AD172" s="80">
        <f t="shared" si="566"/>
        <v>899.1</v>
      </c>
      <c r="AE172" s="80">
        <v>37</v>
      </c>
      <c r="AF172" s="81">
        <f t="shared" si="516"/>
        <v>778</v>
      </c>
      <c r="AG172" s="16">
        <f t="shared" si="532"/>
        <v>0.13469024580135694</v>
      </c>
      <c r="AH172" s="82">
        <v>0</v>
      </c>
      <c r="AI172" s="83" t="str">
        <f t="shared" si="567"/>
        <v/>
      </c>
      <c r="AJ172" s="83">
        <v>0</v>
      </c>
      <c r="AK172" s="84" t="str">
        <f t="shared" si="517"/>
        <v/>
      </c>
      <c r="AL172" s="18" t="str">
        <f t="shared" si="533"/>
        <v/>
      </c>
      <c r="AM172" s="79">
        <v>0</v>
      </c>
      <c r="AN172" s="80" t="str">
        <f t="shared" si="568"/>
        <v/>
      </c>
      <c r="AO172" s="80">
        <v>0</v>
      </c>
      <c r="AP172" s="81" t="str">
        <f t="shared" si="518"/>
        <v/>
      </c>
      <c r="AQ172" s="16" t="str">
        <f t="shared" si="534"/>
        <v/>
      </c>
      <c r="AR172" s="82" t="s">
        <v>291</v>
      </c>
      <c r="AS172" s="83" t="str">
        <f t="shared" si="569"/>
        <v/>
      </c>
      <c r="AT172" s="83">
        <v>0</v>
      </c>
      <c r="AU172" s="84" t="str">
        <f t="shared" si="519"/>
        <v/>
      </c>
      <c r="AV172" s="18" t="str">
        <f t="shared" si="535"/>
        <v/>
      </c>
      <c r="AW172" s="79">
        <v>0</v>
      </c>
      <c r="AX172" s="80" t="str">
        <f t="shared" si="570"/>
        <v/>
      </c>
      <c r="AY172" s="80">
        <v>0</v>
      </c>
      <c r="AZ172" s="81" t="str">
        <f t="shared" si="520"/>
        <v/>
      </c>
      <c r="BA172" s="16" t="str">
        <f t="shared" si="536"/>
        <v/>
      </c>
      <c r="BB172" s="82">
        <v>0</v>
      </c>
      <c r="BC172" s="83" t="str">
        <f t="shared" si="571"/>
        <v/>
      </c>
      <c r="BD172" s="83">
        <v>0</v>
      </c>
      <c r="BE172" s="84" t="str">
        <f t="shared" si="521"/>
        <v/>
      </c>
      <c r="BF172" s="18" t="str">
        <f t="shared" si="537"/>
        <v/>
      </c>
      <c r="BG172" s="79">
        <v>0</v>
      </c>
      <c r="BH172" s="80" t="str">
        <f t="shared" si="572"/>
        <v/>
      </c>
      <c r="BI172" s="80">
        <v>0</v>
      </c>
      <c r="BJ172" s="81" t="str">
        <f t="shared" si="522"/>
        <v/>
      </c>
      <c r="BK172" s="16" t="str">
        <f t="shared" si="538"/>
        <v/>
      </c>
      <c r="BL172" s="82">
        <v>0</v>
      </c>
      <c r="BM172" s="83" t="str">
        <f t="shared" si="573"/>
        <v/>
      </c>
      <c r="BN172" s="83">
        <v>0</v>
      </c>
      <c r="BO172" s="84" t="str">
        <f t="shared" si="523"/>
        <v/>
      </c>
      <c r="BP172" s="18" t="str">
        <f t="shared" si="539"/>
        <v/>
      </c>
      <c r="BQ172" s="79" t="s">
        <v>291</v>
      </c>
      <c r="BR172" s="80" t="str">
        <f t="shared" si="574"/>
        <v/>
      </c>
      <c r="BS172" s="80">
        <v>0</v>
      </c>
      <c r="BT172" s="81" t="str">
        <f t="shared" si="524"/>
        <v/>
      </c>
      <c r="BU172" s="16" t="str">
        <f t="shared" si="540"/>
        <v/>
      </c>
      <c r="BV172" s="82" t="s">
        <v>291</v>
      </c>
      <c r="BW172" s="83" t="str">
        <f t="shared" si="575"/>
        <v/>
      </c>
      <c r="BX172" s="83">
        <v>0</v>
      </c>
      <c r="BY172" s="84" t="str">
        <f t="shared" si="525"/>
        <v/>
      </c>
      <c r="BZ172" s="18" t="str">
        <f t="shared" si="541"/>
        <v/>
      </c>
      <c r="CA172" s="79">
        <f>IFERROR(VLOOKUP(A172,#REF!,2,FALSE),0)</f>
        <v>0</v>
      </c>
      <c r="CB172" s="80" t="str">
        <f t="shared" si="576"/>
        <v/>
      </c>
      <c r="CC172" s="80">
        <f>IFERROR(VLOOKUP(A172,#REF!,3,FALSE),0)</f>
        <v>0</v>
      </c>
      <c r="CD172" s="81" t="str">
        <f t="shared" si="526"/>
        <v/>
      </c>
      <c r="CE172" s="16" t="str">
        <f t="shared" si="543"/>
        <v/>
      </c>
      <c r="CF172" s="82">
        <f>IFERROR(VLOOKUP(A172,#REF!,2,FALSE),0)</f>
        <v>0</v>
      </c>
      <c r="CG172" s="83" t="str">
        <f t="shared" si="577"/>
        <v/>
      </c>
      <c r="CH172" s="83">
        <f>IFERROR(VLOOKUP(A172,#REF!,3,FALSE),0)</f>
        <v>0</v>
      </c>
      <c r="CI172" s="84" t="str">
        <f t="shared" si="527"/>
        <v/>
      </c>
      <c r="CJ172" s="18" t="str">
        <f t="shared" si="545"/>
        <v/>
      </c>
    </row>
    <row r="173" spans="1:88" s="5" customFormat="1" ht="12.75" customHeight="1">
      <c r="A173" s="47" t="s">
        <v>188</v>
      </c>
      <c r="B173" s="40" t="s">
        <v>277</v>
      </c>
      <c r="C173" s="4" t="s">
        <v>632</v>
      </c>
      <c r="D173" s="51">
        <v>1.1100000000000001</v>
      </c>
      <c r="E173" s="41" t="s">
        <v>471</v>
      </c>
      <c r="F173" s="92">
        <v>1154</v>
      </c>
      <c r="G173" s="92">
        <v>1049</v>
      </c>
      <c r="H173" s="124">
        <v>815</v>
      </c>
      <c r="I173" s="79">
        <v>0</v>
      </c>
      <c r="J173" s="80" t="str">
        <f t="shared" si="562"/>
        <v/>
      </c>
      <c r="K173" s="80">
        <v>0</v>
      </c>
      <c r="L173" s="81" t="str">
        <f t="shared" si="512"/>
        <v/>
      </c>
      <c r="M173" s="16" t="str">
        <f t="shared" si="528"/>
        <v/>
      </c>
      <c r="N173" s="82">
        <v>0</v>
      </c>
      <c r="O173" s="83" t="str">
        <f t="shared" si="563"/>
        <v/>
      </c>
      <c r="P173" s="83">
        <v>0</v>
      </c>
      <c r="Q173" s="84" t="str">
        <f t="shared" si="513"/>
        <v/>
      </c>
      <c r="R173" s="18" t="str">
        <f t="shared" si="529"/>
        <v/>
      </c>
      <c r="S173" s="79">
        <v>0</v>
      </c>
      <c r="T173" s="80" t="str">
        <f t="shared" si="564"/>
        <v/>
      </c>
      <c r="U173" s="80">
        <v>0</v>
      </c>
      <c r="V173" s="81" t="str">
        <f t="shared" si="514"/>
        <v/>
      </c>
      <c r="W173" s="16" t="str">
        <f t="shared" si="530"/>
        <v/>
      </c>
      <c r="X173" s="82">
        <v>0</v>
      </c>
      <c r="Y173" s="83" t="str">
        <f t="shared" si="565"/>
        <v/>
      </c>
      <c r="Z173" s="83">
        <v>0</v>
      </c>
      <c r="AA173" s="84" t="str">
        <f t="shared" si="515"/>
        <v/>
      </c>
      <c r="AB173" s="18" t="str">
        <f t="shared" si="531"/>
        <v/>
      </c>
      <c r="AC173" s="79">
        <v>999</v>
      </c>
      <c r="AD173" s="80">
        <f t="shared" si="566"/>
        <v>899.1</v>
      </c>
      <c r="AE173" s="80">
        <v>37</v>
      </c>
      <c r="AF173" s="81">
        <f t="shared" si="516"/>
        <v>778</v>
      </c>
      <c r="AG173" s="16">
        <f t="shared" si="532"/>
        <v>0.13469024580135694</v>
      </c>
      <c r="AH173" s="82">
        <v>0</v>
      </c>
      <c r="AI173" s="83" t="str">
        <f t="shared" si="567"/>
        <v/>
      </c>
      <c r="AJ173" s="83">
        <v>0</v>
      </c>
      <c r="AK173" s="84" t="str">
        <f t="shared" si="517"/>
        <v/>
      </c>
      <c r="AL173" s="18" t="str">
        <f t="shared" si="533"/>
        <v/>
      </c>
      <c r="AM173" s="79">
        <v>0</v>
      </c>
      <c r="AN173" s="80" t="str">
        <f t="shared" si="568"/>
        <v/>
      </c>
      <c r="AO173" s="80">
        <v>0</v>
      </c>
      <c r="AP173" s="81" t="str">
        <f t="shared" si="518"/>
        <v/>
      </c>
      <c r="AQ173" s="16" t="str">
        <f t="shared" si="534"/>
        <v/>
      </c>
      <c r="AR173" s="82" t="s">
        <v>291</v>
      </c>
      <c r="AS173" s="83" t="str">
        <f t="shared" si="569"/>
        <v/>
      </c>
      <c r="AT173" s="83">
        <v>0</v>
      </c>
      <c r="AU173" s="84" t="str">
        <f t="shared" si="519"/>
        <v/>
      </c>
      <c r="AV173" s="18" t="str">
        <f t="shared" si="535"/>
        <v/>
      </c>
      <c r="AW173" s="79">
        <v>0</v>
      </c>
      <c r="AX173" s="80" t="str">
        <f t="shared" si="570"/>
        <v/>
      </c>
      <c r="AY173" s="80">
        <v>0</v>
      </c>
      <c r="AZ173" s="81" t="str">
        <f t="shared" si="520"/>
        <v/>
      </c>
      <c r="BA173" s="16" t="str">
        <f t="shared" si="536"/>
        <v/>
      </c>
      <c r="BB173" s="82">
        <v>0</v>
      </c>
      <c r="BC173" s="83" t="str">
        <f t="shared" si="571"/>
        <v/>
      </c>
      <c r="BD173" s="83">
        <v>0</v>
      </c>
      <c r="BE173" s="84" t="str">
        <f t="shared" si="521"/>
        <v/>
      </c>
      <c r="BF173" s="18" t="str">
        <f t="shared" si="537"/>
        <v/>
      </c>
      <c r="BG173" s="79">
        <v>0</v>
      </c>
      <c r="BH173" s="80" t="str">
        <f t="shared" si="572"/>
        <v/>
      </c>
      <c r="BI173" s="80">
        <v>0</v>
      </c>
      <c r="BJ173" s="81" t="str">
        <f t="shared" si="522"/>
        <v/>
      </c>
      <c r="BK173" s="16" t="str">
        <f t="shared" si="538"/>
        <v/>
      </c>
      <c r="BL173" s="82">
        <v>0</v>
      </c>
      <c r="BM173" s="83" t="str">
        <f t="shared" si="573"/>
        <v/>
      </c>
      <c r="BN173" s="83">
        <v>0</v>
      </c>
      <c r="BO173" s="84" t="str">
        <f t="shared" si="523"/>
        <v/>
      </c>
      <c r="BP173" s="18" t="str">
        <f t="shared" si="539"/>
        <v/>
      </c>
      <c r="BQ173" s="79" t="s">
        <v>291</v>
      </c>
      <c r="BR173" s="80" t="str">
        <f t="shared" si="574"/>
        <v/>
      </c>
      <c r="BS173" s="80">
        <v>0</v>
      </c>
      <c r="BT173" s="81" t="str">
        <f t="shared" si="524"/>
        <v/>
      </c>
      <c r="BU173" s="16" t="str">
        <f t="shared" si="540"/>
        <v/>
      </c>
      <c r="BV173" s="82" t="s">
        <v>291</v>
      </c>
      <c r="BW173" s="83" t="str">
        <f t="shared" si="575"/>
        <v/>
      </c>
      <c r="BX173" s="83">
        <v>0</v>
      </c>
      <c r="BY173" s="84" t="str">
        <f t="shared" si="525"/>
        <v/>
      </c>
      <c r="BZ173" s="18" t="str">
        <f t="shared" si="541"/>
        <v/>
      </c>
      <c r="CA173" s="79">
        <f>IFERROR(VLOOKUP(A173,#REF!,2,FALSE),0)</f>
        <v>0</v>
      </c>
      <c r="CB173" s="80" t="str">
        <f t="shared" si="576"/>
        <v/>
      </c>
      <c r="CC173" s="80">
        <f>IFERROR(VLOOKUP(A173,#REF!,3,FALSE),0)</f>
        <v>0</v>
      </c>
      <c r="CD173" s="81" t="str">
        <f t="shared" si="526"/>
        <v/>
      </c>
      <c r="CE173" s="16" t="str">
        <f t="shared" si="543"/>
        <v/>
      </c>
      <c r="CF173" s="82">
        <f>IFERROR(VLOOKUP(A173,#REF!,2,FALSE),0)</f>
        <v>0</v>
      </c>
      <c r="CG173" s="83" t="str">
        <f t="shared" si="577"/>
        <v/>
      </c>
      <c r="CH173" s="83">
        <f>IFERROR(VLOOKUP(A173,#REF!,3,FALSE),0)</f>
        <v>0</v>
      </c>
      <c r="CI173" s="84" t="str">
        <f t="shared" si="527"/>
        <v/>
      </c>
      <c r="CJ173" s="18" t="str">
        <f t="shared" si="545"/>
        <v/>
      </c>
    </row>
    <row r="174" spans="1:88" s="5" customFormat="1" ht="12.75" customHeight="1">
      <c r="A174" s="47" t="s">
        <v>209</v>
      </c>
      <c r="B174" s="40" t="s">
        <v>277</v>
      </c>
      <c r="C174" s="4" t="s">
        <v>632</v>
      </c>
      <c r="D174" s="51">
        <v>1.1100000000000001</v>
      </c>
      <c r="E174" s="41" t="s">
        <v>404</v>
      </c>
      <c r="F174" s="92">
        <v>1264</v>
      </c>
      <c r="G174" s="92">
        <v>1149</v>
      </c>
      <c r="H174" s="124">
        <v>893</v>
      </c>
      <c r="I174" s="79">
        <v>0</v>
      </c>
      <c r="J174" s="80" t="str">
        <f t="shared" si="562"/>
        <v/>
      </c>
      <c r="K174" s="80">
        <v>0</v>
      </c>
      <c r="L174" s="81" t="str">
        <f t="shared" si="512"/>
        <v/>
      </c>
      <c r="M174" s="16" t="str">
        <f t="shared" si="528"/>
        <v/>
      </c>
      <c r="N174" s="82">
        <v>0</v>
      </c>
      <c r="O174" s="83" t="str">
        <f t="shared" si="563"/>
        <v/>
      </c>
      <c r="P174" s="83">
        <v>0</v>
      </c>
      <c r="Q174" s="84" t="str">
        <f t="shared" si="513"/>
        <v/>
      </c>
      <c r="R174" s="18" t="str">
        <f t="shared" si="529"/>
        <v/>
      </c>
      <c r="S174" s="79">
        <v>0</v>
      </c>
      <c r="T174" s="80" t="str">
        <f t="shared" si="564"/>
        <v/>
      </c>
      <c r="U174" s="80">
        <v>0</v>
      </c>
      <c r="V174" s="81" t="str">
        <f t="shared" si="514"/>
        <v/>
      </c>
      <c r="W174" s="16" t="str">
        <f t="shared" si="530"/>
        <v/>
      </c>
      <c r="X174" s="82">
        <v>0</v>
      </c>
      <c r="Y174" s="83" t="str">
        <f t="shared" si="565"/>
        <v/>
      </c>
      <c r="Z174" s="83">
        <v>0</v>
      </c>
      <c r="AA174" s="84" t="str">
        <f t="shared" si="515"/>
        <v/>
      </c>
      <c r="AB174" s="18" t="str">
        <f t="shared" si="531"/>
        <v/>
      </c>
      <c r="AC174" s="79">
        <v>1110</v>
      </c>
      <c r="AD174" s="80">
        <f t="shared" si="566"/>
        <v>999</v>
      </c>
      <c r="AE174" s="80">
        <v>28</v>
      </c>
      <c r="AF174" s="81">
        <f t="shared" si="516"/>
        <v>865</v>
      </c>
      <c r="AG174" s="16">
        <f t="shared" si="532"/>
        <v>0.13413413413413414</v>
      </c>
      <c r="AH174" s="82">
        <v>0</v>
      </c>
      <c r="AI174" s="83" t="str">
        <f t="shared" si="567"/>
        <v/>
      </c>
      <c r="AJ174" s="83">
        <v>0</v>
      </c>
      <c r="AK174" s="84" t="str">
        <f t="shared" si="517"/>
        <v/>
      </c>
      <c r="AL174" s="18" t="str">
        <f t="shared" si="533"/>
        <v/>
      </c>
      <c r="AM174" s="79">
        <v>0</v>
      </c>
      <c r="AN174" s="80" t="str">
        <f t="shared" si="568"/>
        <v/>
      </c>
      <c r="AO174" s="80">
        <v>0</v>
      </c>
      <c r="AP174" s="81" t="str">
        <f t="shared" si="518"/>
        <v/>
      </c>
      <c r="AQ174" s="16" t="str">
        <f t="shared" si="534"/>
        <v/>
      </c>
      <c r="AR174" s="82" t="s">
        <v>291</v>
      </c>
      <c r="AS174" s="83" t="str">
        <f t="shared" si="569"/>
        <v/>
      </c>
      <c r="AT174" s="83">
        <v>0</v>
      </c>
      <c r="AU174" s="84" t="str">
        <f t="shared" si="519"/>
        <v/>
      </c>
      <c r="AV174" s="18" t="str">
        <f t="shared" si="535"/>
        <v/>
      </c>
      <c r="AW174" s="79">
        <v>0</v>
      </c>
      <c r="AX174" s="80" t="str">
        <f t="shared" si="570"/>
        <v/>
      </c>
      <c r="AY174" s="80">
        <v>0</v>
      </c>
      <c r="AZ174" s="81" t="str">
        <f t="shared" si="520"/>
        <v/>
      </c>
      <c r="BA174" s="16" t="str">
        <f t="shared" si="536"/>
        <v/>
      </c>
      <c r="BB174" s="82">
        <v>0</v>
      </c>
      <c r="BC174" s="83" t="str">
        <f t="shared" si="571"/>
        <v/>
      </c>
      <c r="BD174" s="83">
        <v>0</v>
      </c>
      <c r="BE174" s="84" t="str">
        <f t="shared" si="521"/>
        <v/>
      </c>
      <c r="BF174" s="18" t="str">
        <f t="shared" si="537"/>
        <v/>
      </c>
      <c r="BG174" s="79">
        <v>0</v>
      </c>
      <c r="BH174" s="80" t="str">
        <f t="shared" si="572"/>
        <v/>
      </c>
      <c r="BI174" s="80">
        <v>0</v>
      </c>
      <c r="BJ174" s="81" t="str">
        <f t="shared" si="522"/>
        <v/>
      </c>
      <c r="BK174" s="16" t="str">
        <f t="shared" si="538"/>
        <v/>
      </c>
      <c r="BL174" s="82">
        <v>0</v>
      </c>
      <c r="BM174" s="83" t="str">
        <f t="shared" si="573"/>
        <v/>
      </c>
      <c r="BN174" s="83">
        <v>0</v>
      </c>
      <c r="BO174" s="84" t="str">
        <f t="shared" si="523"/>
        <v/>
      </c>
      <c r="BP174" s="18" t="str">
        <f t="shared" si="539"/>
        <v/>
      </c>
      <c r="BQ174" s="79" t="s">
        <v>291</v>
      </c>
      <c r="BR174" s="80" t="str">
        <f t="shared" si="574"/>
        <v/>
      </c>
      <c r="BS174" s="80">
        <v>0</v>
      </c>
      <c r="BT174" s="81" t="str">
        <f t="shared" si="524"/>
        <v/>
      </c>
      <c r="BU174" s="16" t="str">
        <f t="shared" si="540"/>
        <v/>
      </c>
      <c r="BV174" s="82" t="s">
        <v>291</v>
      </c>
      <c r="BW174" s="83" t="str">
        <f t="shared" si="575"/>
        <v/>
      </c>
      <c r="BX174" s="83">
        <v>0</v>
      </c>
      <c r="BY174" s="84" t="str">
        <f t="shared" si="525"/>
        <v/>
      </c>
      <c r="BZ174" s="18" t="str">
        <f t="shared" si="541"/>
        <v/>
      </c>
      <c r="CA174" s="79">
        <f>IFERROR(VLOOKUP(A174,#REF!,2,FALSE),0)</f>
        <v>0</v>
      </c>
      <c r="CB174" s="80" t="str">
        <f t="shared" si="576"/>
        <v/>
      </c>
      <c r="CC174" s="80">
        <f>IFERROR(VLOOKUP(A174,#REF!,3,FALSE),0)</f>
        <v>0</v>
      </c>
      <c r="CD174" s="81" t="str">
        <f t="shared" si="526"/>
        <v/>
      </c>
      <c r="CE174" s="16" t="str">
        <f t="shared" si="543"/>
        <v/>
      </c>
      <c r="CF174" s="82">
        <f>IFERROR(VLOOKUP(A174,#REF!,2,FALSE),0)</f>
        <v>0</v>
      </c>
      <c r="CG174" s="83" t="str">
        <f t="shared" si="577"/>
        <v/>
      </c>
      <c r="CH174" s="83">
        <f>IFERROR(VLOOKUP(A174,#REF!,3,FALSE),0)</f>
        <v>0</v>
      </c>
      <c r="CI174" s="84" t="str">
        <f t="shared" si="527"/>
        <v/>
      </c>
      <c r="CJ174" s="18" t="str">
        <f t="shared" si="545"/>
        <v/>
      </c>
    </row>
    <row r="175" spans="1:88" s="5" customFormat="1" ht="12.75" customHeight="1">
      <c r="A175" s="116" t="s">
        <v>493</v>
      </c>
      <c r="B175" s="40" t="s">
        <v>277</v>
      </c>
      <c r="C175" s="4" t="s">
        <v>600</v>
      </c>
      <c r="D175" s="51">
        <v>1.1100000000000001</v>
      </c>
      <c r="E175" s="41" t="s">
        <v>470</v>
      </c>
      <c r="F175" s="92">
        <v>1209</v>
      </c>
      <c r="G175" s="92">
        <v>1099</v>
      </c>
      <c r="H175" s="124">
        <v>854</v>
      </c>
      <c r="I175" s="79">
        <v>0</v>
      </c>
      <c r="J175" s="80" t="str">
        <f t="shared" si="562"/>
        <v/>
      </c>
      <c r="K175" s="80">
        <v>0</v>
      </c>
      <c r="L175" s="81" t="str">
        <f t="shared" si="512"/>
        <v/>
      </c>
      <c r="M175" s="16" t="str">
        <f t="shared" si="528"/>
        <v/>
      </c>
      <c r="N175" s="82">
        <v>0</v>
      </c>
      <c r="O175" s="83" t="str">
        <f t="shared" si="563"/>
        <v/>
      </c>
      <c r="P175" s="83">
        <v>0</v>
      </c>
      <c r="Q175" s="84" t="str">
        <f t="shared" si="513"/>
        <v/>
      </c>
      <c r="R175" s="18" t="str">
        <f t="shared" si="529"/>
        <v/>
      </c>
      <c r="S175" s="79">
        <v>0</v>
      </c>
      <c r="T175" s="80" t="str">
        <f t="shared" si="564"/>
        <v/>
      </c>
      <c r="U175" s="80">
        <v>0</v>
      </c>
      <c r="V175" s="81" t="str">
        <f t="shared" si="514"/>
        <v/>
      </c>
      <c r="W175" s="16" t="str">
        <f t="shared" si="530"/>
        <v/>
      </c>
      <c r="X175" s="82">
        <v>0</v>
      </c>
      <c r="Y175" s="83" t="str">
        <f t="shared" si="565"/>
        <v/>
      </c>
      <c r="Z175" s="83">
        <v>0</v>
      </c>
      <c r="AA175" s="84" t="str">
        <f t="shared" si="515"/>
        <v/>
      </c>
      <c r="AB175" s="18" t="str">
        <f t="shared" si="531"/>
        <v/>
      </c>
      <c r="AC175" s="79">
        <v>0</v>
      </c>
      <c r="AD175" s="80" t="str">
        <f t="shared" si="566"/>
        <v/>
      </c>
      <c r="AE175" s="80">
        <v>0</v>
      </c>
      <c r="AF175" s="81" t="str">
        <f t="shared" si="516"/>
        <v/>
      </c>
      <c r="AG175" s="16" t="str">
        <f t="shared" si="532"/>
        <v/>
      </c>
      <c r="AH175" s="82">
        <v>0</v>
      </c>
      <c r="AI175" s="83" t="str">
        <f t="shared" si="567"/>
        <v/>
      </c>
      <c r="AJ175" s="83">
        <v>0</v>
      </c>
      <c r="AK175" s="84" t="str">
        <f t="shared" si="517"/>
        <v/>
      </c>
      <c r="AL175" s="18" t="str">
        <f t="shared" si="533"/>
        <v/>
      </c>
      <c r="AM175" s="79">
        <v>0</v>
      </c>
      <c r="AN175" s="80" t="str">
        <f t="shared" si="568"/>
        <v/>
      </c>
      <c r="AO175" s="80">
        <v>0</v>
      </c>
      <c r="AP175" s="81" t="str">
        <f t="shared" si="518"/>
        <v/>
      </c>
      <c r="AQ175" s="16" t="str">
        <f t="shared" si="534"/>
        <v/>
      </c>
      <c r="AR175" s="82">
        <v>0</v>
      </c>
      <c r="AS175" s="83" t="str">
        <f t="shared" si="569"/>
        <v/>
      </c>
      <c r="AT175" s="83">
        <v>0</v>
      </c>
      <c r="AU175" s="84" t="str">
        <f t="shared" si="519"/>
        <v/>
      </c>
      <c r="AV175" s="18" t="str">
        <f t="shared" si="535"/>
        <v/>
      </c>
      <c r="AW175" s="79">
        <v>0</v>
      </c>
      <c r="AX175" s="80" t="str">
        <f t="shared" si="570"/>
        <v/>
      </c>
      <c r="AY175" s="80">
        <v>0</v>
      </c>
      <c r="AZ175" s="81" t="str">
        <f t="shared" si="520"/>
        <v/>
      </c>
      <c r="BA175" s="16" t="str">
        <f t="shared" si="536"/>
        <v/>
      </c>
      <c r="BB175" s="82">
        <v>0</v>
      </c>
      <c r="BC175" s="83" t="str">
        <f t="shared" si="571"/>
        <v/>
      </c>
      <c r="BD175" s="83">
        <v>0</v>
      </c>
      <c r="BE175" s="84" t="str">
        <f t="shared" si="521"/>
        <v/>
      </c>
      <c r="BF175" s="18" t="str">
        <f t="shared" si="537"/>
        <v/>
      </c>
      <c r="BG175" s="79">
        <v>0</v>
      </c>
      <c r="BH175" s="80" t="str">
        <f t="shared" si="572"/>
        <v/>
      </c>
      <c r="BI175" s="80">
        <v>0</v>
      </c>
      <c r="BJ175" s="81" t="str">
        <f t="shared" si="522"/>
        <v/>
      </c>
      <c r="BK175" s="16" t="str">
        <f t="shared" si="538"/>
        <v/>
      </c>
      <c r="BL175" s="82">
        <v>0</v>
      </c>
      <c r="BM175" s="83" t="str">
        <f t="shared" si="573"/>
        <v/>
      </c>
      <c r="BN175" s="83">
        <v>0</v>
      </c>
      <c r="BO175" s="84" t="str">
        <f t="shared" si="523"/>
        <v/>
      </c>
      <c r="BP175" s="18" t="str">
        <f t="shared" si="539"/>
        <v/>
      </c>
      <c r="BQ175" s="79">
        <v>0</v>
      </c>
      <c r="BR175" s="80" t="str">
        <f t="shared" si="574"/>
        <v/>
      </c>
      <c r="BS175" s="80">
        <v>0</v>
      </c>
      <c r="BT175" s="81" t="str">
        <f t="shared" si="524"/>
        <v/>
      </c>
      <c r="BU175" s="16" t="str">
        <f t="shared" si="540"/>
        <v/>
      </c>
      <c r="BV175" s="82">
        <v>0</v>
      </c>
      <c r="BW175" s="83" t="str">
        <f t="shared" si="575"/>
        <v/>
      </c>
      <c r="BX175" s="83">
        <v>0</v>
      </c>
      <c r="BY175" s="84" t="str">
        <f t="shared" si="525"/>
        <v/>
      </c>
      <c r="BZ175" s="18" t="str">
        <f t="shared" si="541"/>
        <v/>
      </c>
      <c r="CA175" s="79">
        <f>IFERROR(VLOOKUP(A175,#REF!,2,FALSE),0)</f>
        <v>0</v>
      </c>
      <c r="CB175" s="80" t="str">
        <f t="shared" si="576"/>
        <v/>
      </c>
      <c r="CC175" s="80">
        <f>IFERROR(VLOOKUP(A175,#REF!,3,FALSE),0)</f>
        <v>0</v>
      </c>
      <c r="CD175" s="81" t="str">
        <f t="shared" si="526"/>
        <v/>
      </c>
      <c r="CE175" s="16" t="str">
        <f t="shared" si="543"/>
        <v/>
      </c>
      <c r="CF175" s="82">
        <f>IFERROR(VLOOKUP(A175,#REF!,2,FALSE),0)</f>
        <v>0</v>
      </c>
      <c r="CG175" s="83" t="str">
        <f t="shared" si="577"/>
        <v/>
      </c>
      <c r="CH175" s="83">
        <f>IFERROR(VLOOKUP(A175,#REF!,3,FALSE),0)</f>
        <v>0</v>
      </c>
      <c r="CI175" s="84" t="str">
        <f t="shared" si="527"/>
        <v/>
      </c>
      <c r="CJ175" s="18" t="str">
        <f t="shared" si="545"/>
        <v/>
      </c>
    </row>
    <row r="176" spans="1:88" s="5" customFormat="1" ht="12.75" customHeight="1">
      <c r="A176" s="47" t="s">
        <v>494</v>
      </c>
      <c r="B176" s="40" t="s">
        <v>277</v>
      </c>
      <c r="C176" s="4" t="s">
        <v>600</v>
      </c>
      <c r="D176" s="51">
        <v>1.1100000000000001</v>
      </c>
      <c r="E176" s="41" t="s">
        <v>559</v>
      </c>
      <c r="F176" s="92">
        <v>1209</v>
      </c>
      <c r="G176" s="92">
        <v>1099</v>
      </c>
      <c r="H176" s="124">
        <v>854</v>
      </c>
      <c r="I176" s="79">
        <v>0</v>
      </c>
      <c r="J176" s="80" t="str">
        <f t="shared" si="562"/>
        <v/>
      </c>
      <c r="K176" s="80">
        <v>0</v>
      </c>
      <c r="L176" s="81" t="str">
        <f t="shared" si="512"/>
        <v/>
      </c>
      <c r="M176" s="16" t="str">
        <f t="shared" si="528"/>
        <v/>
      </c>
      <c r="N176" s="82">
        <v>0</v>
      </c>
      <c r="O176" s="83" t="str">
        <f t="shared" si="563"/>
        <v/>
      </c>
      <c r="P176" s="83">
        <v>0</v>
      </c>
      <c r="Q176" s="84" t="str">
        <f t="shared" si="513"/>
        <v/>
      </c>
      <c r="R176" s="18" t="str">
        <f t="shared" si="529"/>
        <v/>
      </c>
      <c r="S176" s="79">
        <v>0</v>
      </c>
      <c r="T176" s="80" t="str">
        <f t="shared" si="564"/>
        <v/>
      </c>
      <c r="U176" s="80">
        <v>0</v>
      </c>
      <c r="V176" s="81" t="str">
        <f t="shared" si="514"/>
        <v/>
      </c>
      <c r="W176" s="16" t="str">
        <f t="shared" si="530"/>
        <v/>
      </c>
      <c r="X176" s="82">
        <v>0</v>
      </c>
      <c r="Y176" s="83" t="str">
        <f t="shared" si="565"/>
        <v/>
      </c>
      <c r="Z176" s="83">
        <v>0</v>
      </c>
      <c r="AA176" s="84" t="str">
        <f t="shared" si="515"/>
        <v/>
      </c>
      <c r="AB176" s="18" t="str">
        <f t="shared" si="531"/>
        <v/>
      </c>
      <c r="AC176" s="79">
        <v>0</v>
      </c>
      <c r="AD176" s="80" t="str">
        <f t="shared" si="566"/>
        <v/>
      </c>
      <c r="AE176" s="80">
        <v>0</v>
      </c>
      <c r="AF176" s="81" t="str">
        <f t="shared" si="516"/>
        <v/>
      </c>
      <c r="AG176" s="16" t="str">
        <f t="shared" si="532"/>
        <v/>
      </c>
      <c r="AH176" s="82">
        <v>0</v>
      </c>
      <c r="AI176" s="83" t="str">
        <f t="shared" si="567"/>
        <v/>
      </c>
      <c r="AJ176" s="83">
        <v>0</v>
      </c>
      <c r="AK176" s="84" t="str">
        <f t="shared" si="517"/>
        <v/>
      </c>
      <c r="AL176" s="18" t="str">
        <f t="shared" si="533"/>
        <v/>
      </c>
      <c r="AM176" s="79">
        <v>0</v>
      </c>
      <c r="AN176" s="80" t="str">
        <f t="shared" si="568"/>
        <v/>
      </c>
      <c r="AO176" s="80">
        <v>0</v>
      </c>
      <c r="AP176" s="81" t="str">
        <f t="shared" si="518"/>
        <v/>
      </c>
      <c r="AQ176" s="16" t="str">
        <f t="shared" si="534"/>
        <v/>
      </c>
      <c r="AR176" s="82">
        <v>0</v>
      </c>
      <c r="AS176" s="83" t="str">
        <f t="shared" si="569"/>
        <v/>
      </c>
      <c r="AT176" s="83">
        <v>0</v>
      </c>
      <c r="AU176" s="84" t="str">
        <f t="shared" si="519"/>
        <v/>
      </c>
      <c r="AV176" s="18" t="str">
        <f t="shared" si="535"/>
        <v/>
      </c>
      <c r="AW176" s="79">
        <v>0</v>
      </c>
      <c r="AX176" s="80" t="str">
        <f t="shared" si="570"/>
        <v/>
      </c>
      <c r="AY176" s="80">
        <v>0</v>
      </c>
      <c r="AZ176" s="81" t="str">
        <f t="shared" si="520"/>
        <v/>
      </c>
      <c r="BA176" s="16" t="str">
        <f t="shared" si="536"/>
        <v/>
      </c>
      <c r="BB176" s="82">
        <v>0</v>
      </c>
      <c r="BC176" s="83" t="str">
        <f t="shared" si="571"/>
        <v/>
      </c>
      <c r="BD176" s="83">
        <v>0</v>
      </c>
      <c r="BE176" s="84" t="str">
        <f t="shared" si="521"/>
        <v/>
      </c>
      <c r="BF176" s="18" t="str">
        <f t="shared" si="537"/>
        <v/>
      </c>
      <c r="BG176" s="79">
        <v>0</v>
      </c>
      <c r="BH176" s="80" t="str">
        <f t="shared" si="572"/>
        <v/>
      </c>
      <c r="BI176" s="80">
        <v>0</v>
      </c>
      <c r="BJ176" s="81" t="str">
        <f t="shared" si="522"/>
        <v/>
      </c>
      <c r="BK176" s="16" t="str">
        <f t="shared" si="538"/>
        <v/>
      </c>
      <c r="BL176" s="82">
        <v>0</v>
      </c>
      <c r="BM176" s="83" t="str">
        <f t="shared" si="573"/>
        <v/>
      </c>
      <c r="BN176" s="83">
        <v>0</v>
      </c>
      <c r="BO176" s="84" t="str">
        <f t="shared" si="523"/>
        <v/>
      </c>
      <c r="BP176" s="18" t="str">
        <f t="shared" si="539"/>
        <v/>
      </c>
      <c r="BQ176" s="79">
        <v>0</v>
      </c>
      <c r="BR176" s="80" t="str">
        <f t="shared" si="574"/>
        <v/>
      </c>
      <c r="BS176" s="80">
        <v>0</v>
      </c>
      <c r="BT176" s="81" t="str">
        <f t="shared" si="524"/>
        <v/>
      </c>
      <c r="BU176" s="16" t="str">
        <f t="shared" si="540"/>
        <v/>
      </c>
      <c r="BV176" s="82">
        <v>0</v>
      </c>
      <c r="BW176" s="83" t="str">
        <f t="shared" si="575"/>
        <v/>
      </c>
      <c r="BX176" s="83">
        <v>0</v>
      </c>
      <c r="BY176" s="84" t="str">
        <f t="shared" si="525"/>
        <v/>
      </c>
      <c r="BZ176" s="18" t="str">
        <f t="shared" si="541"/>
        <v/>
      </c>
      <c r="CA176" s="79">
        <f>IFERROR(VLOOKUP(A176,#REF!,2,FALSE),0)</f>
        <v>0</v>
      </c>
      <c r="CB176" s="80" t="str">
        <f t="shared" si="576"/>
        <v/>
      </c>
      <c r="CC176" s="80">
        <f>IFERROR(VLOOKUP(A176,#REF!,3,FALSE),0)</f>
        <v>0</v>
      </c>
      <c r="CD176" s="81" t="str">
        <f t="shared" si="526"/>
        <v/>
      </c>
      <c r="CE176" s="16" t="str">
        <f t="shared" si="543"/>
        <v/>
      </c>
      <c r="CF176" s="82">
        <f>IFERROR(VLOOKUP(A176,#REF!,2,FALSE),0)</f>
        <v>0</v>
      </c>
      <c r="CG176" s="83" t="str">
        <f t="shared" si="577"/>
        <v/>
      </c>
      <c r="CH176" s="83">
        <f>IFERROR(VLOOKUP(A176,#REF!,3,FALSE),0)</f>
        <v>0</v>
      </c>
      <c r="CI176" s="84" t="str">
        <f t="shared" si="527"/>
        <v/>
      </c>
      <c r="CJ176" s="18" t="str">
        <f t="shared" si="545"/>
        <v/>
      </c>
    </row>
    <row r="177" spans="1:88" s="5" customFormat="1" ht="12.75" customHeight="1">
      <c r="A177" s="47" t="s">
        <v>495</v>
      </c>
      <c r="B177" s="40" t="s">
        <v>277</v>
      </c>
      <c r="C177" s="4" t="s">
        <v>600</v>
      </c>
      <c r="D177" s="51">
        <v>1.1100000000000001</v>
      </c>
      <c r="E177" s="41" t="s">
        <v>404</v>
      </c>
      <c r="F177" s="92">
        <v>1319</v>
      </c>
      <c r="G177" s="92">
        <v>1199</v>
      </c>
      <c r="H177" s="124">
        <v>932</v>
      </c>
      <c r="I177" s="79">
        <v>0</v>
      </c>
      <c r="J177" s="80" t="str">
        <f t="shared" si="562"/>
        <v/>
      </c>
      <c r="K177" s="80">
        <v>0</v>
      </c>
      <c r="L177" s="81" t="str">
        <f t="shared" si="512"/>
        <v/>
      </c>
      <c r="M177" s="16" t="str">
        <f t="shared" si="528"/>
        <v/>
      </c>
      <c r="N177" s="82">
        <v>0</v>
      </c>
      <c r="O177" s="83" t="str">
        <f t="shared" si="563"/>
        <v/>
      </c>
      <c r="P177" s="83">
        <v>0</v>
      </c>
      <c r="Q177" s="84" t="str">
        <f t="shared" si="513"/>
        <v/>
      </c>
      <c r="R177" s="18" t="str">
        <f t="shared" si="529"/>
        <v/>
      </c>
      <c r="S177" s="79">
        <v>0</v>
      </c>
      <c r="T177" s="80" t="str">
        <f t="shared" si="564"/>
        <v/>
      </c>
      <c r="U177" s="80">
        <v>0</v>
      </c>
      <c r="V177" s="81" t="str">
        <f t="shared" si="514"/>
        <v/>
      </c>
      <c r="W177" s="16" t="str">
        <f t="shared" si="530"/>
        <v/>
      </c>
      <c r="X177" s="82">
        <v>0</v>
      </c>
      <c r="Y177" s="83" t="str">
        <f t="shared" si="565"/>
        <v/>
      </c>
      <c r="Z177" s="83">
        <v>0</v>
      </c>
      <c r="AA177" s="84" t="str">
        <f t="shared" si="515"/>
        <v/>
      </c>
      <c r="AB177" s="18" t="str">
        <f t="shared" si="531"/>
        <v/>
      </c>
      <c r="AC177" s="79">
        <v>0</v>
      </c>
      <c r="AD177" s="80" t="str">
        <f t="shared" si="566"/>
        <v/>
      </c>
      <c r="AE177" s="80">
        <v>0</v>
      </c>
      <c r="AF177" s="81" t="str">
        <f t="shared" si="516"/>
        <v/>
      </c>
      <c r="AG177" s="16" t="str">
        <f t="shared" si="532"/>
        <v/>
      </c>
      <c r="AH177" s="82">
        <v>0</v>
      </c>
      <c r="AI177" s="83" t="str">
        <f t="shared" si="567"/>
        <v/>
      </c>
      <c r="AJ177" s="83">
        <v>0</v>
      </c>
      <c r="AK177" s="84" t="str">
        <f t="shared" si="517"/>
        <v/>
      </c>
      <c r="AL177" s="18" t="str">
        <f t="shared" si="533"/>
        <v/>
      </c>
      <c r="AM177" s="79">
        <v>0</v>
      </c>
      <c r="AN177" s="80" t="str">
        <f t="shared" si="568"/>
        <v/>
      </c>
      <c r="AO177" s="80">
        <v>0</v>
      </c>
      <c r="AP177" s="81" t="str">
        <f t="shared" si="518"/>
        <v/>
      </c>
      <c r="AQ177" s="16" t="str">
        <f t="shared" si="534"/>
        <v/>
      </c>
      <c r="AR177" s="82">
        <v>0</v>
      </c>
      <c r="AS177" s="83" t="str">
        <f t="shared" si="569"/>
        <v/>
      </c>
      <c r="AT177" s="83">
        <v>0</v>
      </c>
      <c r="AU177" s="84" t="str">
        <f t="shared" si="519"/>
        <v/>
      </c>
      <c r="AV177" s="18" t="str">
        <f t="shared" si="535"/>
        <v/>
      </c>
      <c r="AW177" s="79">
        <v>0</v>
      </c>
      <c r="AX177" s="80" t="str">
        <f t="shared" si="570"/>
        <v/>
      </c>
      <c r="AY177" s="80">
        <v>0</v>
      </c>
      <c r="AZ177" s="81" t="str">
        <f t="shared" si="520"/>
        <v/>
      </c>
      <c r="BA177" s="16" t="str">
        <f t="shared" si="536"/>
        <v/>
      </c>
      <c r="BB177" s="82">
        <v>0</v>
      </c>
      <c r="BC177" s="83" t="str">
        <f t="shared" si="571"/>
        <v/>
      </c>
      <c r="BD177" s="83">
        <v>0</v>
      </c>
      <c r="BE177" s="84" t="str">
        <f t="shared" si="521"/>
        <v/>
      </c>
      <c r="BF177" s="18" t="str">
        <f t="shared" si="537"/>
        <v/>
      </c>
      <c r="BG177" s="79">
        <v>0</v>
      </c>
      <c r="BH177" s="80" t="str">
        <f t="shared" si="572"/>
        <v/>
      </c>
      <c r="BI177" s="80">
        <v>0</v>
      </c>
      <c r="BJ177" s="81" t="str">
        <f t="shared" si="522"/>
        <v/>
      </c>
      <c r="BK177" s="16" t="str">
        <f t="shared" si="538"/>
        <v/>
      </c>
      <c r="BL177" s="82">
        <v>0</v>
      </c>
      <c r="BM177" s="83" t="str">
        <f t="shared" si="573"/>
        <v/>
      </c>
      <c r="BN177" s="83">
        <v>0</v>
      </c>
      <c r="BO177" s="84" t="str">
        <f t="shared" si="523"/>
        <v/>
      </c>
      <c r="BP177" s="18" t="str">
        <f t="shared" si="539"/>
        <v/>
      </c>
      <c r="BQ177" s="79">
        <v>0</v>
      </c>
      <c r="BR177" s="80" t="str">
        <f t="shared" si="574"/>
        <v/>
      </c>
      <c r="BS177" s="80">
        <v>0</v>
      </c>
      <c r="BT177" s="81" t="str">
        <f t="shared" si="524"/>
        <v/>
      </c>
      <c r="BU177" s="16" t="str">
        <f t="shared" si="540"/>
        <v/>
      </c>
      <c r="BV177" s="82">
        <v>0</v>
      </c>
      <c r="BW177" s="83" t="str">
        <f t="shared" si="575"/>
        <v/>
      </c>
      <c r="BX177" s="83">
        <v>0</v>
      </c>
      <c r="BY177" s="84" t="str">
        <f t="shared" si="525"/>
        <v/>
      </c>
      <c r="BZ177" s="18" t="str">
        <f t="shared" si="541"/>
        <v/>
      </c>
      <c r="CA177" s="79">
        <f>IFERROR(VLOOKUP(A177,#REF!,2,FALSE),0)</f>
        <v>0</v>
      </c>
      <c r="CB177" s="80" t="str">
        <f t="shared" si="576"/>
        <v/>
      </c>
      <c r="CC177" s="80">
        <f>IFERROR(VLOOKUP(A177,#REF!,3,FALSE),0)</f>
        <v>0</v>
      </c>
      <c r="CD177" s="81" t="str">
        <f t="shared" si="526"/>
        <v/>
      </c>
      <c r="CE177" s="16" t="str">
        <f t="shared" si="543"/>
        <v/>
      </c>
      <c r="CF177" s="82">
        <f>IFERROR(VLOOKUP(A177,#REF!,2,FALSE),0)</f>
        <v>0</v>
      </c>
      <c r="CG177" s="83" t="str">
        <f t="shared" si="577"/>
        <v/>
      </c>
      <c r="CH177" s="83">
        <f>IFERROR(VLOOKUP(A177,#REF!,3,FALSE),0)</f>
        <v>0</v>
      </c>
      <c r="CI177" s="84" t="str">
        <f t="shared" si="527"/>
        <v/>
      </c>
      <c r="CJ177" s="18" t="str">
        <f t="shared" si="545"/>
        <v/>
      </c>
    </row>
    <row r="178" spans="1:88" s="5" customFormat="1" ht="12.75" customHeight="1">
      <c r="A178" s="44" t="s">
        <v>159</v>
      </c>
      <c r="B178" s="40" t="s">
        <v>277</v>
      </c>
      <c r="C178" s="4" t="s">
        <v>632</v>
      </c>
      <c r="D178" s="51">
        <v>1.1100000000000001</v>
      </c>
      <c r="E178" s="41" t="s">
        <v>470</v>
      </c>
      <c r="F178" s="92">
        <v>1374</v>
      </c>
      <c r="G178" s="92">
        <v>1249</v>
      </c>
      <c r="H178" s="124">
        <v>971</v>
      </c>
      <c r="I178" s="79">
        <v>0</v>
      </c>
      <c r="J178" s="80" t="str">
        <f t="shared" si="546"/>
        <v/>
      </c>
      <c r="K178" s="80">
        <v>0</v>
      </c>
      <c r="L178" s="81" t="str">
        <f t="shared" si="512"/>
        <v/>
      </c>
      <c r="M178" s="16" t="str">
        <f t="shared" si="528"/>
        <v/>
      </c>
      <c r="N178" s="82">
        <v>0</v>
      </c>
      <c r="O178" s="83" t="str">
        <f t="shared" si="547"/>
        <v/>
      </c>
      <c r="P178" s="83">
        <v>0</v>
      </c>
      <c r="Q178" s="84" t="str">
        <f t="shared" si="513"/>
        <v/>
      </c>
      <c r="R178" s="18" t="str">
        <f t="shared" si="529"/>
        <v/>
      </c>
      <c r="S178" s="79">
        <v>1110</v>
      </c>
      <c r="T178" s="80">
        <f t="shared" si="548"/>
        <v>999</v>
      </c>
      <c r="U178" s="80">
        <v>104</v>
      </c>
      <c r="V178" s="81">
        <f t="shared" si="514"/>
        <v>867</v>
      </c>
      <c r="W178" s="16">
        <f t="shared" si="530"/>
        <v>0.13213213213213212</v>
      </c>
      <c r="X178" s="82">
        <v>0</v>
      </c>
      <c r="Y178" s="83" t="str">
        <f t="shared" si="549"/>
        <v/>
      </c>
      <c r="Z178" s="83">
        <v>0</v>
      </c>
      <c r="AA178" s="84" t="str">
        <f t="shared" si="515"/>
        <v/>
      </c>
      <c r="AB178" s="18" t="str">
        <f t="shared" si="531"/>
        <v/>
      </c>
      <c r="AC178" s="79">
        <v>0</v>
      </c>
      <c r="AD178" s="80" t="str">
        <f t="shared" si="550"/>
        <v/>
      </c>
      <c r="AE178" s="80">
        <v>0</v>
      </c>
      <c r="AF178" s="81" t="str">
        <f t="shared" si="516"/>
        <v/>
      </c>
      <c r="AG178" s="16" t="str">
        <f t="shared" si="532"/>
        <v/>
      </c>
      <c r="AH178" s="82">
        <v>0</v>
      </c>
      <c r="AI178" s="83" t="str">
        <f t="shared" si="551"/>
        <v/>
      </c>
      <c r="AJ178" s="83">
        <v>0</v>
      </c>
      <c r="AK178" s="84" t="str">
        <f t="shared" si="517"/>
        <v/>
      </c>
      <c r="AL178" s="18" t="str">
        <f t="shared" si="533"/>
        <v/>
      </c>
      <c r="AM178" s="79">
        <v>1110</v>
      </c>
      <c r="AN178" s="80">
        <f t="shared" si="552"/>
        <v>999</v>
      </c>
      <c r="AO178" s="80">
        <v>104</v>
      </c>
      <c r="AP178" s="81">
        <f t="shared" si="518"/>
        <v>867</v>
      </c>
      <c r="AQ178" s="16">
        <f t="shared" si="534"/>
        <v>0.13213213213213212</v>
      </c>
      <c r="AR178" s="82">
        <v>0</v>
      </c>
      <c r="AS178" s="83" t="str">
        <f t="shared" si="553"/>
        <v/>
      </c>
      <c r="AT178" s="83">
        <v>0</v>
      </c>
      <c r="AU178" s="84" t="str">
        <f t="shared" si="519"/>
        <v/>
      </c>
      <c r="AV178" s="18" t="str">
        <f t="shared" si="535"/>
        <v/>
      </c>
      <c r="AW178" s="79">
        <v>0</v>
      </c>
      <c r="AX178" s="80" t="str">
        <f t="shared" si="554"/>
        <v/>
      </c>
      <c r="AY178" s="80">
        <v>0</v>
      </c>
      <c r="AZ178" s="81" t="str">
        <f t="shared" si="520"/>
        <v/>
      </c>
      <c r="BA178" s="16" t="str">
        <f t="shared" si="536"/>
        <v/>
      </c>
      <c r="BB178" s="82">
        <v>0</v>
      </c>
      <c r="BC178" s="83" t="str">
        <f t="shared" si="555"/>
        <v/>
      </c>
      <c r="BD178" s="83">
        <v>0</v>
      </c>
      <c r="BE178" s="84" t="str">
        <f t="shared" si="521"/>
        <v/>
      </c>
      <c r="BF178" s="18" t="str">
        <f t="shared" si="537"/>
        <v/>
      </c>
      <c r="BG178" s="79" t="s">
        <v>291</v>
      </c>
      <c r="BH178" s="80" t="str">
        <f t="shared" si="556"/>
        <v/>
      </c>
      <c r="BI178" s="80">
        <v>0</v>
      </c>
      <c r="BJ178" s="81" t="str">
        <f t="shared" si="522"/>
        <v/>
      </c>
      <c r="BK178" s="16" t="str">
        <f t="shared" si="538"/>
        <v/>
      </c>
      <c r="BL178" s="82">
        <v>0</v>
      </c>
      <c r="BM178" s="83" t="str">
        <f t="shared" si="557"/>
        <v/>
      </c>
      <c r="BN178" s="83">
        <v>0</v>
      </c>
      <c r="BO178" s="84" t="str">
        <f t="shared" si="523"/>
        <v/>
      </c>
      <c r="BP178" s="18" t="str">
        <f t="shared" si="539"/>
        <v/>
      </c>
      <c r="BQ178" s="79" t="s">
        <v>291</v>
      </c>
      <c r="BR178" s="80" t="str">
        <f t="shared" si="558"/>
        <v/>
      </c>
      <c r="BS178" s="80">
        <v>0</v>
      </c>
      <c r="BT178" s="81" t="str">
        <f t="shared" si="524"/>
        <v/>
      </c>
      <c r="BU178" s="16" t="str">
        <f t="shared" si="540"/>
        <v/>
      </c>
      <c r="BV178" s="82" t="s">
        <v>291</v>
      </c>
      <c r="BW178" s="83" t="str">
        <f t="shared" si="559"/>
        <v/>
      </c>
      <c r="BX178" s="83">
        <v>0</v>
      </c>
      <c r="BY178" s="84" t="str">
        <f t="shared" si="525"/>
        <v/>
      </c>
      <c r="BZ178" s="18" t="str">
        <f t="shared" si="541"/>
        <v/>
      </c>
      <c r="CA178" s="79">
        <f>IFERROR(VLOOKUP(A178,#REF!,2,FALSE),0)</f>
        <v>0</v>
      </c>
      <c r="CB178" s="80" t="str">
        <f t="shared" si="560"/>
        <v/>
      </c>
      <c r="CC178" s="80">
        <f>IFERROR(VLOOKUP(A178,#REF!,3,FALSE),0)</f>
        <v>0</v>
      </c>
      <c r="CD178" s="81" t="str">
        <f t="shared" si="526"/>
        <v/>
      </c>
      <c r="CE178" s="16" t="str">
        <f t="shared" si="543"/>
        <v/>
      </c>
      <c r="CF178" s="82">
        <f>IFERROR(VLOOKUP(A178,#REF!,2,FALSE),0)</f>
        <v>0</v>
      </c>
      <c r="CG178" s="83" t="str">
        <f t="shared" si="561"/>
        <v/>
      </c>
      <c r="CH178" s="83">
        <f>IFERROR(VLOOKUP(A178,#REF!,3,FALSE),0)</f>
        <v>0</v>
      </c>
      <c r="CI178" s="84" t="str">
        <f t="shared" si="527"/>
        <v/>
      </c>
      <c r="CJ178" s="18" t="str">
        <f t="shared" si="545"/>
        <v/>
      </c>
    </row>
    <row r="179" spans="1:88" s="5" customFormat="1" ht="12.75" customHeight="1">
      <c r="A179" s="47" t="s">
        <v>187</v>
      </c>
      <c r="B179" s="40" t="s">
        <v>277</v>
      </c>
      <c r="C179" s="4" t="s">
        <v>632</v>
      </c>
      <c r="D179" s="51">
        <v>1.1100000000000001</v>
      </c>
      <c r="E179" s="41" t="s">
        <v>472</v>
      </c>
      <c r="F179" s="92">
        <v>1374</v>
      </c>
      <c r="G179" s="92">
        <v>1249</v>
      </c>
      <c r="H179" s="124">
        <v>971</v>
      </c>
      <c r="I179" s="79">
        <v>0</v>
      </c>
      <c r="J179" s="80" t="str">
        <f t="shared" si="546"/>
        <v/>
      </c>
      <c r="K179" s="80">
        <v>0</v>
      </c>
      <c r="L179" s="81" t="str">
        <f t="shared" si="512"/>
        <v/>
      </c>
      <c r="M179" s="16" t="str">
        <f t="shared" si="528"/>
        <v/>
      </c>
      <c r="N179" s="82">
        <v>0</v>
      </c>
      <c r="O179" s="83" t="str">
        <f t="shared" si="547"/>
        <v/>
      </c>
      <c r="P179" s="83">
        <v>0</v>
      </c>
      <c r="Q179" s="84" t="str">
        <f t="shared" si="513"/>
        <v/>
      </c>
      <c r="R179" s="18" t="str">
        <f t="shared" si="529"/>
        <v/>
      </c>
      <c r="S179" s="79">
        <v>1110</v>
      </c>
      <c r="T179" s="80">
        <f t="shared" si="548"/>
        <v>999</v>
      </c>
      <c r="U179" s="80">
        <v>104</v>
      </c>
      <c r="V179" s="81">
        <f t="shared" si="514"/>
        <v>867</v>
      </c>
      <c r="W179" s="16">
        <f t="shared" si="530"/>
        <v>0.13213213213213212</v>
      </c>
      <c r="X179" s="82">
        <v>0</v>
      </c>
      <c r="Y179" s="83" t="str">
        <f t="shared" si="549"/>
        <v/>
      </c>
      <c r="Z179" s="83">
        <v>0</v>
      </c>
      <c r="AA179" s="84" t="str">
        <f t="shared" si="515"/>
        <v/>
      </c>
      <c r="AB179" s="18" t="str">
        <f t="shared" si="531"/>
        <v/>
      </c>
      <c r="AC179" s="79">
        <v>0</v>
      </c>
      <c r="AD179" s="80" t="str">
        <f t="shared" si="550"/>
        <v/>
      </c>
      <c r="AE179" s="80">
        <v>0</v>
      </c>
      <c r="AF179" s="81" t="str">
        <f t="shared" si="516"/>
        <v/>
      </c>
      <c r="AG179" s="16" t="str">
        <f t="shared" si="532"/>
        <v/>
      </c>
      <c r="AH179" s="82">
        <v>0</v>
      </c>
      <c r="AI179" s="83" t="str">
        <f t="shared" si="551"/>
        <v/>
      </c>
      <c r="AJ179" s="83">
        <v>0</v>
      </c>
      <c r="AK179" s="84" t="str">
        <f t="shared" si="517"/>
        <v/>
      </c>
      <c r="AL179" s="18" t="str">
        <f t="shared" si="533"/>
        <v/>
      </c>
      <c r="AM179" s="79">
        <v>1110</v>
      </c>
      <c r="AN179" s="80">
        <f t="shared" si="552"/>
        <v>999</v>
      </c>
      <c r="AO179" s="80">
        <v>104</v>
      </c>
      <c r="AP179" s="81">
        <f t="shared" si="518"/>
        <v>867</v>
      </c>
      <c r="AQ179" s="16">
        <f t="shared" si="534"/>
        <v>0.13213213213213212</v>
      </c>
      <c r="AR179" s="82">
        <v>0</v>
      </c>
      <c r="AS179" s="83" t="str">
        <f t="shared" si="553"/>
        <v/>
      </c>
      <c r="AT179" s="83">
        <v>0</v>
      </c>
      <c r="AU179" s="84" t="str">
        <f t="shared" si="519"/>
        <v/>
      </c>
      <c r="AV179" s="18" t="str">
        <f t="shared" si="535"/>
        <v/>
      </c>
      <c r="AW179" s="79">
        <v>0</v>
      </c>
      <c r="AX179" s="80" t="str">
        <f t="shared" si="554"/>
        <v/>
      </c>
      <c r="AY179" s="80">
        <v>0</v>
      </c>
      <c r="AZ179" s="81" t="str">
        <f t="shared" si="520"/>
        <v/>
      </c>
      <c r="BA179" s="16" t="str">
        <f t="shared" si="536"/>
        <v/>
      </c>
      <c r="BB179" s="82">
        <v>0</v>
      </c>
      <c r="BC179" s="83" t="str">
        <f t="shared" si="555"/>
        <v/>
      </c>
      <c r="BD179" s="83">
        <v>0</v>
      </c>
      <c r="BE179" s="84" t="str">
        <f t="shared" si="521"/>
        <v/>
      </c>
      <c r="BF179" s="18" t="str">
        <f t="shared" si="537"/>
        <v/>
      </c>
      <c r="BG179" s="79" t="s">
        <v>291</v>
      </c>
      <c r="BH179" s="80" t="str">
        <f t="shared" si="556"/>
        <v/>
      </c>
      <c r="BI179" s="80">
        <v>0</v>
      </c>
      <c r="BJ179" s="81" t="str">
        <f t="shared" si="522"/>
        <v/>
      </c>
      <c r="BK179" s="16" t="str">
        <f t="shared" si="538"/>
        <v/>
      </c>
      <c r="BL179" s="82">
        <v>0</v>
      </c>
      <c r="BM179" s="83" t="str">
        <f t="shared" si="557"/>
        <v/>
      </c>
      <c r="BN179" s="83">
        <v>0</v>
      </c>
      <c r="BO179" s="84" t="str">
        <f t="shared" si="523"/>
        <v/>
      </c>
      <c r="BP179" s="18" t="str">
        <f t="shared" si="539"/>
        <v/>
      </c>
      <c r="BQ179" s="79" t="s">
        <v>291</v>
      </c>
      <c r="BR179" s="80" t="str">
        <f t="shared" si="558"/>
        <v/>
      </c>
      <c r="BS179" s="80">
        <v>0</v>
      </c>
      <c r="BT179" s="81" t="str">
        <f t="shared" si="524"/>
        <v/>
      </c>
      <c r="BU179" s="16" t="str">
        <f t="shared" si="540"/>
        <v/>
      </c>
      <c r="BV179" s="82" t="s">
        <v>291</v>
      </c>
      <c r="BW179" s="83" t="str">
        <f t="shared" si="559"/>
        <v/>
      </c>
      <c r="BX179" s="83">
        <v>0</v>
      </c>
      <c r="BY179" s="84" t="str">
        <f t="shared" si="525"/>
        <v/>
      </c>
      <c r="BZ179" s="18" t="str">
        <f t="shared" si="541"/>
        <v/>
      </c>
      <c r="CA179" s="79">
        <f>IFERROR(VLOOKUP(A179,#REF!,2,FALSE),0)</f>
        <v>0</v>
      </c>
      <c r="CB179" s="80" t="str">
        <f t="shared" si="560"/>
        <v/>
      </c>
      <c r="CC179" s="80">
        <f>IFERROR(VLOOKUP(A179,#REF!,3,FALSE),0)</f>
        <v>0</v>
      </c>
      <c r="CD179" s="81" t="str">
        <f t="shared" si="526"/>
        <v/>
      </c>
      <c r="CE179" s="16" t="str">
        <f t="shared" si="543"/>
        <v/>
      </c>
      <c r="CF179" s="82">
        <f>IFERROR(VLOOKUP(A179,#REF!,2,FALSE),0)</f>
        <v>0</v>
      </c>
      <c r="CG179" s="83" t="str">
        <f t="shared" si="561"/>
        <v/>
      </c>
      <c r="CH179" s="83">
        <f>IFERROR(VLOOKUP(A179,#REF!,3,FALSE),0)</f>
        <v>0</v>
      </c>
      <c r="CI179" s="84" t="str">
        <f t="shared" si="527"/>
        <v/>
      </c>
      <c r="CJ179" s="18" t="str">
        <f t="shared" si="545"/>
        <v/>
      </c>
    </row>
    <row r="180" spans="1:88" s="5" customFormat="1" ht="12.75" customHeight="1">
      <c r="A180" s="47" t="s">
        <v>208</v>
      </c>
      <c r="B180" s="40" t="s">
        <v>277</v>
      </c>
      <c r="C180" s="4" t="s">
        <v>632</v>
      </c>
      <c r="D180" s="51">
        <v>1.1100000000000001</v>
      </c>
      <c r="E180" s="41" t="s">
        <v>404</v>
      </c>
      <c r="F180" s="92">
        <v>1484</v>
      </c>
      <c r="G180" s="92">
        <v>1349</v>
      </c>
      <c r="H180" s="124">
        <v>1048</v>
      </c>
      <c r="I180" s="79">
        <v>0</v>
      </c>
      <c r="J180" s="80" t="str">
        <f t="shared" si="546"/>
        <v/>
      </c>
      <c r="K180" s="80">
        <v>0</v>
      </c>
      <c r="L180" s="81" t="str">
        <f t="shared" si="512"/>
        <v/>
      </c>
      <c r="M180" s="16" t="str">
        <f t="shared" si="528"/>
        <v/>
      </c>
      <c r="N180" s="82">
        <v>0</v>
      </c>
      <c r="O180" s="83" t="str">
        <f t="shared" si="547"/>
        <v/>
      </c>
      <c r="P180" s="83">
        <v>0</v>
      </c>
      <c r="Q180" s="84" t="str">
        <f t="shared" si="513"/>
        <v/>
      </c>
      <c r="R180" s="18" t="str">
        <f t="shared" si="529"/>
        <v/>
      </c>
      <c r="S180" s="79">
        <v>1221</v>
      </c>
      <c r="T180" s="80">
        <f t="shared" si="548"/>
        <v>1098.9000000000001</v>
      </c>
      <c r="U180" s="80">
        <v>96</v>
      </c>
      <c r="V180" s="81">
        <f t="shared" si="514"/>
        <v>952</v>
      </c>
      <c r="W180" s="16">
        <f t="shared" si="530"/>
        <v>0.13367913367913375</v>
      </c>
      <c r="X180" s="82">
        <v>0</v>
      </c>
      <c r="Y180" s="83" t="str">
        <f t="shared" si="549"/>
        <v/>
      </c>
      <c r="Z180" s="83">
        <v>0</v>
      </c>
      <c r="AA180" s="84" t="str">
        <f t="shared" si="515"/>
        <v/>
      </c>
      <c r="AB180" s="18" t="str">
        <f t="shared" si="531"/>
        <v/>
      </c>
      <c r="AC180" s="79">
        <v>0</v>
      </c>
      <c r="AD180" s="80" t="str">
        <f t="shared" si="550"/>
        <v/>
      </c>
      <c r="AE180" s="80">
        <v>0</v>
      </c>
      <c r="AF180" s="81" t="str">
        <f t="shared" si="516"/>
        <v/>
      </c>
      <c r="AG180" s="16" t="str">
        <f t="shared" si="532"/>
        <v/>
      </c>
      <c r="AH180" s="82">
        <v>0</v>
      </c>
      <c r="AI180" s="83" t="str">
        <f t="shared" si="551"/>
        <v/>
      </c>
      <c r="AJ180" s="83">
        <v>0</v>
      </c>
      <c r="AK180" s="84" t="str">
        <f t="shared" si="517"/>
        <v/>
      </c>
      <c r="AL180" s="18" t="str">
        <f t="shared" si="533"/>
        <v/>
      </c>
      <c r="AM180" s="79">
        <v>1221</v>
      </c>
      <c r="AN180" s="80">
        <f t="shared" si="552"/>
        <v>1098.9000000000001</v>
      </c>
      <c r="AO180" s="80">
        <v>96</v>
      </c>
      <c r="AP180" s="81">
        <f t="shared" si="518"/>
        <v>952</v>
      </c>
      <c r="AQ180" s="16">
        <f t="shared" si="534"/>
        <v>0.13367913367913375</v>
      </c>
      <c r="AR180" s="82">
        <v>0</v>
      </c>
      <c r="AS180" s="83" t="str">
        <f t="shared" si="553"/>
        <v/>
      </c>
      <c r="AT180" s="83">
        <v>0</v>
      </c>
      <c r="AU180" s="84" t="str">
        <f t="shared" si="519"/>
        <v/>
      </c>
      <c r="AV180" s="18" t="str">
        <f t="shared" si="535"/>
        <v/>
      </c>
      <c r="AW180" s="79">
        <v>0</v>
      </c>
      <c r="AX180" s="80" t="str">
        <f t="shared" si="554"/>
        <v/>
      </c>
      <c r="AY180" s="80">
        <v>0</v>
      </c>
      <c r="AZ180" s="81" t="str">
        <f t="shared" si="520"/>
        <v/>
      </c>
      <c r="BA180" s="16" t="str">
        <f t="shared" si="536"/>
        <v/>
      </c>
      <c r="BB180" s="82">
        <v>0</v>
      </c>
      <c r="BC180" s="83" t="str">
        <f t="shared" si="555"/>
        <v/>
      </c>
      <c r="BD180" s="83">
        <v>0</v>
      </c>
      <c r="BE180" s="84" t="str">
        <f t="shared" si="521"/>
        <v/>
      </c>
      <c r="BF180" s="18" t="str">
        <f t="shared" si="537"/>
        <v/>
      </c>
      <c r="BG180" s="79" t="s">
        <v>291</v>
      </c>
      <c r="BH180" s="80" t="str">
        <f t="shared" si="556"/>
        <v/>
      </c>
      <c r="BI180" s="80">
        <v>0</v>
      </c>
      <c r="BJ180" s="81" t="str">
        <f t="shared" si="522"/>
        <v/>
      </c>
      <c r="BK180" s="16" t="str">
        <f t="shared" si="538"/>
        <v/>
      </c>
      <c r="BL180" s="82">
        <v>0</v>
      </c>
      <c r="BM180" s="83" t="str">
        <f t="shared" si="557"/>
        <v/>
      </c>
      <c r="BN180" s="83">
        <v>0</v>
      </c>
      <c r="BO180" s="84" t="str">
        <f t="shared" si="523"/>
        <v/>
      </c>
      <c r="BP180" s="18" t="str">
        <f t="shared" si="539"/>
        <v/>
      </c>
      <c r="BQ180" s="79" t="s">
        <v>291</v>
      </c>
      <c r="BR180" s="80" t="str">
        <f t="shared" si="558"/>
        <v/>
      </c>
      <c r="BS180" s="80">
        <v>0</v>
      </c>
      <c r="BT180" s="81" t="str">
        <f t="shared" si="524"/>
        <v/>
      </c>
      <c r="BU180" s="16" t="str">
        <f t="shared" si="540"/>
        <v/>
      </c>
      <c r="BV180" s="82" t="s">
        <v>291</v>
      </c>
      <c r="BW180" s="83" t="str">
        <f t="shared" si="559"/>
        <v/>
      </c>
      <c r="BX180" s="83">
        <v>0</v>
      </c>
      <c r="BY180" s="84" t="str">
        <f t="shared" si="525"/>
        <v/>
      </c>
      <c r="BZ180" s="18" t="str">
        <f t="shared" si="541"/>
        <v/>
      </c>
      <c r="CA180" s="79">
        <f>IFERROR(VLOOKUP(A180,#REF!,2,FALSE),0)</f>
        <v>0</v>
      </c>
      <c r="CB180" s="80" t="str">
        <f t="shared" si="560"/>
        <v/>
      </c>
      <c r="CC180" s="80">
        <f>IFERROR(VLOOKUP(A180,#REF!,3,FALSE),0)</f>
        <v>0</v>
      </c>
      <c r="CD180" s="81" t="str">
        <f t="shared" si="526"/>
        <v/>
      </c>
      <c r="CE180" s="16" t="str">
        <f t="shared" si="543"/>
        <v/>
      </c>
      <c r="CF180" s="82">
        <f>IFERROR(VLOOKUP(A180,#REF!,2,FALSE),0)</f>
        <v>0</v>
      </c>
      <c r="CG180" s="83" t="str">
        <f t="shared" si="561"/>
        <v/>
      </c>
      <c r="CH180" s="83">
        <f>IFERROR(VLOOKUP(A180,#REF!,3,FALSE),0)</f>
        <v>0</v>
      </c>
      <c r="CI180" s="84" t="str">
        <f t="shared" si="527"/>
        <v/>
      </c>
      <c r="CJ180" s="18" t="str">
        <f t="shared" si="545"/>
        <v/>
      </c>
    </row>
    <row r="181" spans="1:88" s="5" customFormat="1" ht="12.75" customHeight="1">
      <c r="A181" s="44" t="s">
        <v>158</v>
      </c>
      <c r="B181" s="40" t="s">
        <v>277</v>
      </c>
      <c r="C181" s="4" t="s">
        <v>632</v>
      </c>
      <c r="D181" s="51">
        <v>1.1100000000000001</v>
      </c>
      <c r="E181" s="41" t="s">
        <v>470</v>
      </c>
      <c r="F181" s="92">
        <v>1264</v>
      </c>
      <c r="G181" s="92">
        <v>1149</v>
      </c>
      <c r="H181" s="124">
        <v>893</v>
      </c>
      <c r="I181" s="79">
        <v>0</v>
      </c>
      <c r="J181" s="80" t="str">
        <f t="shared" si="546"/>
        <v/>
      </c>
      <c r="K181" s="80">
        <v>0</v>
      </c>
      <c r="L181" s="81" t="str">
        <f t="shared" si="512"/>
        <v/>
      </c>
      <c r="M181" s="16" t="str">
        <f t="shared" si="528"/>
        <v/>
      </c>
      <c r="N181" s="82">
        <v>0</v>
      </c>
      <c r="O181" s="83" t="str">
        <f t="shared" si="547"/>
        <v/>
      </c>
      <c r="P181" s="83">
        <v>0</v>
      </c>
      <c r="Q181" s="84" t="str">
        <f t="shared" si="513"/>
        <v/>
      </c>
      <c r="R181" s="18" t="str">
        <f t="shared" si="529"/>
        <v/>
      </c>
      <c r="S181" s="79">
        <v>1054</v>
      </c>
      <c r="T181" s="80">
        <f t="shared" si="548"/>
        <v>948.6</v>
      </c>
      <c r="U181" s="80">
        <v>71</v>
      </c>
      <c r="V181" s="81">
        <f t="shared" si="514"/>
        <v>822</v>
      </c>
      <c r="W181" s="16">
        <f t="shared" si="530"/>
        <v>0.1334598355471221</v>
      </c>
      <c r="X181" s="82">
        <v>0</v>
      </c>
      <c r="Y181" s="83" t="str">
        <f t="shared" si="549"/>
        <v/>
      </c>
      <c r="Z181" s="83">
        <v>0</v>
      </c>
      <c r="AA181" s="84" t="str">
        <f t="shared" si="515"/>
        <v/>
      </c>
      <c r="AB181" s="18" t="str">
        <f t="shared" si="531"/>
        <v/>
      </c>
      <c r="AC181" s="79">
        <v>0</v>
      </c>
      <c r="AD181" s="80" t="str">
        <f t="shared" si="550"/>
        <v/>
      </c>
      <c r="AE181" s="80">
        <v>0</v>
      </c>
      <c r="AF181" s="81" t="str">
        <f t="shared" si="516"/>
        <v/>
      </c>
      <c r="AG181" s="16" t="str">
        <f t="shared" si="532"/>
        <v/>
      </c>
      <c r="AH181" s="82">
        <v>0</v>
      </c>
      <c r="AI181" s="83" t="str">
        <f t="shared" si="551"/>
        <v/>
      </c>
      <c r="AJ181" s="83">
        <v>0</v>
      </c>
      <c r="AK181" s="84" t="str">
        <f t="shared" si="517"/>
        <v/>
      </c>
      <c r="AL181" s="18" t="str">
        <f t="shared" si="533"/>
        <v/>
      </c>
      <c r="AM181" s="79">
        <v>1054</v>
      </c>
      <c r="AN181" s="80">
        <f t="shared" si="552"/>
        <v>948.6</v>
      </c>
      <c r="AO181" s="80">
        <v>71</v>
      </c>
      <c r="AP181" s="81">
        <f t="shared" si="518"/>
        <v>822</v>
      </c>
      <c r="AQ181" s="16">
        <f t="shared" si="534"/>
        <v>0.1334598355471221</v>
      </c>
      <c r="AR181" s="82">
        <v>0</v>
      </c>
      <c r="AS181" s="83" t="str">
        <f t="shared" si="553"/>
        <v/>
      </c>
      <c r="AT181" s="83">
        <v>0</v>
      </c>
      <c r="AU181" s="84" t="str">
        <f t="shared" si="519"/>
        <v/>
      </c>
      <c r="AV181" s="18" t="str">
        <f t="shared" si="535"/>
        <v/>
      </c>
      <c r="AW181" s="79">
        <v>0</v>
      </c>
      <c r="AX181" s="80" t="str">
        <f t="shared" si="554"/>
        <v/>
      </c>
      <c r="AY181" s="80">
        <v>0</v>
      </c>
      <c r="AZ181" s="81" t="str">
        <f t="shared" si="520"/>
        <v/>
      </c>
      <c r="BA181" s="16" t="str">
        <f t="shared" si="536"/>
        <v/>
      </c>
      <c r="BB181" s="82">
        <v>0</v>
      </c>
      <c r="BC181" s="83" t="str">
        <f t="shared" si="555"/>
        <v/>
      </c>
      <c r="BD181" s="83">
        <v>0</v>
      </c>
      <c r="BE181" s="84" t="str">
        <f t="shared" si="521"/>
        <v/>
      </c>
      <c r="BF181" s="18" t="str">
        <f t="shared" si="537"/>
        <v/>
      </c>
      <c r="BG181" s="79" t="s">
        <v>291</v>
      </c>
      <c r="BH181" s="80" t="str">
        <f t="shared" si="556"/>
        <v/>
      </c>
      <c r="BI181" s="80">
        <v>0</v>
      </c>
      <c r="BJ181" s="81" t="str">
        <f t="shared" si="522"/>
        <v/>
      </c>
      <c r="BK181" s="16" t="str">
        <f t="shared" si="538"/>
        <v/>
      </c>
      <c r="BL181" s="82">
        <v>0</v>
      </c>
      <c r="BM181" s="83" t="str">
        <f t="shared" si="557"/>
        <v/>
      </c>
      <c r="BN181" s="83">
        <v>0</v>
      </c>
      <c r="BO181" s="84" t="str">
        <f t="shared" si="523"/>
        <v/>
      </c>
      <c r="BP181" s="18" t="str">
        <f t="shared" si="539"/>
        <v/>
      </c>
      <c r="BQ181" s="79" t="s">
        <v>291</v>
      </c>
      <c r="BR181" s="80" t="str">
        <f t="shared" si="558"/>
        <v/>
      </c>
      <c r="BS181" s="80">
        <v>0</v>
      </c>
      <c r="BT181" s="81" t="str">
        <f t="shared" si="524"/>
        <v/>
      </c>
      <c r="BU181" s="16" t="str">
        <f t="shared" si="540"/>
        <v/>
      </c>
      <c r="BV181" s="82" t="s">
        <v>291</v>
      </c>
      <c r="BW181" s="83" t="str">
        <f t="shared" si="559"/>
        <v/>
      </c>
      <c r="BX181" s="83">
        <v>0</v>
      </c>
      <c r="BY181" s="84" t="str">
        <f t="shared" si="525"/>
        <v/>
      </c>
      <c r="BZ181" s="18" t="str">
        <f t="shared" si="541"/>
        <v/>
      </c>
      <c r="CA181" s="79">
        <f>IFERROR(VLOOKUP(A181,#REF!,2,FALSE),0)</f>
        <v>0</v>
      </c>
      <c r="CB181" s="80" t="str">
        <f t="shared" si="560"/>
        <v/>
      </c>
      <c r="CC181" s="80">
        <f>IFERROR(VLOOKUP(A181,#REF!,3,FALSE),0)</f>
        <v>0</v>
      </c>
      <c r="CD181" s="81" t="str">
        <f t="shared" si="526"/>
        <v/>
      </c>
      <c r="CE181" s="16" t="str">
        <f t="shared" si="543"/>
        <v/>
      </c>
      <c r="CF181" s="82">
        <f>IFERROR(VLOOKUP(A181,#REF!,2,FALSE),0)</f>
        <v>0</v>
      </c>
      <c r="CG181" s="83" t="str">
        <f t="shared" si="561"/>
        <v/>
      </c>
      <c r="CH181" s="83">
        <f>IFERROR(VLOOKUP(A181,#REF!,3,FALSE),0)</f>
        <v>0</v>
      </c>
      <c r="CI181" s="84" t="str">
        <f t="shared" si="527"/>
        <v/>
      </c>
      <c r="CJ181" s="18" t="str">
        <f t="shared" si="545"/>
        <v/>
      </c>
    </row>
    <row r="182" spans="1:88" s="5" customFormat="1" ht="12.75" customHeight="1">
      <c r="A182" s="47" t="s">
        <v>186</v>
      </c>
      <c r="B182" s="40" t="s">
        <v>277</v>
      </c>
      <c r="C182" s="4" t="s">
        <v>632</v>
      </c>
      <c r="D182" s="51">
        <v>1.1100000000000001</v>
      </c>
      <c r="E182" s="41" t="s">
        <v>472</v>
      </c>
      <c r="F182" s="92">
        <v>1264</v>
      </c>
      <c r="G182" s="92">
        <v>1149</v>
      </c>
      <c r="H182" s="124">
        <v>893</v>
      </c>
      <c r="I182" s="79">
        <v>0</v>
      </c>
      <c r="J182" s="80" t="str">
        <f t="shared" si="546"/>
        <v/>
      </c>
      <c r="K182" s="80">
        <v>0</v>
      </c>
      <c r="L182" s="81" t="str">
        <f t="shared" si="512"/>
        <v/>
      </c>
      <c r="M182" s="16" t="str">
        <f t="shared" si="528"/>
        <v/>
      </c>
      <c r="N182" s="82">
        <v>0</v>
      </c>
      <c r="O182" s="83" t="str">
        <f t="shared" si="547"/>
        <v/>
      </c>
      <c r="P182" s="83">
        <v>0</v>
      </c>
      <c r="Q182" s="84" t="str">
        <f t="shared" si="513"/>
        <v/>
      </c>
      <c r="R182" s="18" t="str">
        <f t="shared" si="529"/>
        <v/>
      </c>
      <c r="S182" s="79">
        <v>1054</v>
      </c>
      <c r="T182" s="80">
        <f t="shared" si="548"/>
        <v>948.6</v>
      </c>
      <c r="U182" s="80">
        <v>71</v>
      </c>
      <c r="V182" s="81">
        <f t="shared" si="514"/>
        <v>822</v>
      </c>
      <c r="W182" s="16">
        <f t="shared" si="530"/>
        <v>0.1334598355471221</v>
      </c>
      <c r="X182" s="82">
        <v>0</v>
      </c>
      <c r="Y182" s="83" t="str">
        <f t="shared" si="549"/>
        <v/>
      </c>
      <c r="Z182" s="83">
        <v>0</v>
      </c>
      <c r="AA182" s="84" t="str">
        <f t="shared" si="515"/>
        <v/>
      </c>
      <c r="AB182" s="18" t="str">
        <f t="shared" si="531"/>
        <v/>
      </c>
      <c r="AC182" s="79">
        <v>0</v>
      </c>
      <c r="AD182" s="80" t="str">
        <f t="shared" si="550"/>
        <v/>
      </c>
      <c r="AE182" s="80">
        <v>0</v>
      </c>
      <c r="AF182" s="81" t="str">
        <f t="shared" si="516"/>
        <v/>
      </c>
      <c r="AG182" s="16" t="str">
        <f t="shared" si="532"/>
        <v/>
      </c>
      <c r="AH182" s="82">
        <v>0</v>
      </c>
      <c r="AI182" s="83" t="str">
        <f t="shared" si="551"/>
        <v/>
      </c>
      <c r="AJ182" s="83">
        <v>0</v>
      </c>
      <c r="AK182" s="84" t="str">
        <f t="shared" si="517"/>
        <v/>
      </c>
      <c r="AL182" s="18" t="str">
        <f t="shared" si="533"/>
        <v/>
      </c>
      <c r="AM182" s="79">
        <v>1054</v>
      </c>
      <c r="AN182" s="80">
        <f t="shared" si="552"/>
        <v>948.6</v>
      </c>
      <c r="AO182" s="80">
        <v>71</v>
      </c>
      <c r="AP182" s="81">
        <f t="shared" si="518"/>
        <v>822</v>
      </c>
      <c r="AQ182" s="16">
        <f t="shared" si="534"/>
        <v>0.1334598355471221</v>
      </c>
      <c r="AR182" s="82">
        <v>0</v>
      </c>
      <c r="AS182" s="83" t="str">
        <f t="shared" si="553"/>
        <v/>
      </c>
      <c r="AT182" s="83">
        <v>0</v>
      </c>
      <c r="AU182" s="84" t="str">
        <f t="shared" si="519"/>
        <v/>
      </c>
      <c r="AV182" s="18" t="str">
        <f t="shared" si="535"/>
        <v/>
      </c>
      <c r="AW182" s="79">
        <v>0</v>
      </c>
      <c r="AX182" s="80" t="str">
        <f t="shared" si="554"/>
        <v/>
      </c>
      <c r="AY182" s="80">
        <v>0</v>
      </c>
      <c r="AZ182" s="81" t="str">
        <f t="shared" si="520"/>
        <v/>
      </c>
      <c r="BA182" s="16" t="str">
        <f t="shared" si="536"/>
        <v/>
      </c>
      <c r="BB182" s="82">
        <v>0</v>
      </c>
      <c r="BC182" s="83" t="str">
        <f t="shared" si="555"/>
        <v/>
      </c>
      <c r="BD182" s="83">
        <v>0</v>
      </c>
      <c r="BE182" s="84" t="str">
        <f t="shared" si="521"/>
        <v/>
      </c>
      <c r="BF182" s="18" t="str">
        <f t="shared" si="537"/>
        <v/>
      </c>
      <c r="BG182" s="79" t="s">
        <v>291</v>
      </c>
      <c r="BH182" s="80" t="str">
        <f t="shared" si="556"/>
        <v/>
      </c>
      <c r="BI182" s="80">
        <v>0</v>
      </c>
      <c r="BJ182" s="81" t="str">
        <f t="shared" si="522"/>
        <v/>
      </c>
      <c r="BK182" s="16" t="str">
        <f t="shared" si="538"/>
        <v/>
      </c>
      <c r="BL182" s="82">
        <v>0</v>
      </c>
      <c r="BM182" s="83" t="str">
        <f t="shared" si="557"/>
        <v/>
      </c>
      <c r="BN182" s="83">
        <v>0</v>
      </c>
      <c r="BO182" s="84" t="str">
        <f t="shared" si="523"/>
        <v/>
      </c>
      <c r="BP182" s="18" t="str">
        <f t="shared" si="539"/>
        <v/>
      </c>
      <c r="BQ182" s="79" t="s">
        <v>291</v>
      </c>
      <c r="BR182" s="80" t="str">
        <f t="shared" si="558"/>
        <v/>
      </c>
      <c r="BS182" s="80">
        <v>0</v>
      </c>
      <c r="BT182" s="81" t="str">
        <f t="shared" si="524"/>
        <v/>
      </c>
      <c r="BU182" s="16" t="str">
        <f t="shared" si="540"/>
        <v/>
      </c>
      <c r="BV182" s="82" t="s">
        <v>291</v>
      </c>
      <c r="BW182" s="83" t="str">
        <f t="shared" si="559"/>
        <v/>
      </c>
      <c r="BX182" s="83">
        <v>0</v>
      </c>
      <c r="BY182" s="84" t="str">
        <f t="shared" si="525"/>
        <v/>
      </c>
      <c r="BZ182" s="18" t="str">
        <f t="shared" si="541"/>
        <v/>
      </c>
      <c r="CA182" s="79">
        <f>IFERROR(VLOOKUP(A182,#REF!,2,FALSE),0)</f>
        <v>0</v>
      </c>
      <c r="CB182" s="80" t="str">
        <f t="shared" si="560"/>
        <v/>
      </c>
      <c r="CC182" s="80">
        <f>IFERROR(VLOOKUP(A182,#REF!,3,FALSE),0)</f>
        <v>0</v>
      </c>
      <c r="CD182" s="81" t="str">
        <f t="shared" si="526"/>
        <v/>
      </c>
      <c r="CE182" s="16" t="str">
        <f t="shared" si="543"/>
        <v/>
      </c>
      <c r="CF182" s="82">
        <f>IFERROR(VLOOKUP(A182,#REF!,2,FALSE),0)</f>
        <v>0</v>
      </c>
      <c r="CG182" s="83" t="str">
        <f t="shared" si="561"/>
        <v/>
      </c>
      <c r="CH182" s="83">
        <f>IFERROR(VLOOKUP(A182,#REF!,3,FALSE),0)</f>
        <v>0</v>
      </c>
      <c r="CI182" s="84" t="str">
        <f t="shared" si="527"/>
        <v/>
      </c>
      <c r="CJ182" s="18" t="str">
        <f t="shared" si="545"/>
        <v/>
      </c>
    </row>
    <row r="183" spans="1:88" s="5" customFormat="1" ht="12.75" customHeight="1">
      <c r="A183" s="47" t="s">
        <v>207</v>
      </c>
      <c r="B183" s="40" t="s">
        <v>277</v>
      </c>
      <c r="C183" s="4" t="s">
        <v>632</v>
      </c>
      <c r="D183" s="51">
        <v>1.1100000000000001</v>
      </c>
      <c r="E183" s="41" t="s">
        <v>404</v>
      </c>
      <c r="F183" s="92">
        <v>1374</v>
      </c>
      <c r="G183" s="92">
        <v>1249</v>
      </c>
      <c r="H183" s="124">
        <v>971</v>
      </c>
      <c r="I183" s="79">
        <v>0</v>
      </c>
      <c r="J183" s="80" t="str">
        <f t="shared" si="546"/>
        <v/>
      </c>
      <c r="K183" s="80">
        <v>0</v>
      </c>
      <c r="L183" s="81" t="str">
        <f t="shared" si="512"/>
        <v/>
      </c>
      <c r="M183" s="16" t="str">
        <f t="shared" si="528"/>
        <v/>
      </c>
      <c r="N183" s="82">
        <v>0</v>
      </c>
      <c r="O183" s="83" t="str">
        <f t="shared" si="547"/>
        <v/>
      </c>
      <c r="P183" s="83">
        <v>0</v>
      </c>
      <c r="Q183" s="84" t="str">
        <f t="shared" si="513"/>
        <v/>
      </c>
      <c r="R183" s="18" t="str">
        <f t="shared" si="529"/>
        <v/>
      </c>
      <c r="S183" s="79">
        <v>1166</v>
      </c>
      <c r="T183" s="80">
        <f t="shared" si="548"/>
        <v>1049.4000000000001</v>
      </c>
      <c r="U183" s="80">
        <v>62</v>
      </c>
      <c r="V183" s="81">
        <f t="shared" si="514"/>
        <v>909</v>
      </c>
      <c r="W183" s="16">
        <f t="shared" si="530"/>
        <v>0.13379073756432255</v>
      </c>
      <c r="X183" s="82">
        <v>0</v>
      </c>
      <c r="Y183" s="83" t="str">
        <f t="shared" si="549"/>
        <v/>
      </c>
      <c r="Z183" s="83">
        <v>0</v>
      </c>
      <c r="AA183" s="84" t="str">
        <f t="shared" si="515"/>
        <v/>
      </c>
      <c r="AB183" s="18" t="str">
        <f t="shared" si="531"/>
        <v/>
      </c>
      <c r="AC183" s="79">
        <v>0</v>
      </c>
      <c r="AD183" s="80" t="str">
        <f t="shared" si="550"/>
        <v/>
      </c>
      <c r="AE183" s="80">
        <v>0</v>
      </c>
      <c r="AF183" s="81" t="str">
        <f t="shared" si="516"/>
        <v/>
      </c>
      <c r="AG183" s="16" t="str">
        <f t="shared" si="532"/>
        <v/>
      </c>
      <c r="AH183" s="82">
        <v>0</v>
      </c>
      <c r="AI183" s="83" t="str">
        <f t="shared" si="551"/>
        <v/>
      </c>
      <c r="AJ183" s="83">
        <v>0</v>
      </c>
      <c r="AK183" s="84" t="str">
        <f t="shared" si="517"/>
        <v/>
      </c>
      <c r="AL183" s="18" t="str">
        <f t="shared" si="533"/>
        <v/>
      </c>
      <c r="AM183" s="79">
        <v>1166</v>
      </c>
      <c r="AN183" s="80">
        <f t="shared" si="552"/>
        <v>1049.4000000000001</v>
      </c>
      <c r="AO183" s="80">
        <v>62</v>
      </c>
      <c r="AP183" s="81">
        <f t="shared" si="518"/>
        <v>909</v>
      </c>
      <c r="AQ183" s="16">
        <f t="shared" si="534"/>
        <v>0.13379073756432255</v>
      </c>
      <c r="AR183" s="82">
        <v>0</v>
      </c>
      <c r="AS183" s="83" t="str">
        <f t="shared" si="553"/>
        <v/>
      </c>
      <c r="AT183" s="83">
        <v>0</v>
      </c>
      <c r="AU183" s="84" t="str">
        <f t="shared" si="519"/>
        <v/>
      </c>
      <c r="AV183" s="18" t="str">
        <f t="shared" si="535"/>
        <v/>
      </c>
      <c r="AW183" s="79">
        <v>0</v>
      </c>
      <c r="AX183" s="80" t="str">
        <f t="shared" si="554"/>
        <v/>
      </c>
      <c r="AY183" s="80">
        <v>0</v>
      </c>
      <c r="AZ183" s="81" t="str">
        <f t="shared" si="520"/>
        <v/>
      </c>
      <c r="BA183" s="16" t="str">
        <f t="shared" si="536"/>
        <v/>
      </c>
      <c r="BB183" s="82">
        <v>0</v>
      </c>
      <c r="BC183" s="83" t="str">
        <f t="shared" si="555"/>
        <v/>
      </c>
      <c r="BD183" s="83">
        <v>0</v>
      </c>
      <c r="BE183" s="84" t="str">
        <f t="shared" si="521"/>
        <v/>
      </c>
      <c r="BF183" s="18" t="str">
        <f t="shared" si="537"/>
        <v/>
      </c>
      <c r="BG183" s="79" t="s">
        <v>291</v>
      </c>
      <c r="BH183" s="80" t="str">
        <f t="shared" si="556"/>
        <v/>
      </c>
      <c r="BI183" s="80">
        <v>0</v>
      </c>
      <c r="BJ183" s="81" t="str">
        <f t="shared" si="522"/>
        <v/>
      </c>
      <c r="BK183" s="16" t="str">
        <f t="shared" si="538"/>
        <v/>
      </c>
      <c r="BL183" s="82">
        <v>0</v>
      </c>
      <c r="BM183" s="83" t="str">
        <f t="shared" si="557"/>
        <v/>
      </c>
      <c r="BN183" s="83">
        <v>0</v>
      </c>
      <c r="BO183" s="84" t="str">
        <f t="shared" si="523"/>
        <v/>
      </c>
      <c r="BP183" s="18" t="str">
        <f t="shared" si="539"/>
        <v/>
      </c>
      <c r="BQ183" s="79" t="s">
        <v>291</v>
      </c>
      <c r="BR183" s="80" t="str">
        <f t="shared" si="558"/>
        <v/>
      </c>
      <c r="BS183" s="80">
        <v>0</v>
      </c>
      <c r="BT183" s="81" t="str">
        <f t="shared" si="524"/>
        <v/>
      </c>
      <c r="BU183" s="16" t="str">
        <f t="shared" si="540"/>
        <v/>
      </c>
      <c r="BV183" s="82" t="s">
        <v>291</v>
      </c>
      <c r="BW183" s="83" t="str">
        <f t="shared" si="559"/>
        <v/>
      </c>
      <c r="BX183" s="83">
        <v>0</v>
      </c>
      <c r="BY183" s="84" t="str">
        <f t="shared" si="525"/>
        <v/>
      </c>
      <c r="BZ183" s="18" t="str">
        <f t="shared" si="541"/>
        <v/>
      </c>
      <c r="CA183" s="79">
        <f>IFERROR(VLOOKUP(A183,#REF!,2,FALSE),0)</f>
        <v>0</v>
      </c>
      <c r="CB183" s="80" t="str">
        <f t="shared" si="560"/>
        <v/>
      </c>
      <c r="CC183" s="80">
        <f>IFERROR(VLOOKUP(A183,#REF!,3,FALSE),0)</f>
        <v>0</v>
      </c>
      <c r="CD183" s="81" t="str">
        <f t="shared" si="526"/>
        <v/>
      </c>
      <c r="CE183" s="16" t="str">
        <f t="shared" si="543"/>
        <v/>
      </c>
      <c r="CF183" s="82">
        <f>IFERROR(VLOOKUP(A183,#REF!,2,FALSE),0)</f>
        <v>0</v>
      </c>
      <c r="CG183" s="83" t="str">
        <f t="shared" si="561"/>
        <v/>
      </c>
      <c r="CH183" s="83">
        <f>IFERROR(VLOOKUP(A183,#REF!,3,FALSE),0)</f>
        <v>0</v>
      </c>
      <c r="CI183" s="84" t="str">
        <f t="shared" si="527"/>
        <v/>
      </c>
      <c r="CJ183" s="18" t="str">
        <f t="shared" si="545"/>
        <v/>
      </c>
    </row>
    <row r="184" spans="1:88" s="5" customFormat="1" ht="12.75" customHeight="1">
      <c r="A184" s="44" t="s">
        <v>163</v>
      </c>
      <c r="B184" s="40" t="s">
        <v>277</v>
      </c>
      <c r="C184" s="4"/>
      <c r="D184" s="51">
        <v>1.78</v>
      </c>
      <c r="E184" s="41" t="s">
        <v>405</v>
      </c>
      <c r="F184" s="92">
        <v>1649</v>
      </c>
      <c r="G184" s="92">
        <v>1499</v>
      </c>
      <c r="H184" s="124">
        <v>1149</v>
      </c>
      <c r="I184" s="79">
        <v>0</v>
      </c>
      <c r="J184" s="80" t="str">
        <f t="shared" si="546"/>
        <v/>
      </c>
      <c r="K184" s="80">
        <v>0</v>
      </c>
      <c r="L184" s="81" t="str">
        <f t="shared" si="512"/>
        <v/>
      </c>
      <c r="M184" s="16" t="str">
        <f t="shared" si="528"/>
        <v/>
      </c>
      <c r="N184" s="82">
        <v>0</v>
      </c>
      <c r="O184" s="83" t="str">
        <f t="shared" si="547"/>
        <v/>
      </c>
      <c r="P184" s="83">
        <v>0</v>
      </c>
      <c r="Q184" s="84" t="str">
        <f t="shared" si="513"/>
        <v/>
      </c>
      <c r="R184" s="18" t="str">
        <f t="shared" si="529"/>
        <v/>
      </c>
      <c r="S184" s="79">
        <v>1221</v>
      </c>
      <c r="T184" s="80">
        <f t="shared" si="548"/>
        <v>1098.9000000000001</v>
      </c>
      <c r="U184" s="80">
        <v>211</v>
      </c>
      <c r="V184" s="81">
        <f t="shared" si="514"/>
        <v>938</v>
      </c>
      <c r="W184" s="16">
        <f t="shared" si="530"/>
        <v>0.1464191464191465</v>
      </c>
      <c r="X184" s="82">
        <v>0</v>
      </c>
      <c r="Y184" s="83" t="str">
        <f t="shared" si="549"/>
        <v/>
      </c>
      <c r="Z184" s="83">
        <v>0</v>
      </c>
      <c r="AA184" s="84" t="str">
        <f t="shared" si="515"/>
        <v/>
      </c>
      <c r="AB184" s="18" t="str">
        <f t="shared" si="531"/>
        <v/>
      </c>
      <c r="AC184" s="79">
        <v>0</v>
      </c>
      <c r="AD184" s="80" t="str">
        <f t="shared" si="550"/>
        <v/>
      </c>
      <c r="AE184" s="80">
        <v>0</v>
      </c>
      <c r="AF184" s="81" t="str">
        <f t="shared" si="516"/>
        <v/>
      </c>
      <c r="AG184" s="16" t="str">
        <f t="shared" si="532"/>
        <v/>
      </c>
      <c r="AH184" s="82">
        <v>0</v>
      </c>
      <c r="AI184" s="83" t="str">
        <f t="shared" si="551"/>
        <v/>
      </c>
      <c r="AJ184" s="83">
        <v>0</v>
      </c>
      <c r="AK184" s="84" t="str">
        <f t="shared" si="517"/>
        <v/>
      </c>
      <c r="AL184" s="18" t="str">
        <f t="shared" si="533"/>
        <v/>
      </c>
      <c r="AM184" s="79">
        <v>1221</v>
      </c>
      <c r="AN184" s="80">
        <f t="shared" si="552"/>
        <v>1098.9000000000001</v>
      </c>
      <c r="AO184" s="80">
        <v>211</v>
      </c>
      <c r="AP184" s="81">
        <f t="shared" si="518"/>
        <v>938</v>
      </c>
      <c r="AQ184" s="16">
        <f t="shared" si="534"/>
        <v>0.1464191464191465</v>
      </c>
      <c r="AR184" s="82">
        <v>0</v>
      </c>
      <c r="AS184" s="83" t="str">
        <f t="shared" si="553"/>
        <v/>
      </c>
      <c r="AT184" s="83">
        <v>0</v>
      </c>
      <c r="AU184" s="84" t="str">
        <f t="shared" si="519"/>
        <v/>
      </c>
      <c r="AV184" s="18" t="str">
        <f t="shared" si="535"/>
        <v/>
      </c>
      <c r="AW184" s="79">
        <v>0</v>
      </c>
      <c r="AX184" s="80" t="str">
        <f t="shared" si="554"/>
        <v/>
      </c>
      <c r="AY184" s="80">
        <v>0</v>
      </c>
      <c r="AZ184" s="81" t="str">
        <f t="shared" si="520"/>
        <v/>
      </c>
      <c r="BA184" s="16" t="str">
        <f t="shared" si="536"/>
        <v/>
      </c>
      <c r="BB184" s="82">
        <v>0</v>
      </c>
      <c r="BC184" s="83" t="str">
        <f t="shared" si="555"/>
        <v/>
      </c>
      <c r="BD184" s="83">
        <v>0</v>
      </c>
      <c r="BE184" s="84" t="str">
        <f t="shared" si="521"/>
        <v/>
      </c>
      <c r="BF184" s="18" t="str">
        <f t="shared" si="537"/>
        <v/>
      </c>
      <c r="BG184" s="79">
        <v>1110</v>
      </c>
      <c r="BH184" s="80">
        <f t="shared" si="556"/>
        <v>999</v>
      </c>
      <c r="BI184" s="80">
        <v>297</v>
      </c>
      <c r="BJ184" s="81">
        <f t="shared" si="522"/>
        <v>852</v>
      </c>
      <c r="BK184" s="16">
        <f t="shared" si="538"/>
        <v>0.14714714714714713</v>
      </c>
      <c r="BL184" s="82">
        <v>0</v>
      </c>
      <c r="BM184" s="83" t="str">
        <f t="shared" si="557"/>
        <v/>
      </c>
      <c r="BN184" s="83">
        <v>0</v>
      </c>
      <c r="BO184" s="84" t="str">
        <f t="shared" si="523"/>
        <v/>
      </c>
      <c r="BP184" s="18" t="str">
        <f t="shared" si="539"/>
        <v/>
      </c>
      <c r="BQ184" s="79">
        <v>1110</v>
      </c>
      <c r="BR184" s="80">
        <f t="shared" si="558"/>
        <v>999</v>
      </c>
      <c r="BS184" s="80">
        <v>297</v>
      </c>
      <c r="BT184" s="81">
        <f t="shared" si="524"/>
        <v>852</v>
      </c>
      <c r="BU184" s="16">
        <f t="shared" si="540"/>
        <v>0.14714714714714713</v>
      </c>
      <c r="BV184" s="82">
        <v>1110</v>
      </c>
      <c r="BW184" s="83">
        <f t="shared" si="559"/>
        <v>999</v>
      </c>
      <c r="BX184" s="83">
        <v>297</v>
      </c>
      <c r="BY184" s="84">
        <f t="shared" si="525"/>
        <v>852</v>
      </c>
      <c r="BZ184" s="18">
        <f t="shared" si="541"/>
        <v>0.14714714714714713</v>
      </c>
      <c r="CA184" s="79">
        <f>IFERROR(VLOOKUP(A184,#REF!,2,FALSE),0)</f>
        <v>0</v>
      </c>
      <c r="CB184" s="80" t="str">
        <f t="shared" si="560"/>
        <v/>
      </c>
      <c r="CC184" s="80">
        <f>IFERROR(VLOOKUP(A184,#REF!,3,FALSE),0)</f>
        <v>0</v>
      </c>
      <c r="CD184" s="81" t="str">
        <f t="shared" si="526"/>
        <v/>
      </c>
      <c r="CE184" s="16" t="str">
        <f t="shared" si="543"/>
        <v/>
      </c>
      <c r="CF184" s="82">
        <f>IFERROR(VLOOKUP(A184,#REF!,2,FALSE),0)</f>
        <v>0</v>
      </c>
      <c r="CG184" s="83" t="str">
        <f t="shared" si="561"/>
        <v/>
      </c>
      <c r="CH184" s="83">
        <f>IFERROR(VLOOKUP(A184,#REF!,3,FALSE),0)</f>
        <v>0</v>
      </c>
      <c r="CI184" s="84" t="str">
        <f t="shared" si="527"/>
        <v/>
      </c>
      <c r="CJ184" s="18" t="str">
        <f t="shared" si="545"/>
        <v/>
      </c>
    </row>
    <row r="185" spans="1:88" s="5" customFormat="1" ht="12.75" customHeight="1">
      <c r="A185" s="47" t="s">
        <v>199</v>
      </c>
      <c r="B185" s="40" t="s">
        <v>277</v>
      </c>
      <c r="C185" s="4"/>
      <c r="D185" s="51">
        <v>1.78</v>
      </c>
      <c r="E185" s="41" t="s">
        <v>406</v>
      </c>
      <c r="F185" s="92">
        <v>1649</v>
      </c>
      <c r="G185" s="92">
        <v>1499</v>
      </c>
      <c r="H185" s="124">
        <v>1149</v>
      </c>
      <c r="I185" s="79">
        <v>0</v>
      </c>
      <c r="J185" s="80" t="str">
        <f t="shared" si="546"/>
        <v/>
      </c>
      <c r="K185" s="80">
        <v>0</v>
      </c>
      <c r="L185" s="81" t="str">
        <f t="shared" si="512"/>
        <v/>
      </c>
      <c r="M185" s="16" t="str">
        <f t="shared" si="528"/>
        <v/>
      </c>
      <c r="N185" s="82">
        <v>0</v>
      </c>
      <c r="O185" s="83" t="str">
        <f t="shared" si="547"/>
        <v/>
      </c>
      <c r="P185" s="83">
        <v>0</v>
      </c>
      <c r="Q185" s="84" t="str">
        <f t="shared" si="513"/>
        <v/>
      </c>
      <c r="R185" s="18" t="str">
        <f t="shared" si="529"/>
        <v/>
      </c>
      <c r="S185" s="79">
        <v>1221</v>
      </c>
      <c r="T185" s="80">
        <f t="shared" si="548"/>
        <v>1098.9000000000001</v>
      </c>
      <c r="U185" s="80">
        <v>211</v>
      </c>
      <c r="V185" s="81">
        <f t="shared" si="514"/>
        <v>938</v>
      </c>
      <c r="W185" s="16">
        <f t="shared" si="530"/>
        <v>0.1464191464191465</v>
      </c>
      <c r="X185" s="82">
        <v>0</v>
      </c>
      <c r="Y185" s="83" t="str">
        <f t="shared" si="549"/>
        <v/>
      </c>
      <c r="Z185" s="83">
        <v>0</v>
      </c>
      <c r="AA185" s="84" t="str">
        <f t="shared" si="515"/>
        <v/>
      </c>
      <c r="AB185" s="18" t="str">
        <f t="shared" si="531"/>
        <v/>
      </c>
      <c r="AC185" s="79">
        <v>0</v>
      </c>
      <c r="AD185" s="80" t="str">
        <f t="shared" si="550"/>
        <v/>
      </c>
      <c r="AE185" s="80">
        <v>0</v>
      </c>
      <c r="AF185" s="81" t="str">
        <f t="shared" si="516"/>
        <v/>
      </c>
      <c r="AG185" s="16" t="str">
        <f t="shared" si="532"/>
        <v/>
      </c>
      <c r="AH185" s="82">
        <v>0</v>
      </c>
      <c r="AI185" s="83" t="str">
        <f t="shared" si="551"/>
        <v/>
      </c>
      <c r="AJ185" s="83">
        <v>0</v>
      </c>
      <c r="AK185" s="84" t="str">
        <f t="shared" si="517"/>
        <v/>
      </c>
      <c r="AL185" s="18" t="str">
        <f t="shared" si="533"/>
        <v/>
      </c>
      <c r="AM185" s="79">
        <v>1221</v>
      </c>
      <c r="AN185" s="80">
        <f t="shared" si="552"/>
        <v>1098.9000000000001</v>
      </c>
      <c r="AO185" s="80">
        <v>211</v>
      </c>
      <c r="AP185" s="81">
        <f t="shared" si="518"/>
        <v>938</v>
      </c>
      <c r="AQ185" s="16">
        <f t="shared" si="534"/>
        <v>0.1464191464191465</v>
      </c>
      <c r="AR185" s="82">
        <v>0</v>
      </c>
      <c r="AS185" s="83" t="str">
        <f t="shared" si="553"/>
        <v/>
      </c>
      <c r="AT185" s="83">
        <v>0</v>
      </c>
      <c r="AU185" s="84" t="str">
        <f t="shared" si="519"/>
        <v/>
      </c>
      <c r="AV185" s="18" t="str">
        <f t="shared" si="535"/>
        <v/>
      </c>
      <c r="AW185" s="79">
        <v>0</v>
      </c>
      <c r="AX185" s="80" t="str">
        <f t="shared" si="554"/>
        <v/>
      </c>
      <c r="AY185" s="80">
        <v>0</v>
      </c>
      <c r="AZ185" s="81" t="str">
        <f t="shared" si="520"/>
        <v/>
      </c>
      <c r="BA185" s="16" t="str">
        <f t="shared" si="536"/>
        <v/>
      </c>
      <c r="BB185" s="82">
        <v>0</v>
      </c>
      <c r="BC185" s="83" t="str">
        <f t="shared" si="555"/>
        <v/>
      </c>
      <c r="BD185" s="83">
        <v>0</v>
      </c>
      <c r="BE185" s="84" t="str">
        <f t="shared" si="521"/>
        <v/>
      </c>
      <c r="BF185" s="18" t="str">
        <f t="shared" si="537"/>
        <v/>
      </c>
      <c r="BG185" s="79">
        <v>1110</v>
      </c>
      <c r="BH185" s="80">
        <f t="shared" si="556"/>
        <v>999</v>
      </c>
      <c r="BI185" s="80">
        <v>297</v>
      </c>
      <c r="BJ185" s="81">
        <f t="shared" si="522"/>
        <v>852</v>
      </c>
      <c r="BK185" s="16">
        <f t="shared" si="538"/>
        <v>0.14714714714714713</v>
      </c>
      <c r="BL185" s="82">
        <v>0</v>
      </c>
      <c r="BM185" s="83" t="str">
        <f t="shared" si="557"/>
        <v/>
      </c>
      <c r="BN185" s="83">
        <v>0</v>
      </c>
      <c r="BO185" s="84" t="str">
        <f t="shared" si="523"/>
        <v/>
      </c>
      <c r="BP185" s="18" t="str">
        <f t="shared" si="539"/>
        <v/>
      </c>
      <c r="BQ185" s="79">
        <v>1110</v>
      </c>
      <c r="BR185" s="80">
        <f t="shared" si="558"/>
        <v>999</v>
      </c>
      <c r="BS185" s="80">
        <v>297</v>
      </c>
      <c r="BT185" s="81">
        <f t="shared" si="524"/>
        <v>852</v>
      </c>
      <c r="BU185" s="16">
        <f t="shared" si="540"/>
        <v>0.14714714714714713</v>
      </c>
      <c r="BV185" s="82">
        <v>1110</v>
      </c>
      <c r="BW185" s="83">
        <f t="shared" si="559"/>
        <v>999</v>
      </c>
      <c r="BX185" s="83">
        <v>297</v>
      </c>
      <c r="BY185" s="84">
        <f t="shared" si="525"/>
        <v>852</v>
      </c>
      <c r="BZ185" s="18">
        <f t="shared" si="541"/>
        <v>0.14714714714714713</v>
      </c>
      <c r="CA185" s="79">
        <f>IFERROR(VLOOKUP(A185,#REF!,2,FALSE),0)</f>
        <v>0</v>
      </c>
      <c r="CB185" s="80" t="str">
        <f t="shared" si="560"/>
        <v/>
      </c>
      <c r="CC185" s="80">
        <f>IFERROR(VLOOKUP(A185,#REF!,3,FALSE),0)</f>
        <v>0</v>
      </c>
      <c r="CD185" s="81" t="str">
        <f t="shared" si="526"/>
        <v/>
      </c>
      <c r="CE185" s="16" t="str">
        <f t="shared" si="543"/>
        <v/>
      </c>
      <c r="CF185" s="82">
        <f>IFERROR(VLOOKUP(A185,#REF!,2,FALSE),0)</f>
        <v>0</v>
      </c>
      <c r="CG185" s="83" t="str">
        <f t="shared" si="561"/>
        <v/>
      </c>
      <c r="CH185" s="83">
        <f>IFERROR(VLOOKUP(A185,#REF!,3,FALSE),0)</f>
        <v>0</v>
      </c>
      <c r="CI185" s="84" t="str">
        <f t="shared" si="527"/>
        <v/>
      </c>
      <c r="CJ185" s="18" t="str">
        <f t="shared" si="545"/>
        <v/>
      </c>
    </row>
    <row r="186" spans="1:88" s="5" customFormat="1" ht="12.75" customHeight="1">
      <c r="A186" s="47" t="s">
        <v>220</v>
      </c>
      <c r="B186" s="40" t="s">
        <v>277</v>
      </c>
      <c r="C186" s="4"/>
      <c r="D186" s="51">
        <v>1.78</v>
      </c>
      <c r="E186" s="41" t="s">
        <v>361</v>
      </c>
      <c r="F186" s="92">
        <v>1759</v>
      </c>
      <c r="G186" s="92">
        <v>1599</v>
      </c>
      <c r="H186" s="124">
        <v>1225</v>
      </c>
      <c r="I186" s="79">
        <v>0</v>
      </c>
      <c r="J186" s="80" t="str">
        <f t="shared" si="546"/>
        <v/>
      </c>
      <c r="K186" s="80">
        <v>0</v>
      </c>
      <c r="L186" s="81" t="str">
        <f t="shared" si="512"/>
        <v/>
      </c>
      <c r="M186" s="16" t="str">
        <f t="shared" si="528"/>
        <v/>
      </c>
      <c r="N186" s="82">
        <v>0</v>
      </c>
      <c r="O186" s="83" t="str">
        <f t="shared" si="547"/>
        <v/>
      </c>
      <c r="P186" s="83">
        <v>0</v>
      </c>
      <c r="Q186" s="84" t="str">
        <f t="shared" si="513"/>
        <v/>
      </c>
      <c r="R186" s="18" t="str">
        <f t="shared" si="529"/>
        <v/>
      </c>
      <c r="S186" s="79">
        <v>1332</v>
      </c>
      <c r="T186" s="80">
        <f t="shared" si="548"/>
        <v>1198.8</v>
      </c>
      <c r="U186" s="80">
        <v>203</v>
      </c>
      <c r="V186" s="81">
        <f t="shared" si="514"/>
        <v>1022</v>
      </c>
      <c r="W186" s="16">
        <f t="shared" si="530"/>
        <v>0.14748081414748079</v>
      </c>
      <c r="X186" s="82">
        <v>0</v>
      </c>
      <c r="Y186" s="83" t="str">
        <f t="shared" si="549"/>
        <v/>
      </c>
      <c r="Z186" s="83">
        <v>0</v>
      </c>
      <c r="AA186" s="84" t="str">
        <f t="shared" si="515"/>
        <v/>
      </c>
      <c r="AB186" s="18" t="str">
        <f t="shared" si="531"/>
        <v/>
      </c>
      <c r="AC186" s="79">
        <v>0</v>
      </c>
      <c r="AD186" s="80" t="str">
        <f t="shared" si="550"/>
        <v/>
      </c>
      <c r="AE186" s="80">
        <v>0</v>
      </c>
      <c r="AF186" s="81" t="str">
        <f t="shared" si="516"/>
        <v/>
      </c>
      <c r="AG186" s="16" t="str">
        <f t="shared" si="532"/>
        <v/>
      </c>
      <c r="AH186" s="82">
        <v>0</v>
      </c>
      <c r="AI186" s="83" t="str">
        <f t="shared" si="551"/>
        <v/>
      </c>
      <c r="AJ186" s="83">
        <v>0</v>
      </c>
      <c r="AK186" s="84" t="str">
        <f t="shared" si="517"/>
        <v/>
      </c>
      <c r="AL186" s="18" t="str">
        <f t="shared" si="533"/>
        <v/>
      </c>
      <c r="AM186" s="79">
        <v>1332</v>
      </c>
      <c r="AN186" s="80">
        <f t="shared" si="552"/>
        <v>1198.8</v>
      </c>
      <c r="AO186" s="80">
        <v>203</v>
      </c>
      <c r="AP186" s="81">
        <f t="shared" si="518"/>
        <v>1022</v>
      </c>
      <c r="AQ186" s="16">
        <f t="shared" si="534"/>
        <v>0.14748081414748079</v>
      </c>
      <c r="AR186" s="82">
        <v>0</v>
      </c>
      <c r="AS186" s="83" t="str">
        <f t="shared" si="553"/>
        <v/>
      </c>
      <c r="AT186" s="83">
        <v>0</v>
      </c>
      <c r="AU186" s="84" t="str">
        <f t="shared" si="519"/>
        <v/>
      </c>
      <c r="AV186" s="18" t="str">
        <f t="shared" si="535"/>
        <v/>
      </c>
      <c r="AW186" s="79">
        <v>0</v>
      </c>
      <c r="AX186" s="80" t="str">
        <f t="shared" si="554"/>
        <v/>
      </c>
      <c r="AY186" s="80">
        <v>0</v>
      </c>
      <c r="AZ186" s="81" t="str">
        <f t="shared" si="520"/>
        <v/>
      </c>
      <c r="BA186" s="16" t="str">
        <f t="shared" si="536"/>
        <v/>
      </c>
      <c r="BB186" s="82">
        <v>0</v>
      </c>
      <c r="BC186" s="83" t="str">
        <f t="shared" si="555"/>
        <v/>
      </c>
      <c r="BD186" s="83">
        <v>0</v>
      </c>
      <c r="BE186" s="84" t="str">
        <f t="shared" si="521"/>
        <v/>
      </c>
      <c r="BF186" s="18" t="str">
        <f t="shared" si="537"/>
        <v/>
      </c>
      <c r="BG186" s="79">
        <v>1221</v>
      </c>
      <c r="BH186" s="80">
        <f t="shared" si="556"/>
        <v>1098.9000000000001</v>
      </c>
      <c r="BI186" s="80">
        <v>288</v>
      </c>
      <c r="BJ186" s="81">
        <f t="shared" si="522"/>
        <v>937</v>
      </c>
      <c r="BK186" s="16">
        <f t="shared" si="538"/>
        <v>0.1473291473291474</v>
      </c>
      <c r="BL186" s="82">
        <v>0</v>
      </c>
      <c r="BM186" s="83" t="str">
        <f t="shared" si="557"/>
        <v/>
      </c>
      <c r="BN186" s="83">
        <v>0</v>
      </c>
      <c r="BO186" s="84" t="str">
        <f t="shared" si="523"/>
        <v/>
      </c>
      <c r="BP186" s="18" t="str">
        <f t="shared" si="539"/>
        <v/>
      </c>
      <c r="BQ186" s="79">
        <v>1221</v>
      </c>
      <c r="BR186" s="80">
        <f t="shared" si="558"/>
        <v>1098.9000000000001</v>
      </c>
      <c r="BS186" s="80">
        <v>288</v>
      </c>
      <c r="BT186" s="81">
        <f t="shared" si="524"/>
        <v>937</v>
      </c>
      <c r="BU186" s="16">
        <f t="shared" si="540"/>
        <v>0.1473291473291474</v>
      </c>
      <c r="BV186" s="82">
        <v>1221</v>
      </c>
      <c r="BW186" s="83">
        <f t="shared" si="559"/>
        <v>1098.9000000000001</v>
      </c>
      <c r="BX186" s="83">
        <v>288</v>
      </c>
      <c r="BY186" s="84">
        <f t="shared" si="525"/>
        <v>937</v>
      </c>
      <c r="BZ186" s="18">
        <f t="shared" si="541"/>
        <v>0.1473291473291474</v>
      </c>
      <c r="CA186" s="79">
        <f>IFERROR(VLOOKUP(A186,#REF!,2,FALSE),0)</f>
        <v>0</v>
      </c>
      <c r="CB186" s="80" t="str">
        <f t="shared" si="560"/>
        <v/>
      </c>
      <c r="CC186" s="80">
        <f>IFERROR(VLOOKUP(A186,#REF!,3,FALSE),0)</f>
        <v>0</v>
      </c>
      <c r="CD186" s="81" t="str">
        <f t="shared" si="526"/>
        <v/>
      </c>
      <c r="CE186" s="16" t="str">
        <f t="shared" si="543"/>
        <v/>
      </c>
      <c r="CF186" s="82">
        <f>IFERROR(VLOOKUP(A186,#REF!,2,FALSE),0)</f>
        <v>0</v>
      </c>
      <c r="CG186" s="83" t="str">
        <f t="shared" si="561"/>
        <v/>
      </c>
      <c r="CH186" s="83">
        <f>IFERROR(VLOOKUP(A186,#REF!,3,FALSE),0)</f>
        <v>0</v>
      </c>
      <c r="CI186" s="84" t="str">
        <f t="shared" si="527"/>
        <v/>
      </c>
      <c r="CJ186" s="18" t="str">
        <f t="shared" si="545"/>
        <v/>
      </c>
    </row>
    <row r="187" spans="1:88" s="5" customFormat="1" ht="12.75" customHeight="1">
      <c r="A187" s="44" t="s">
        <v>162</v>
      </c>
      <c r="B187" s="40" t="s">
        <v>277</v>
      </c>
      <c r="C187" s="4" t="s">
        <v>617</v>
      </c>
      <c r="D187" s="51">
        <v>1.78</v>
      </c>
      <c r="E187" s="41" t="s">
        <v>405</v>
      </c>
      <c r="F187" s="92">
        <v>1539</v>
      </c>
      <c r="G187" s="92">
        <v>1399</v>
      </c>
      <c r="H187" s="124">
        <v>1073</v>
      </c>
      <c r="I187" s="79">
        <v>0</v>
      </c>
      <c r="J187" s="80" t="str">
        <f t="shared" si="546"/>
        <v/>
      </c>
      <c r="K187" s="80">
        <v>0</v>
      </c>
      <c r="L187" s="81" t="str">
        <f t="shared" si="512"/>
        <v/>
      </c>
      <c r="M187" s="16" t="str">
        <f t="shared" si="528"/>
        <v/>
      </c>
      <c r="N187" s="82">
        <v>0</v>
      </c>
      <c r="O187" s="83" t="str">
        <f t="shared" si="547"/>
        <v/>
      </c>
      <c r="P187" s="83">
        <v>0</v>
      </c>
      <c r="Q187" s="84" t="str">
        <f t="shared" si="513"/>
        <v/>
      </c>
      <c r="R187" s="18" t="str">
        <f t="shared" si="529"/>
        <v/>
      </c>
      <c r="S187" s="79">
        <v>0</v>
      </c>
      <c r="T187" s="80" t="str">
        <f t="shared" si="548"/>
        <v/>
      </c>
      <c r="U187" s="80">
        <v>0</v>
      </c>
      <c r="V187" s="81" t="str">
        <f t="shared" si="514"/>
        <v/>
      </c>
      <c r="W187" s="16" t="str">
        <f t="shared" si="530"/>
        <v/>
      </c>
      <c r="X187" s="82">
        <v>0</v>
      </c>
      <c r="Y187" s="83" t="str">
        <f t="shared" si="549"/>
        <v/>
      </c>
      <c r="Z187" s="83">
        <v>0</v>
      </c>
      <c r="AA187" s="84" t="str">
        <f t="shared" si="515"/>
        <v/>
      </c>
      <c r="AB187" s="18" t="str">
        <f t="shared" si="531"/>
        <v/>
      </c>
      <c r="AC187" s="79">
        <v>0</v>
      </c>
      <c r="AD187" s="80" t="str">
        <f t="shared" si="550"/>
        <v/>
      </c>
      <c r="AE187" s="80">
        <v>0</v>
      </c>
      <c r="AF187" s="81" t="str">
        <f t="shared" si="516"/>
        <v/>
      </c>
      <c r="AG187" s="16" t="str">
        <f t="shared" si="532"/>
        <v/>
      </c>
      <c r="AH187" s="82">
        <v>0</v>
      </c>
      <c r="AI187" s="83" t="str">
        <f t="shared" si="551"/>
        <v/>
      </c>
      <c r="AJ187" s="83">
        <v>0</v>
      </c>
      <c r="AK187" s="84" t="str">
        <f t="shared" si="517"/>
        <v/>
      </c>
      <c r="AL187" s="18" t="str">
        <f t="shared" si="533"/>
        <v/>
      </c>
      <c r="AM187" s="79">
        <v>0</v>
      </c>
      <c r="AN187" s="80" t="str">
        <f t="shared" si="552"/>
        <v/>
      </c>
      <c r="AO187" s="80">
        <v>0</v>
      </c>
      <c r="AP187" s="81" t="str">
        <f t="shared" si="518"/>
        <v/>
      </c>
      <c r="AQ187" s="16" t="str">
        <f t="shared" si="534"/>
        <v/>
      </c>
      <c r="AR187" s="82">
        <v>0</v>
      </c>
      <c r="AS187" s="83" t="str">
        <f t="shared" si="553"/>
        <v/>
      </c>
      <c r="AT187" s="83">
        <v>0</v>
      </c>
      <c r="AU187" s="84" t="str">
        <f t="shared" si="519"/>
        <v/>
      </c>
      <c r="AV187" s="18" t="str">
        <f t="shared" si="535"/>
        <v/>
      </c>
      <c r="AW187" s="79">
        <v>0</v>
      </c>
      <c r="AX187" s="80" t="str">
        <f t="shared" si="554"/>
        <v/>
      </c>
      <c r="AY187" s="80">
        <v>0</v>
      </c>
      <c r="AZ187" s="81" t="str">
        <f t="shared" si="520"/>
        <v/>
      </c>
      <c r="BA187" s="16" t="str">
        <f t="shared" si="536"/>
        <v/>
      </c>
      <c r="BB187" s="82">
        <v>0</v>
      </c>
      <c r="BC187" s="83" t="str">
        <f t="shared" si="555"/>
        <v/>
      </c>
      <c r="BD187" s="83">
        <v>0</v>
      </c>
      <c r="BE187" s="84" t="str">
        <f t="shared" si="521"/>
        <v/>
      </c>
      <c r="BF187" s="18" t="str">
        <f t="shared" si="537"/>
        <v/>
      </c>
      <c r="BG187" s="79">
        <v>0</v>
      </c>
      <c r="BH187" s="80" t="str">
        <f t="shared" si="556"/>
        <v/>
      </c>
      <c r="BI187" s="80">
        <v>0</v>
      </c>
      <c r="BJ187" s="81" t="str">
        <f t="shared" si="522"/>
        <v/>
      </c>
      <c r="BK187" s="16" t="str">
        <f t="shared" si="538"/>
        <v/>
      </c>
      <c r="BL187" s="82">
        <v>0</v>
      </c>
      <c r="BM187" s="83" t="str">
        <f t="shared" si="557"/>
        <v/>
      </c>
      <c r="BN187" s="83">
        <v>0</v>
      </c>
      <c r="BO187" s="84" t="str">
        <f t="shared" si="523"/>
        <v/>
      </c>
      <c r="BP187" s="18" t="str">
        <f t="shared" si="539"/>
        <v/>
      </c>
      <c r="BQ187" s="79">
        <v>0</v>
      </c>
      <c r="BR187" s="80" t="str">
        <f t="shared" si="558"/>
        <v/>
      </c>
      <c r="BS187" s="80">
        <v>0</v>
      </c>
      <c r="BT187" s="81" t="str">
        <f t="shared" si="524"/>
        <v/>
      </c>
      <c r="BU187" s="16" t="str">
        <f t="shared" si="540"/>
        <v/>
      </c>
      <c r="BV187" s="82">
        <v>0</v>
      </c>
      <c r="BW187" s="83" t="str">
        <f t="shared" si="559"/>
        <v/>
      </c>
      <c r="BX187" s="83">
        <v>0</v>
      </c>
      <c r="BY187" s="84" t="str">
        <f t="shared" si="525"/>
        <v/>
      </c>
      <c r="BZ187" s="18" t="str">
        <f t="shared" si="541"/>
        <v/>
      </c>
      <c r="CA187" s="79">
        <f>IFERROR(VLOOKUP(A187,#REF!,2,FALSE),0)</f>
        <v>0</v>
      </c>
      <c r="CB187" s="80" t="str">
        <f t="shared" si="560"/>
        <v/>
      </c>
      <c r="CC187" s="80">
        <f>IFERROR(VLOOKUP(A187,#REF!,3,FALSE),0)</f>
        <v>0</v>
      </c>
      <c r="CD187" s="81" t="str">
        <f t="shared" si="526"/>
        <v/>
      </c>
      <c r="CE187" s="16" t="str">
        <f t="shared" si="543"/>
        <v/>
      </c>
      <c r="CF187" s="82">
        <f>IFERROR(VLOOKUP(A187,#REF!,2,FALSE),0)</f>
        <v>0</v>
      </c>
      <c r="CG187" s="83" t="str">
        <f t="shared" si="561"/>
        <v/>
      </c>
      <c r="CH187" s="83">
        <f>IFERROR(VLOOKUP(A187,#REF!,3,FALSE),0)</f>
        <v>0</v>
      </c>
      <c r="CI187" s="84" t="str">
        <f t="shared" si="527"/>
        <v/>
      </c>
      <c r="CJ187" s="18" t="str">
        <f t="shared" si="545"/>
        <v/>
      </c>
    </row>
    <row r="188" spans="1:88" s="5" customFormat="1" ht="12.75" customHeight="1">
      <c r="A188" s="47" t="s">
        <v>198</v>
      </c>
      <c r="B188" s="40" t="s">
        <v>277</v>
      </c>
      <c r="C188" s="4" t="s">
        <v>617</v>
      </c>
      <c r="D188" s="51">
        <v>1.78</v>
      </c>
      <c r="E188" s="41" t="s">
        <v>406</v>
      </c>
      <c r="F188" s="92">
        <v>1539</v>
      </c>
      <c r="G188" s="92">
        <v>1399</v>
      </c>
      <c r="H188" s="124">
        <v>1073</v>
      </c>
      <c r="I188" s="79">
        <v>0</v>
      </c>
      <c r="J188" s="80" t="str">
        <f t="shared" si="546"/>
        <v/>
      </c>
      <c r="K188" s="80">
        <v>0</v>
      </c>
      <c r="L188" s="81" t="str">
        <f t="shared" si="512"/>
        <v/>
      </c>
      <c r="M188" s="16" t="str">
        <f t="shared" si="528"/>
        <v/>
      </c>
      <c r="N188" s="82">
        <v>0</v>
      </c>
      <c r="O188" s="83" t="str">
        <f t="shared" si="547"/>
        <v/>
      </c>
      <c r="P188" s="83">
        <v>0</v>
      </c>
      <c r="Q188" s="84" t="str">
        <f t="shared" si="513"/>
        <v/>
      </c>
      <c r="R188" s="18" t="str">
        <f t="shared" si="529"/>
        <v/>
      </c>
      <c r="S188" s="79">
        <v>0</v>
      </c>
      <c r="T188" s="80" t="str">
        <f t="shared" si="548"/>
        <v/>
      </c>
      <c r="U188" s="80">
        <v>0</v>
      </c>
      <c r="V188" s="81" t="str">
        <f t="shared" si="514"/>
        <v/>
      </c>
      <c r="W188" s="16" t="str">
        <f t="shared" si="530"/>
        <v/>
      </c>
      <c r="X188" s="82">
        <v>0</v>
      </c>
      <c r="Y188" s="83" t="str">
        <f t="shared" si="549"/>
        <v/>
      </c>
      <c r="Z188" s="83">
        <v>0</v>
      </c>
      <c r="AA188" s="84" t="str">
        <f t="shared" si="515"/>
        <v/>
      </c>
      <c r="AB188" s="18" t="str">
        <f t="shared" si="531"/>
        <v/>
      </c>
      <c r="AC188" s="79">
        <v>0</v>
      </c>
      <c r="AD188" s="80" t="str">
        <f t="shared" si="550"/>
        <v/>
      </c>
      <c r="AE188" s="80">
        <v>0</v>
      </c>
      <c r="AF188" s="81" t="str">
        <f t="shared" si="516"/>
        <v/>
      </c>
      <c r="AG188" s="16" t="str">
        <f t="shared" si="532"/>
        <v/>
      </c>
      <c r="AH188" s="82">
        <v>0</v>
      </c>
      <c r="AI188" s="83" t="str">
        <f t="shared" si="551"/>
        <v/>
      </c>
      <c r="AJ188" s="83">
        <v>0</v>
      </c>
      <c r="AK188" s="84" t="str">
        <f t="shared" si="517"/>
        <v/>
      </c>
      <c r="AL188" s="18" t="str">
        <f t="shared" si="533"/>
        <v/>
      </c>
      <c r="AM188" s="79">
        <v>0</v>
      </c>
      <c r="AN188" s="80" t="str">
        <f t="shared" si="552"/>
        <v/>
      </c>
      <c r="AO188" s="80">
        <v>0</v>
      </c>
      <c r="AP188" s="81" t="str">
        <f t="shared" si="518"/>
        <v/>
      </c>
      <c r="AQ188" s="16" t="str">
        <f t="shared" si="534"/>
        <v/>
      </c>
      <c r="AR188" s="82">
        <v>0</v>
      </c>
      <c r="AS188" s="83" t="str">
        <f t="shared" si="553"/>
        <v/>
      </c>
      <c r="AT188" s="83">
        <v>0</v>
      </c>
      <c r="AU188" s="84" t="str">
        <f t="shared" si="519"/>
        <v/>
      </c>
      <c r="AV188" s="18" t="str">
        <f t="shared" si="535"/>
        <v/>
      </c>
      <c r="AW188" s="79">
        <v>0</v>
      </c>
      <c r="AX188" s="80" t="str">
        <f t="shared" si="554"/>
        <v/>
      </c>
      <c r="AY188" s="80">
        <v>0</v>
      </c>
      <c r="AZ188" s="81" t="str">
        <f t="shared" si="520"/>
        <v/>
      </c>
      <c r="BA188" s="16" t="str">
        <f t="shared" si="536"/>
        <v/>
      </c>
      <c r="BB188" s="82">
        <v>0</v>
      </c>
      <c r="BC188" s="83" t="str">
        <f t="shared" si="555"/>
        <v/>
      </c>
      <c r="BD188" s="83">
        <v>0</v>
      </c>
      <c r="BE188" s="84" t="str">
        <f t="shared" si="521"/>
        <v/>
      </c>
      <c r="BF188" s="18" t="str">
        <f t="shared" si="537"/>
        <v/>
      </c>
      <c r="BG188" s="79">
        <v>0</v>
      </c>
      <c r="BH188" s="80" t="str">
        <f t="shared" si="556"/>
        <v/>
      </c>
      <c r="BI188" s="80">
        <v>0</v>
      </c>
      <c r="BJ188" s="81" t="str">
        <f t="shared" si="522"/>
        <v/>
      </c>
      <c r="BK188" s="16" t="str">
        <f t="shared" si="538"/>
        <v/>
      </c>
      <c r="BL188" s="82">
        <v>0</v>
      </c>
      <c r="BM188" s="83" t="str">
        <f t="shared" si="557"/>
        <v/>
      </c>
      <c r="BN188" s="83">
        <v>0</v>
      </c>
      <c r="BO188" s="84" t="str">
        <f t="shared" si="523"/>
        <v/>
      </c>
      <c r="BP188" s="18" t="str">
        <f t="shared" si="539"/>
        <v/>
      </c>
      <c r="BQ188" s="79">
        <v>0</v>
      </c>
      <c r="BR188" s="80" t="str">
        <f t="shared" si="558"/>
        <v/>
      </c>
      <c r="BS188" s="80">
        <v>0</v>
      </c>
      <c r="BT188" s="81" t="str">
        <f t="shared" si="524"/>
        <v/>
      </c>
      <c r="BU188" s="16" t="str">
        <f t="shared" si="540"/>
        <v/>
      </c>
      <c r="BV188" s="82">
        <v>0</v>
      </c>
      <c r="BW188" s="83" t="str">
        <f t="shared" si="559"/>
        <v/>
      </c>
      <c r="BX188" s="83">
        <v>0</v>
      </c>
      <c r="BY188" s="84" t="str">
        <f t="shared" si="525"/>
        <v/>
      </c>
      <c r="BZ188" s="18" t="str">
        <f t="shared" si="541"/>
        <v/>
      </c>
      <c r="CA188" s="79">
        <f>IFERROR(VLOOKUP(A188,#REF!,2,FALSE),0)</f>
        <v>0</v>
      </c>
      <c r="CB188" s="80" t="str">
        <f t="shared" si="560"/>
        <v/>
      </c>
      <c r="CC188" s="80">
        <f>IFERROR(VLOOKUP(A188,#REF!,3,FALSE),0)</f>
        <v>0</v>
      </c>
      <c r="CD188" s="81" t="str">
        <f t="shared" si="526"/>
        <v/>
      </c>
      <c r="CE188" s="16" t="str">
        <f t="shared" si="543"/>
        <v/>
      </c>
      <c r="CF188" s="82">
        <f>IFERROR(VLOOKUP(A188,#REF!,2,FALSE),0)</f>
        <v>0</v>
      </c>
      <c r="CG188" s="83" t="str">
        <f t="shared" si="561"/>
        <v/>
      </c>
      <c r="CH188" s="83">
        <f>IFERROR(VLOOKUP(A188,#REF!,3,FALSE),0)</f>
        <v>0</v>
      </c>
      <c r="CI188" s="84" t="str">
        <f t="shared" si="527"/>
        <v/>
      </c>
      <c r="CJ188" s="18" t="str">
        <f t="shared" si="545"/>
        <v/>
      </c>
    </row>
    <row r="189" spans="1:88" s="5" customFormat="1" ht="12.75" customHeight="1">
      <c r="A189" s="47" t="s">
        <v>219</v>
      </c>
      <c r="B189" s="40" t="s">
        <v>277</v>
      </c>
      <c r="C189" s="4" t="s">
        <v>617</v>
      </c>
      <c r="D189" s="51">
        <v>1.78</v>
      </c>
      <c r="E189" s="41" t="s">
        <v>361</v>
      </c>
      <c r="F189" s="92">
        <v>1649</v>
      </c>
      <c r="G189" s="92">
        <v>1499</v>
      </c>
      <c r="H189" s="124">
        <v>1149</v>
      </c>
      <c r="I189" s="79">
        <v>0</v>
      </c>
      <c r="J189" s="80" t="str">
        <f t="shared" si="546"/>
        <v/>
      </c>
      <c r="K189" s="80">
        <v>0</v>
      </c>
      <c r="L189" s="81" t="str">
        <f t="shared" si="512"/>
        <v/>
      </c>
      <c r="M189" s="16" t="str">
        <f t="shared" si="528"/>
        <v/>
      </c>
      <c r="N189" s="82">
        <v>0</v>
      </c>
      <c r="O189" s="83" t="str">
        <f t="shared" si="547"/>
        <v/>
      </c>
      <c r="P189" s="83">
        <v>0</v>
      </c>
      <c r="Q189" s="84" t="str">
        <f t="shared" si="513"/>
        <v/>
      </c>
      <c r="R189" s="18" t="str">
        <f t="shared" si="529"/>
        <v/>
      </c>
      <c r="S189" s="79">
        <v>0</v>
      </c>
      <c r="T189" s="80" t="str">
        <f t="shared" si="548"/>
        <v/>
      </c>
      <c r="U189" s="80">
        <v>0</v>
      </c>
      <c r="V189" s="81" t="str">
        <f t="shared" si="514"/>
        <v/>
      </c>
      <c r="W189" s="16" t="str">
        <f t="shared" si="530"/>
        <v/>
      </c>
      <c r="X189" s="82">
        <v>0</v>
      </c>
      <c r="Y189" s="83" t="str">
        <f t="shared" si="549"/>
        <v/>
      </c>
      <c r="Z189" s="83">
        <v>0</v>
      </c>
      <c r="AA189" s="84" t="str">
        <f t="shared" si="515"/>
        <v/>
      </c>
      <c r="AB189" s="18" t="str">
        <f t="shared" si="531"/>
        <v/>
      </c>
      <c r="AC189" s="79">
        <v>0</v>
      </c>
      <c r="AD189" s="80" t="str">
        <f t="shared" si="550"/>
        <v/>
      </c>
      <c r="AE189" s="80">
        <v>0</v>
      </c>
      <c r="AF189" s="81" t="str">
        <f t="shared" si="516"/>
        <v/>
      </c>
      <c r="AG189" s="16" t="str">
        <f t="shared" si="532"/>
        <v/>
      </c>
      <c r="AH189" s="82">
        <v>0</v>
      </c>
      <c r="AI189" s="83" t="str">
        <f t="shared" si="551"/>
        <v/>
      </c>
      <c r="AJ189" s="83">
        <v>0</v>
      </c>
      <c r="AK189" s="84" t="str">
        <f t="shared" si="517"/>
        <v/>
      </c>
      <c r="AL189" s="18" t="str">
        <f t="shared" si="533"/>
        <v/>
      </c>
      <c r="AM189" s="79">
        <v>0</v>
      </c>
      <c r="AN189" s="80" t="str">
        <f t="shared" si="552"/>
        <v/>
      </c>
      <c r="AO189" s="80">
        <v>0</v>
      </c>
      <c r="AP189" s="81" t="str">
        <f t="shared" si="518"/>
        <v/>
      </c>
      <c r="AQ189" s="16" t="str">
        <f t="shared" si="534"/>
        <v/>
      </c>
      <c r="AR189" s="82">
        <v>0</v>
      </c>
      <c r="AS189" s="83" t="str">
        <f t="shared" si="553"/>
        <v/>
      </c>
      <c r="AT189" s="83">
        <v>0</v>
      </c>
      <c r="AU189" s="84" t="str">
        <f t="shared" si="519"/>
        <v/>
      </c>
      <c r="AV189" s="18" t="str">
        <f t="shared" si="535"/>
        <v/>
      </c>
      <c r="AW189" s="79">
        <v>0</v>
      </c>
      <c r="AX189" s="80" t="str">
        <f t="shared" si="554"/>
        <v/>
      </c>
      <c r="AY189" s="80">
        <v>0</v>
      </c>
      <c r="AZ189" s="81" t="str">
        <f t="shared" si="520"/>
        <v/>
      </c>
      <c r="BA189" s="16" t="str">
        <f t="shared" si="536"/>
        <v/>
      </c>
      <c r="BB189" s="82">
        <v>0</v>
      </c>
      <c r="BC189" s="83" t="str">
        <f t="shared" si="555"/>
        <v/>
      </c>
      <c r="BD189" s="83">
        <v>0</v>
      </c>
      <c r="BE189" s="84" t="str">
        <f t="shared" si="521"/>
        <v/>
      </c>
      <c r="BF189" s="18" t="str">
        <f t="shared" si="537"/>
        <v/>
      </c>
      <c r="BG189" s="79">
        <v>0</v>
      </c>
      <c r="BH189" s="80" t="str">
        <f t="shared" si="556"/>
        <v/>
      </c>
      <c r="BI189" s="80">
        <v>0</v>
      </c>
      <c r="BJ189" s="81" t="str">
        <f t="shared" si="522"/>
        <v/>
      </c>
      <c r="BK189" s="16" t="str">
        <f t="shared" si="538"/>
        <v/>
      </c>
      <c r="BL189" s="82">
        <v>0</v>
      </c>
      <c r="BM189" s="83" t="str">
        <f t="shared" si="557"/>
        <v/>
      </c>
      <c r="BN189" s="83">
        <v>0</v>
      </c>
      <c r="BO189" s="84" t="str">
        <f t="shared" si="523"/>
        <v/>
      </c>
      <c r="BP189" s="18" t="str">
        <f t="shared" si="539"/>
        <v/>
      </c>
      <c r="BQ189" s="79">
        <v>0</v>
      </c>
      <c r="BR189" s="80" t="str">
        <f t="shared" si="558"/>
        <v/>
      </c>
      <c r="BS189" s="80">
        <v>0</v>
      </c>
      <c r="BT189" s="81" t="str">
        <f t="shared" si="524"/>
        <v/>
      </c>
      <c r="BU189" s="16" t="str">
        <f t="shared" si="540"/>
        <v/>
      </c>
      <c r="BV189" s="82">
        <v>0</v>
      </c>
      <c r="BW189" s="83" t="str">
        <f t="shared" si="559"/>
        <v/>
      </c>
      <c r="BX189" s="83">
        <v>0</v>
      </c>
      <c r="BY189" s="84" t="str">
        <f t="shared" si="525"/>
        <v/>
      </c>
      <c r="BZ189" s="18" t="str">
        <f t="shared" si="541"/>
        <v/>
      </c>
      <c r="CA189" s="79">
        <f>IFERROR(VLOOKUP(A189,#REF!,2,FALSE),0)</f>
        <v>0</v>
      </c>
      <c r="CB189" s="80" t="str">
        <f t="shared" si="560"/>
        <v/>
      </c>
      <c r="CC189" s="80">
        <f>IFERROR(VLOOKUP(A189,#REF!,3,FALSE),0)</f>
        <v>0</v>
      </c>
      <c r="CD189" s="81" t="str">
        <f t="shared" si="526"/>
        <v/>
      </c>
      <c r="CE189" s="16" t="str">
        <f t="shared" si="543"/>
        <v/>
      </c>
      <c r="CF189" s="82">
        <f>IFERROR(VLOOKUP(A189,#REF!,2,FALSE),0)</f>
        <v>0</v>
      </c>
      <c r="CG189" s="83" t="str">
        <f t="shared" si="561"/>
        <v/>
      </c>
      <c r="CH189" s="83">
        <f>IFERROR(VLOOKUP(A189,#REF!,3,FALSE),0)</f>
        <v>0</v>
      </c>
      <c r="CI189" s="84" t="str">
        <f t="shared" si="527"/>
        <v/>
      </c>
      <c r="CJ189" s="18" t="str">
        <f t="shared" si="545"/>
        <v/>
      </c>
    </row>
    <row r="190" spans="1:88" s="5" customFormat="1" ht="12.75" customHeight="1">
      <c r="A190" s="44" t="s">
        <v>161</v>
      </c>
      <c r="B190" s="40" t="s">
        <v>277</v>
      </c>
      <c r="C190" s="4"/>
      <c r="D190" s="51">
        <v>1.19</v>
      </c>
      <c r="E190" s="41" t="s">
        <v>554</v>
      </c>
      <c r="F190" s="92">
        <v>1649</v>
      </c>
      <c r="G190" s="92">
        <v>1499</v>
      </c>
      <c r="H190" s="124">
        <v>1167</v>
      </c>
      <c r="I190" s="79">
        <v>0</v>
      </c>
      <c r="J190" s="80" t="str">
        <f t="shared" si="546"/>
        <v/>
      </c>
      <c r="K190" s="80">
        <v>0</v>
      </c>
      <c r="L190" s="81" t="str">
        <f t="shared" si="512"/>
        <v/>
      </c>
      <c r="M190" s="16" t="str">
        <f t="shared" si="528"/>
        <v/>
      </c>
      <c r="N190" s="82">
        <v>0</v>
      </c>
      <c r="O190" s="83" t="str">
        <f t="shared" si="547"/>
        <v/>
      </c>
      <c r="P190" s="83">
        <v>0</v>
      </c>
      <c r="Q190" s="84" t="str">
        <f t="shared" si="513"/>
        <v/>
      </c>
      <c r="R190" s="18" t="str">
        <f t="shared" si="529"/>
        <v/>
      </c>
      <c r="S190" s="79" t="s">
        <v>291</v>
      </c>
      <c r="T190" s="80" t="str">
        <f t="shared" si="548"/>
        <v/>
      </c>
      <c r="U190" s="80">
        <v>0</v>
      </c>
      <c r="V190" s="81" t="str">
        <f t="shared" si="514"/>
        <v/>
      </c>
      <c r="W190" s="16" t="str">
        <f t="shared" si="530"/>
        <v/>
      </c>
      <c r="X190" s="82">
        <v>1221</v>
      </c>
      <c r="Y190" s="83">
        <f t="shared" si="549"/>
        <v>1098.9000000000001</v>
      </c>
      <c r="Z190" s="83">
        <v>215</v>
      </c>
      <c r="AA190" s="84">
        <f t="shared" si="515"/>
        <v>952</v>
      </c>
      <c r="AB190" s="18">
        <f t="shared" si="531"/>
        <v>0.13367913367913375</v>
      </c>
      <c r="AC190" s="79">
        <v>1221</v>
      </c>
      <c r="AD190" s="80">
        <f t="shared" si="550"/>
        <v>1098.9000000000001</v>
      </c>
      <c r="AE190" s="80">
        <v>215</v>
      </c>
      <c r="AF190" s="81">
        <f t="shared" si="516"/>
        <v>952</v>
      </c>
      <c r="AG190" s="16">
        <f t="shared" si="532"/>
        <v>0.13367913367913375</v>
      </c>
      <c r="AH190" s="82">
        <v>0</v>
      </c>
      <c r="AI190" s="83" t="str">
        <f t="shared" si="551"/>
        <v/>
      </c>
      <c r="AJ190" s="83">
        <v>0</v>
      </c>
      <c r="AK190" s="84" t="str">
        <f t="shared" si="517"/>
        <v/>
      </c>
      <c r="AL190" s="18" t="str">
        <f t="shared" si="533"/>
        <v/>
      </c>
      <c r="AM190" s="79" t="s">
        <v>291</v>
      </c>
      <c r="AN190" s="80" t="str">
        <f t="shared" si="552"/>
        <v/>
      </c>
      <c r="AO190" s="80">
        <v>0</v>
      </c>
      <c r="AP190" s="81" t="str">
        <f t="shared" si="518"/>
        <v/>
      </c>
      <c r="AQ190" s="16" t="str">
        <f t="shared" si="534"/>
        <v/>
      </c>
      <c r="AR190" s="82">
        <v>1221</v>
      </c>
      <c r="AS190" s="83">
        <f t="shared" si="553"/>
        <v>1098.9000000000001</v>
      </c>
      <c r="AT190" s="83">
        <v>215</v>
      </c>
      <c r="AU190" s="84">
        <f t="shared" si="519"/>
        <v>952</v>
      </c>
      <c r="AV190" s="18">
        <f t="shared" si="535"/>
        <v>0.13367913367913375</v>
      </c>
      <c r="AW190" s="79">
        <v>0</v>
      </c>
      <c r="AX190" s="80" t="str">
        <f t="shared" si="554"/>
        <v/>
      </c>
      <c r="AY190" s="80">
        <v>0</v>
      </c>
      <c r="AZ190" s="81" t="str">
        <f t="shared" si="520"/>
        <v/>
      </c>
      <c r="BA190" s="16" t="str">
        <f t="shared" si="536"/>
        <v/>
      </c>
      <c r="BB190" s="82">
        <v>0</v>
      </c>
      <c r="BC190" s="83" t="str">
        <f t="shared" si="555"/>
        <v/>
      </c>
      <c r="BD190" s="83">
        <v>0</v>
      </c>
      <c r="BE190" s="84" t="str">
        <f t="shared" si="521"/>
        <v/>
      </c>
      <c r="BF190" s="18" t="str">
        <f t="shared" si="537"/>
        <v/>
      </c>
      <c r="BG190" s="79">
        <v>0</v>
      </c>
      <c r="BH190" s="80" t="str">
        <f t="shared" si="556"/>
        <v/>
      </c>
      <c r="BI190" s="80">
        <v>0</v>
      </c>
      <c r="BJ190" s="81" t="str">
        <f t="shared" si="522"/>
        <v/>
      </c>
      <c r="BK190" s="16" t="str">
        <f t="shared" si="538"/>
        <v/>
      </c>
      <c r="BL190" s="82">
        <v>0</v>
      </c>
      <c r="BM190" s="83" t="str">
        <f t="shared" si="557"/>
        <v/>
      </c>
      <c r="BN190" s="83">
        <v>0</v>
      </c>
      <c r="BO190" s="84" t="str">
        <f t="shared" si="523"/>
        <v/>
      </c>
      <c r="BP190" s="18" t="str">
        <f t="shared" si="539"/>
        <v/>
      </c>
      <c r="BQ190" s="79">
        <v>1221</v>
      </c>
      <c r="BR190" s="80">
        <f t="shared" si="558"/>
        <v>1098.9000000000001</v>
      </c>
      <c r="BS190" s="80">
        <v>215</v>
      </c>
      <c r="BT190" s="81">
        <f t="shared" si="524"/>
        <v>952</v>
      </c>
      <c r="BU190" s="16">
        <f t="shared" si="540"/>
        <v>0.13367913367913375</v>
      </c>
      <c r="BV190" s="82">
        <v>1221</v>
      </c>
      <c r="BW190" s="83">
        <f t="shared" si="559"/>
        <v>1098.9000000000001</v>
      </c>
      <c r="BX190" s="83">
        <v>215</v>
      </c>
      <c r="BY190" s="84">
        <f t="shared" si="525"/>
        <v>952</v>
      </c>
      <c r="BZ190" s="18">
        <f t="shared" si="541"/>
        <v>0.13367913367913375</v>
      </c>
      <c r="CA190" s="79">
        <f>IFERROR(VLOOKUP(A190,#REF!,2,FALSE),0)</f>
        <v>0</v>
      </c>
      <c r="CB190" s="80" t="str">
        <f t="shared" si="560"/>
        <v/>
      </c>
      <c r="CC190" s="80">
        <f>IFERROR(VLOOKUP(A190,#REF!,3,FALSE),0)</f>
        <v>0</v>
      </c>
      <c r="CD190" s="81" t="str">
        <f t="shared" si="526"/>
        <v/>
      </c>
      <c r="CE190" s="16" t="str">
        <f t="shared" si="543"/>
        <v/>
      </c>
      <c r="CF190" s="82">
        <f>IFERROR(VLOOKUP(A190,#REF!,2,FALSE),0)</f>
        <v>0</v>
      </c>
      <c r="CG190" s="83" t="str">
        <f t="shared" si="561"/>
        <v/>
      </c>
      <c r="CH190" s="83">
        <f>IFERROR(VLOOKUP(A190,#REF!,3,FALSE),0)</f>
        <v>0</v>
      </c>
      <c r="CI190" s="84" t="str">
        <f t="shared" si="527"/>
        <v/>
      </c>
      <c r="CJ190" s="18" t="str">
        <f t="shared" si="545"/>
        <v/>
      </c>
    </row>
    <row r="191" spans="1:88" s="5" customFormat="1" ht="12.75" customHeight="1">
      <c r="A191" s="47" t="s">
        <v>195</v>
      </c>
      <c r="B191" s="40" t="s">
        <v>277</v>
      </c>
      <c r="C191" s="4"/>
      <c r="D191" s="51">
        <v>1.19</v>
      </c>
      <c r="E191" s="41" t="s">
        <v>473</v>
      </c>
      <c r="F191" s="92">
        <v>1649</v>
      </c>
      <c r="G191" s="92">
        <v>1499</v>
      </c>
      <c r="H191" s="124">
        <v>1167</v>
      </c>
      <c r="I191" s="79">
        <v>0</v>
      </c>
      <c r="J191" s="80" t="str">
        <f t="shared" si="546"/>
        <v/>
      </c>
      <c r="K191" s="80">
        <v>0</v>
      </c>
      <c r="L191" s="81" t="str">
        <f t="shared" si="512"/>
        <v/>
      </c>
      <c r="M191" s="16" t="str">
        <f t="shared" si="528"/>
        <v/>
      </c>
      <c r="N191" s="82">
        <v>0</v>
      </c>
      <c r="O191" s="83" t="str">
        <f t="shared" si="547"/>
        <v/>
      </c>
      <c r="P191" s="83">
        <v>0</v>
      </c>
      <c r="Q191" s="84" t="str">
        <f t="shared" si="513"/>
        <v/>
      </c>
      <c r="R191" s="18" t="str">
        <f t="shared" si="529"/>
        <v/>
      </c>
      <c r="S191" s="79" t="s">
        <v>291</v>
      </c>
      <c r="T191" s="80" t="str">
        <f t="shared" si="548"/>
        <v/>
      </c>
      <c r="U191" s="80">
        <v>0</v>
      </c>
      <c r="V191" s="81" t="str">
        <f t="shared" si="514"/>
        <v/>
      </c>
      <c r="W191" s="16" t="str">
        <f t="shared" si="530"/>
        <v/>
      </c>
      <c r="X191" s="82">
        <v>1221</v>
      </c>
      <c r="Y191" s="83">
        <f t="shared" si="549"/>
        <v>1098.9000000000001</v>
      </c>
      <c r="Z191" s="83">
        <v>215</v>
      </c>
      <c r="AA191" s="84">
        <f t="shared" si="515"/>
        <v>952</v>
      </c>
      <c r="AB191" s="18">
        <f t="shared" si="531"/>
        <v>0.13367913367913375</v>
      </c>
      <c r="AC191" s="79">
        <v>1221</v>
      </c>
      <c r="AD191" s="80">
        <f t="shared" si="550"/>
        <v>1098.9000000000001</v>
      </c>
      <c r="AE191" s="80">
        <v>215</v>
      </c>
      <c r="AF191" s="81">
        <f t="shared" si="516"/>
        <v>952</v>
      </c>
      <c r="AG191" s="16">
        <f t="shared" si="532"/>
        <v>0.13367913367913375</v>
      </c>
      <c r="AH191" s="82">
        <v>0</v>
      </c>
      <c r="AI191" s="83" t="str">
        <f t="shared" si="551"/>
        <v/>
      </c>
      <c r="AJ191" s="83">
        <v>0</v>
      </c>
      <c r="AK191" s="84" t="str">
        <f t="shared" si="517"/>
        <v/>
      </c>
      <c r="AL191" s="18" t="str">
        <f t="shared" si="533"/>
        <v/>
      </c>
      <c r="AM191" s="79" t="s">
        <v>291</v>
      </c>
      <c r="AN191" s="80" t="str">
        <f t="shared" si="552"/>
        <v/>
      </c>
      <c r="AO191" s="80">
        <v>0</v>
      </c>
      <c r="AP191" s="81" t="str">
        <f t="shared" si="518"/>
        <v/>
      </c>
      <c r="AQ191" s="16" t="str">
        <f t="shared" si="534"/>
        <v/>
      </c>
      <c r="AR191" s="82">
        <v>1221</v>
      </c>
      <c r="AS191" s="83">
        <f t="shared" si="553"/>
        <v>1098.9000000000001</v>
      </c>
      <c r="AT191" s="83">
        <v>215</v>
      </c>
      <c r="AU191" s="84">
        <f t="shared" si="519"/>
        <v>952</v>
      </c>
      <c r="AV191" s="18">
        <f t="shared" si="535"/>
        <v>0.13367913367913375</v>
      </c>
      <c r="AW191" s="79">
        <v>0</v>
      </c>
      <c r="AX191" s="80" t="str">
        <f t="shared" si="554"/>
        <v/>
      </c>
      <c r="AY191" s="80">
        <v>0</v>
      </c>
      <c r="AZ191" s="81" t="str">
        <f t="shared" si="520"/>
        <v/>
      </c>
      <c r="BA191" s="16" t="str">
        <f t="shared" si="536"/>
        <v/>
      </c>
      <c r="BB191" s="82">
        <v>0</v>
      </c>
      <c r="BC191" s="83" t="str">
        <f t="shared" si="555"/>
        <v/>
      </c>
      <c r="BD191" s="83">
        <v>0</v>
      </c>
      <c r="BE191" s="84" t="str">
        <f t="shared" si="521"/>
        <v/>
      </c>
      <c r="BF191" s="18" t="str">
        <f t="shared" si="537"/>
        <v/>
      </c>
      <c r="BG191" s="79">
        <v>0</v>
      </c>
      <c r="BH191" s="80" t="str">
        <f t="shared" si="556"/>
        <v/>
      </c>
      <c r="BI191" s="80">
        <v>0</v>
      </c>
      <c r="BJ191" s="81" t="str">
        <f t="shared" si="522"/>
        <v/>
      </c>
      <c r="BK191" s="16" t="str">
        <f t="shared" si="538"/>
        <v/>
      </c>
      <c r="BL191" s="82">
        <v>0</v>
      </c>
      <c r="BM191" s="83" t="str">
        <f t="shared" si="557"/>
        <v/>
      </c>
      <c r="BN191" s="83">
        <v>0</v>
      </c>
      <c r="BO191" s="84" t="str">
        <f t="shared" si="523"/>
        <v/>
      </c>
      <c r="BP191" s="18" t="str">
        <f t="shared" si="539"/>
        <v/>
      </c>
      <c r="BQ191" s="79">
        <v>1221</v>
      </c>
      <c r="BR191" s="80">
        <f t="shared" si="558"/>
        <v>1098.9000000000001</v>
      </c>
      <c r="BS191" s="80">
        <v>215</v>
      </c>
      <c r="BT191" s="81">
        <f t="shared" si="524"/>
        <v>952</v>
      </c>
      <c r="BU191" s="16">
        <f t="shared" si="540"/>
        <v>0.13367913367913375</v>
      </c>
      <c r="BV191" s="82">
        <v>1221</v>
      </c>
      <c r="BW191" s="83">
        <f t="shared" si="559"/>
        <v>1098.9000000000001</v>
      </c>
      <c r="BX191" s="83">
        <v>215</v>
      </c>
      <c r="BY191" s="84">
        <f t="shared" si="525"/>
        <v>952</v>
      </c>
      <c r="BZ191" s="18">
        <f t="shared" si="541"/>
        <v>0.13367913367913375</v>
      </c>
      <c r="CA191" s="79">
        <f>IFERROR(VLOOKUP(A191,#REF!,2,FALSE),0)</f>
        <v>0</v>
      </c>
      <c r="CB191" s="80" t="str">
        <f t="shared" si="560"/>
        <v/>
      </c>
      <c r="CC191" s="80">
        <f>IFERROR(VLOOKUP(A191,#REF!,3,FALSE),0)</f>
        <v>0</v>
      </c>
      <c r="CD191" s="81" t="str">
        <f t="shared" si="526"/>
        <v/>
      </c>
      <c r="CE191" s="16" t="str">
        <f t="shared" si="543"/>
        <v/>
      </c>
      <c r="CF191" s="82">
        <f>IFERROR(VLOOKUP(A191,#REF!,2,FALSE),0)</f>
        <v>0</v>
      </c>
      <c r="CG191" s="83" t="str">
        <f t="shared" si="561"/>
        <v/>
      </c>
      <c r="CH191" s="83">
        <f>IFERROR(VLOOKUP(A191,#REF!,3,FALSE),0)</f>
        <v>0</v>
      </c>
      <c r="CI191" s="84" t="str">
        <f t="shared" si="527"/>
        <v/>
      </c>
      <c r="CJ191" s="18" t="str">
        <f t="shared" si="545"/>
        <v/>
      </c>
    </row>
    <row r="192" spans="1:88" s="5" customFormat="1" ht="12.75" customHeight="1">
      <c r="A192" s="47" t="s">
        <v>216</v>
      </c>
      <c r="B192" s="40" t="s">
        <v>277</v>
      </c>
      <c r="C192" s="4"/>
      <c r="D192" s="51">
        <v>1.19</v>
      </c>
      <c r="E192" s="41" t="s">
        <v>555</v>
      </c>
      <c r="F192" s="92">
        <v>1759</v>
      </c>
      <c r="G192" s="92">
        <v>1599</v>
      </c>
      <c r="H192" s="124">
        <v>1244</v>
      </c>
      <c r="I192" s="79">
        <v>0</v>
      </c>
      <c r="J192" s="80" t="str">
        <f t="shared" si="546"/>
        <v/>
      </c>
      <c r="K192" s="80">
        <v>0</v>
      </c>
      <c r="L192" s="81" t="str">
        <f t="shared" si="512"/>
        <v/>
      </c>
      <c r="M192" s="16" t="str">
        <f t="shared" si="528"/>
        <v/>
      </c>
      <c r="N192" s="82">
        <v>0</v>
      </c>
      <c r="O192" s="83" t="str">
        <f t="shared" si="547"/>
        <v/>
      </c>
      <c r="P192" s="83">
        <v>0</v>
      </c>
      <c r="Q192" s="84" t="str">
        <f t="shared" si="513"/>
        <v/>
      </c>
      <c r="R192" s="18" t="str">
        <f t="shared" si="529"/>
        <v/>
      </c>
      <c r="S192" s="79" t="s">
        <v>291</v>
      </c>
      <c r="T192" s="80" t="str">
        <f t="shared" si="548"/>
        <v/>
      </c>
      <c r="U192" s="80">
        <v>0</v>
      </c>
      <c r="V192" s="81" t="str">
        <f t="shared" si="514"/>
        <v/>
      </c>
      <c r="W192" s="16" t="str">
        <f t="shared" si="530"/>
        <v/>
      </c>
      <c r="X192" s="82">
        <v>1332</v>
      </c>
      <c r="Y192" s="83">
        <f t="shared" si="549"/>
        <v>1198.8</v>
      </c>
      <c r="Z192" s="83">
        <v>206</v>
      </c>
      <c r="AA192" s="84">
        <f t="shared" si="515"/>
        <v>1038</v>
      </c>
      <c r="AB192" s="18">
        <f t="shared" si="531"/>
        <v>0.13413413413413411</v>
      </c>
      <c r="AC192" s="79">
        <v>1332</v>
      </c>
      <c r="AD192" s="80">
        <f t="shared" si="550"/>
        <v>1198.8</v>
      </c>
      <c r="AE192" s="80">
        <v>206</v>
      </c>
      <c r="AF192" s="81">
        <f t="shared" si="516"/>
        <v>1038</v>
      </c>
      <c r="AG192" s="16">
        <f t="shared" si="532"/>
        <v>0.13413413413413411</v>
      </c>
      <c r="AH192" s="82">
        <v>0</v>
      </c>
      <c r="AI192" s="83" t="str">
        <f t="shared" si="551"/>
        <v/>
      </c>
      <c r="AJ192" s="83">
        <v>0</v>
      </c>
      <c r="AK192" s="84" t="str">
        <f t="shared" si="517"/>
        <v/>
      </c>
      <c r="AL192" s="18" t="str">
        <f t="shared" si="533"/>
        <v/>
      </c>
      <c r="AM192" s="79" t="s">
        <v>291</v>
      </c>
      <c r="AN192" s="80" t="str">
        <f t="shared" si="552"/>
        <v/>
      </c>
      <c r="AO192" s="80">
        <v>0</v>
      </c>
      <c r="AP192" s="81" t="str">
        <f t="shared" si="518"/>
        <v/>
      </c>
      <c r="AQ192" s="16" t="str">
        <f t="shared" si="534"/>
        <v/>
      </c>
      <c r="AR192" s="82">
        <v>1332</v>
      </c>
      <c r="AS192" s="83">
        <f t="shared" si="553"/>
        <v>1198.8</v>
      </c>
      <c r="AT192" s="83">
        <v>206</v>
      </c>
      <c r="AU192" s="84">
        <f t="shared" si="519"/>
        <v>1038</v>
      </c>
      <c r="AV192" s="18">
        <f t="shared" si="535"/>
        <v>0.13413413413413411</v>
      </c>
      <c r="AW192" s="79">
        <v>0</v>
      </c>
      <c r="AX192" s="80" t="str">
        <f t="shared" si="554"/>
        <v/>
      </c>
      <c r="AY192" s="80">
        <v>0</v>
      </c>
      <c r="AZ192" s="81" t="str">
        <f t="shared" si="520"/>
        <v/>
      </c>
      <c r="BA192" s="16" t="str">
        <f t="shared" si="536"/>
        <v/>
      </c>
      <c r="BB192" s="82">
        <v>0</v>
      </c>
      <c r="BC192" s="83" t="str">
        <f t="shared" si="555"/>
        <v/>
      </c>
      <c r="BD192" s="83">
        <v>0</v>
      </c>
      <c r="BE192" s="84" t="str">
        <f t="shared" si="521"/>
        <v/>
      </c>
      <c r="BF192" s="18" t="str">
        <f t="shared" si="537"/>
        <v/>
      </c>
      <c r="BG192" s="79">
        <v>0</v>
      </c>
      <c r="BH192" s="80" t="str">
        <f t="shared" si="556"/>
        <v/>
      </c>
      <c r="BI192" s="80">
        <v>0</v>
      </c>
      <c r="BJ192" s="81" t="str">
        <f t="shared" si="522"/>
        <v/>
      </c>
      <c r="BK192" s="16" t="str">
        <f t="shared" si="538"/>
        <v/>
      </c>
      <c r="BL192" s="82">
        <v>0</v>
      </c>
      <c r="BM192" s="83" t="str">
        <f t="shared" si="557"/>
        <v/>
      </c>
      <c r="BN192" s="83">
        <v>0</v>
      </c>
      <c r="BO192" s="84" t="str">
        <f t="shared" si="523"/>
        <v/>
      </c>
      <c r="BP192" s="18" t="str">
        <f t="shared" si="539"/>
        <v/>
      </c>
      <c r="BQ192" s="79">
        <v>1332</v>
      </c>
      <c r="BR192" s="80">
        <f t="shared" si="558"/>
        <v>1198.8</v>
      </c>
      <c r="BS192" s="80">
        <v>206</v>
      </c>
      <c r="BT192" s="81">
        <f t="shared" si="524"/>
        <v>1038</v>
      </c>
      <c r="BU192" s="16">
        <f t="shared" si="540"/>
        <v>0.13413413413413411</v>
      </c>
      <c r="BV192" s="82">
        <v>1332</v>
      </c>
      <c r="BW192" s="83">
        <f t="shared" si="559"/>
        <v>1198.8</v>
      </c>
      <c r="BX192" s="83">
        <v>206</v>
      </c>
      <c r="BY192" s="84">
        <f t="shared" si="525"/>
        <v>1038</v>
      </c>
      <c r="BZ192" s="18">
        <f t="shared" si="541"/>
        <v>0.13413413413413411</v>
      </c>
      <c r="CA192" s="79">
        <f>IFERROR(VLOOKUP(A192,#REF!,2,FALSE),0)</f>
        <v>0</v>
      </c>
      <c r="CB192" s="80" t="str">
        <f t="shared" si="560"/>
        <v/>
      </c>
      <c r="CC192" s="80">
        <f>IFERROR(VLOOKUP(A192,#REF!,3,FALSE),0)</f>
        <v>0</v>
      </c>
      <c r="CD192" s="81" t="str">
        <f t="shared" si="526"/>
        <v/>
      </c>
      <c r="CE192" s="16" t="str">
        <f t="shared" si="543"/>
        <v/>
      </c>
      <c r="CF192" s="82">
        <f>IFERROR(VLOOKUP(A192,#REF!,2,FALSE),0)</f>
        <v>0</v>
      </c>
      <c r="CG192" s="83" t="str">
        <f t="shared" si="561"/>
        <v/>
      </c>
      <c r="CH192" s="83">
        <f>IFERROR(VLOOKUP(A192,#REF!,3,FALSE),0)</f>
        <v>0</v>
      </c>
      <c r="CI192" s="84" t="str">
        <f t="shared" si="527"/>
        <v/>
      </c>
      <c r="CJ192" s="18" t="str">
        <f t="shared" si="545"/>
        <v/>
      </c>
    </row>
    <row r="193" spans="1:88" s="5" customFormat="1" ht="12.75" customHeight="1">
      <c r="A193" s="44" t="s">
        <v>160</v>
      </c>
      <c r="B193" s="40" t="s">
        <v>277</v>
      </c>
      <c r="C193" s="4" t="s">
        <v>617</v>
      </c>
      <c r="D193" s="51">
        <v>1.19</v>
      </c>
      <c r="E193" s="41" t="s">
        <v>554</v>
      </c>
      <c r="F193" s="92">
        <v>1539</v>
      </c>
      <c r="G193" s="92">
        <v>1399</v>
      </c>
      <c r="H193" s="124">
        <v>1089</v>
      </c>
      <c r="I193" s="79">
        <v>0</v>
      </c>
      <c r="J193" s="80" t="str">
        <f t="shared" si="546"/>
        <v/>
      </c>
      <c r="K193" s="80">
        <v>0</v>
      </c>
      <c r="L193" s="81" t="str">
        <f t="shared" si="512"/>
        <v/>
      </c>
      <c r="M193" s="16" t="str">
        <f t="shared" si="528"/>
        <v/>
      </c>
      <c r="N193" s="82">
        <v>0</v>
      </c>
      <c r="O193" s="83" t="str">
        <f t="shared" si="547"/>
        <v/>
      </c>
      <c r="P193" s="83">
        <v>0</v>
      </c>
      <c r="Q193" s="84" t="str">
        <f t="shared" si="513"/>
        <v/>
      </c>
      <c r="R193" s="18" t="str">
        <f t="shared" si="529"/>
        <v/>
      </c>
      <c r="S193" s="79">
        <v>0</v>
      </c>
      <c r="T193" s="80" t="str">
        <f t="shared" si="548"/>
        <v/>
      </c>
      <c r="U193" s="80">
        <v>0</v>
      </c>
      <c r="V193" s="81" t="str">
        <f t="shared" si="514"/>
        <v/>
      </c>
      <c r="W193" s="16" t="str">
        <f t="shared" si="530"/>
        <v/>
      </c>
      <c r="X193" s="82">
        <v>0</v>
      </c>
      <c r="Y193" s="83" t="str">
        <f t="shared" si="549"/>
        <v/>
      </c>
      <c r="Z193" s="83">
        <v>0</v>
      </c>
      <c r="AA193" s="84" t="str">
        <f t="shared" si="515"/>
        <v/>
      </c>
      <c r="AB193" s="18" t="str">
        <f t="shared" si="531"/>
        <v/>
      </c>
      <c r="AC193" s="79">
        <v>0</v>
      </c>
      <c r="AD193" s="80" t="str">
        <f t="shared" si="550"/>
        <v/>
      </c>
      <c r="AE193" s="80">
        <v>0</v>
      </c>
      <c r="AF193" s="81" t="str">
        <f t="shared" si="516"/>
        <v/>
      </c>
      <c r="AG193" s="16" t="str">
        <f t="shared" si="532"/>
        <v/>
      </c>
      <c r="AH193" s="82">
        <v>0</v>
      </c>
      <c r="AI193" s="83" t="str">
        <f t="shared" si="551"/>
        <v/>
      </c>
      <c r="AJ193" s="83">
        <v>0</v>
      </c>
      <c r="AK193" s="84" t="str">
        <f t="shared" si="517"/>
        <v/>
      </c>
      <c r="AL193" s="18" t="str">
        <f t="shared" si="533"/>
        <v/>
      </c>
      <c r="AM193" s="79">
        <v>0</v>
      </c>
      <c r="AN193" s="80" t="str">
        <f t="shared" si="552"/>
        <v/>
      </c>
      <c r="AO193" s="80">
        <v>0</v>
      </c>
      <c r="AP193" s="81" t="str">
        <f t="shared" si="518"/>
        <v/>
      </c>
      <c r="AQ193" s="16" t="str">
        <f t="shared" si="534"/>
        <v/>
      </c>
      <c r="AR193" s="82">
        <v>0</v>
      </c>
      <c r="AS193" s="83" t="str">
        <f t="shared" si="553"/>
        <v/>
      </c>
      <c r="AT193" s="83">
        <v>0</v>
      </c>
      <c r="AU193" s="84" t="str">
        <f t="shared" si="519"/>
        <v/>
      </c>
      <c r="AV193" s="18" t="str">
        <f t="shared" si="535"/>
        <v/>
      </c>
      <c r="AW193" s="79">
        <v>0</v>
      </c>
      <c r="AX193" s="80" t="str">
        <f t="shared" si="554"/>
        <v/>
      </c>
      <c r="AY193" s="80">
        <v>0</v>
      </c>
      <c r="AZ193" s="81" t="str">
        <f t="shared" si="520"/>
        <v/>
      </c>
      <c r="BA193" s="16" t="str">
        <f t="shared" si="536"/>
        <v/>
      </c>
      <c r="BB193" s="82">
        <v>0</v>
      </c>
      <c r="BC193" s="83" t="str">
        <f t="shared" si="555"/>
        <v/>
      </c>
      <c r="BD193" s="83">
        <v>0</v>
      </c>
      <c r="BE193" s="84" t="str">
        <f t="shared" si="521"/>
        <v/>
      </c>
      <c r="BF193" s="18" t="str">
        <f t="shared" si="537"/>
        <v/>
      </c>
      <c r="BG193" s="79">
        <v>0</v>
      </c>
      <c r="BH193" s="80" t="str">
        <f t="shared" si="556"/>
        <v/>
      </c>
      <c r="BI193" s="80">
        <v>0</v>
      </c>
      <c r="BJ193" s="81" t="str">
        <f t="shared" si="522"/>
        <v/>
      </c>
      <c r="BK193" s="16" t="str">
        <f t="shared" si="538"/>
        <v/>
      </c>
      <c r="BL193" s="82">
        <v>0</v>
      </c>
      <c r="BM193" s="83" t="str">
        <f t="shared" si="557"/>
        <v/>
      </c>
      <c r="BN193" s="83">
        <v>0</v>
      </c>
      <c r="BO193" s="84" t="str">
        <f t="shared" si="523"/>
        <v/>
      </c>
      <c r="BP193" s="18" t="str">
        <f t="shared" si="539"/>
        <v/>
      </c>
      <c r="BQ193" s="79">
        <v>0</v>
      </c>
      <c r="BR193" s="80" t="str">
        <f t="shared" si="558"/>
        <v/>
      </c>
      <c r="BS193" s="80">
        <v>0</v>
      </c>
      <c r="BT193" s="81" t="str">
        <f t="shared" si="524"/>
        <v/>
      </c>
      <c r="BU193" s="16" t="str">
        <f t="shared" si="540"/>
        <v/>
      </c>
      <c r="BV193" s="82">
        <v>0</v>
      </c>
      <c r="BW193" s="83" t="str">
        <f t="shared" si="559"/>
        <v/>
      </c>
      <c r="BX193" s="83">
        <v>0</v>
      </c>
      <c r="BY193" s="84" t="str">
        <f t="shared" si="525"/>
        <v/>
      </c>
      <c r="BZ193" s="18" t="str">
        <f t="shared" si="541"/>
        <v/>
      </c>
      <c r="CA193" s="79">
        <f>IFERROR(VLOOKUP(A193,#REF!,2,FALSE),0)</f>
        <v>0</v>
      </c>
      <c r="CB193" s="80" t="str">
        <f t="shared" si="560"/>
        <v/>
      </c>
      <c r="CC193" s="80">
        <f>IFERROR(VLOOKUP(A193,#REF!,3,FALSE),0)</f>
        <v>0</v>
      </c>
      <c r="CD193" s="81" t="str">
        <f t="shared" si="526"/>
        <v/>
      </c>
      <c r="CE193" s="16" t="str">
        <f t="shared" si="543"/>
        <v/>
      </c>
      <c r="CF193" s="82">
        <f>IFERROR(VLOOKUP(A193,#REF!,2,FALSE),0)</f>
        <v>0</v>
      </c>
      <c r="CG193" s="83" t="str">
        <f t="shared" si="561"/>
        <v/>
      </c>
      <c r="CH193" s="83">
        <f>IFERROR(VLOOKUP(A193,#REF!,3,FALSE),0)</f>
        <v>0</v>
      </c>
      <c r="CI193" s="84" t="str">
        <f t="shared" si="527"/>
        <v/>
      </c>
      <c r="CJ193" s="18" t="str">
        <f t="shared" si="545"/>
        <v/>
      </c>
    </row>
    <row r="194" spans="1:88" s="5" customFormat="1" ht="12.75" customHeight="1">
      <c r="A194" s="47" t="s">
        <v>194</v>
      </c>
      <c r="B194" s="40" t="s">
        <v>277</v>
      </c>
      <c r="C194" s="4" t="s">
        <v>617</v>
      </c>
      <c r="D194" s="51">
        <v>1.19</v>
      </c>
      <c r="E194" s="41" t="s">
        <v>473</v>
      </c>
      <c r="F194" s="92">
        <v>1539</v>
      </c>
      <c r="G194" s="92">
        <v>1399</v>
      </c>
      <c r="H194" s="124">
        <v>1089</v>
      </c>
      <c r="I194" s="79">
        <v>0</v>
      </c>
      <c r="J194" s="80" t="str">
        <f t="shared" si="546"/>
        <v/>
      </c>
      <c r="K194" s="80">
        <v>0</v>
      </c>
      <c r="L194" s="81" t="str">
        <f t="shared" si="512"/>
        <v/>
      </c>
      <c r="M194" s="16" t="str">
        <f t="shared" si="528"/>
        <v/>
      </c>
      <c r="N194" s="82">
        <v>0</v>
      </c>
      <c r="O194" s="83" t="str">
        <f t="shared" si="547"/>
        <v/>
      </c>
      <c r="P194" s="83">
        <v>0</v>
      </c>
      <c r="Q194" s="84" t="str">
        <f t="shared" si="513"/>
        <v/>
      </c>
      <c r="R194" s="18" t="str">
        <f t="shared" si="529"/>
        <v/>
      </c>
      <c r="S194" s="79">
        <v>0</v>
      </c>
      <c r="T194" s="80" t="str">
        <f t="shared" si="548"/>
        <v/>
      </c>
      <c r="U194" s="80">
        <v>0</v>
      </c>
      <c r="V194" s="81" t="str">
        <f t="shared" si="514"/>
        <v/>
      </c>
      <c r="W194" s="16" t="str">
        <f t="shared" si="530"/>
        <v/>
      </c>
      <c r="X194" s="82">
        <v>0</v>
      </c>
      <c r="Y194" s="83" t="str">
        <f t="shared" si="549"/>
        <v/>
      </c>
      <c r="Z194" s="83">
        <v>0</v>
      </c>
      <c r="AA194" s="84" t="str">
        <f t="shared" si="515"/>
        <v/>
      </c>
      <c r="AB194" s="18" t="str">
        <f t="shared" si="531"/>
        <v/>
      </c>
      <c r="AC194" s="79">
        <v>0</v>
      </c>
      <c r="AD194" s="80" t="str">
        <f t="shared" si="550"/>
        <v/>
      </c>
      <c r="AE194" s="80">
        <v>0</v>
      </c>
      <c r="AF194" s="81" t="str">
        <f t="shared" si="516"/>
        <v/>
      </c>
      <c r="AG194" s="16" t="str">
        <f t="shared" si="532"/>
        <v/>
      </c>
      <c r="AH194" s="82">
        <v>0</v>
      </c>
      <c r="AI194" s="83" t="str">
        <f t="shared" si="551"/>
        <v/>
      </c>
      <c r="AJ194" s="83">
        <v>0</v>
      </c>
      <c r="AK194" s="84" t="str">
        <f t="shared" si="517"/>
        <v/>
      </c>
      <c r="AL194" s="18" t="str">
        <f t="shared" si="533"/>
        <v/>
      </c>
      <c r="AM194" s="79">
        <v>0</v>
      </c>
      <c r="AN194" s="80" t="str">
        <f t="shared" si="552"/>
        <v/>
      </c>
      <c r="AO194" s="80">
        <v>0</v>
      </c>
      <c r="AP194" s="81" t="str">
        <f t="shared" si="518"/>
        <v/>
      </c>
      <c r="AQ194" s="16" t="str">
        <f t="shared" si="534"/>
        <v/>
      </c>
      <c r="AR194" s="82">
        <v>0</v>
      </c>
      <c r="AS194" s="83" t="str">
        <f t="shared" si="553"/>
        <v/>
      </c>
      <c r="AT194" s="83">
        <v>0</v>
      </c>
      <c r="AU194" s="84" t="str">
        <f t="shared" si="519"/>
        <v/>
      </c>
      <c r="AV194" s="18" t="str">
        <f t="shared" si="535"/>
        <v/>
      </c>
      <c r="AW194" s="79">
        <v>0</v>
      </c>
      <c r="AX194" s="80" t="str">
        <f t="shared" si="554"/>
        <v/>
      </c>
      <c r="AY194" s="80">
        <v>0</v>
      </c>
      <c r="AZ194" s="81" t="str">
        <f t="shared" si="520"/>
        <v/>
      </c>
      <c r="BA194" s="16" t="str">
        <f t="shared" si="536"/>
        <v/>
      </c>
      <c r="BB194" s="82">
        <v>0</v>
      </c>
      <c r="BC194" s="83" t="str">
        <f t="shared" si="555"/>
        <v/>
      </c>
      <c r="BD194" s="83">
        <v>0</v>
      </c>
      <c r="BE194" s="84" t="str">
        <f t="shared" si="521"/>
        <v/>
      </c>
      <c r="BF194" s="18" t="str">
        <f t="shared" si="537"/>
        <v/>
      </c>
      <c r="BG194" s="79">
        <v>0</v>
      </c>
      <c r="BH194" s="80" t="str">
        <f t="shared" si="556"/>
        <v/>
      </c>
      <c r="BI194" s="80">
        <v>0</v>
      </c>
      <c r="BJ194" s="81" t="str">
        <f t="shared" si="522"/>
        <v/>
      </c>
      <c r="BK194" s="16" t="str">
        <f t="shared" si="538"/>
        <v/>
      </c>
      <c r="BL194" s="82">
        <v>0</v>
      </c>
      <c r="BM194" s="83" t="str">
        <f t="shared" si="557"/>
        <v/>
      </c>
      <c r="BN194" s="83">
        <v>0</v>
      </c>
      <c r="BO194" s="84" t="str">
        <f t="shared" si="523"/>
        <v/>
      </c>
      <c r="BP194" s="18" t="str">
        <f t="shared" si="539"/>
        <v/>
      </c>
      <c r="BQ194" s="79">
        <v>0</v>
      </c>
      <c r="BR194" s="80" t="str">
        <f t="shared" si="558"/>
        <v/>
      </c>
      <c r="BS194" s="80">
        <v>0</v>
      </c>
      <c r="BT194" s="81" t="str">
        <f t="shared" si="524"/>
        <v/>
      </c>
      <c r="BU194" s="16" t="str">
        <f t="shared" si="540"/>
        <v/>
      </c>
      <c r="BV194" s="82">
        <v>0</v>
      </c>
      <c r="BW194" s="83" t="str">
        <f t="shared" si="559"/>
        <v/>
      </c>
      <c r="BX194" s="83">
        <v>0</v>
      </c>
      <c r="BY194" s="84" t="str">
        <f t="shared" si="525"/>
        <v/>
      </c>
      <c r="BZ194" s="18" t="str">
        <f t="shared" si="541"/>
        <v/>
      </c>
      <c r="CA194" s="79">
        <f>IFERROR(VLOOKUP(A194,#REF!,2,FALSE),0)</f>
        <v>0</v>
      </c>
      <c r="CB194" s="80" t="str">
        <f t="shared" si="560"/>
        <v/>
      </c>
      <c r="CC194" s="80">
        <f>IFERROR(VLOOKUP(A194,#REF!,3,FALSE),0)</f>
        <v>0</v>
      </c>
      <c r="CD194" s="81" t="str">
        <f t="shared" si="526"/>
        <v/>
      </c>
      <c r="CE194" s="16" t="str">
        <f t="shared" si="543"/>
        <v/>
      </c>
      <c r="CF194" s="82">
        <f>IFERROR(VLOOKUP(A194,#REF!,2,FALSE),0)</f>
        <v>0</v>
      </c>
      <c r="CG194" s="83" t="str">
        <f t="shared" si="561"/>
        <v/>
      </c>
      <c r="CH194" s="83">
        <f>IFERROR(VLOOKUP(A194,#REF!,3,FALSE),0)</f>
        <v>0</v>
      </c>
      <c r="CI194" s="84" t="str">
        <f t="shared" si="527"/>
        <v/>
      </c>
      <c r="CJ194" s="18" t="str">
        <f t="shared" si="545"/>
        <v/>
      </c>
    </row>
    <row r="195" spans="1:88" s="5" customFormat="1" ht="12.75" customHeight="1">
      <c r="A195" s="47" t="s">
        <v>215</v>
      </c>
      <c r="B195" s="40" t="s">
        <v>277</v>
      </c>
      <c r="C195" s="4" t="s">
        <v>617</v>
      </c>
      <c r="D195" s="51">
        <v>1.19</v>
      </c>
      <c r="E195" s="41" t="s">
        <v>555</v>
      </c>
      <c r="F195" s="92">
        <v>1649</v>
      </c>
      <c r="G195" s="92">
        <v>1499</v>
      </c>
      <c r="H195" s="124">
        <v>1167</v>
      </c>
      <c r="I195" s="79">
        <v>0</v>
      </c>
      <c r="J195" s="80" t="str">
        <f t="shared" si="546"/>
        <v/>
      </c>
      <c r="K195" s="80">
        <v>0</v>
      </c>
      <c r="L195" s="81" t="str">
        <f t="shared" si="512"/>
        <v/>
      </c>
      <c r="M195" s="16" t="str">
        <f t="shared" si="528"/>
        <v/>
      </c>
      <c r="N195" s="82">
        <v>0</v>
      </c>
      <c r="O195" s="83" t="str">
        <f t="shared" si="547"/>
        <v/>
      </c>
      <c r="P195" s="83">
        <v>0</v>
      </c>
      <c r="Q195" s="84" t="str">
        <f t="shared" si="513"/>
        <v/>
      </c>
      <c r="R195" s="18" t="str">
        <f t="shared" si="529"/>
        <v/>
      </c>
      <c r="S195" s="79">
        <v>0</v>
      </c>
      <c r="T195" s="80" t="str">
        <f t="shared" si="548"/>
        <v/>
      </c>
      <c r="U195" s="80">
        <v>0</v>
      </c>
      <c r="V195" s="81" t="str">
        <f t="shared" si="514"/>
        <v/>
      </c>
      <c r="W195" s="16" t="str">
        <f t="shared" si="530"/>
        <v/>
      </c>
      <c r="X195" s="82">
        <v>0</v>
      </c>
      <c r="Y195" s="83" t="str">
        <f t="shared" si="549"/>
        <v/>
      </c>
      <c r="Z195" s="83">
        <v>0</v>
      </c>
      <c r="AA195" s="84" t="str">
        <f t="shared" si="515"/>
        <v/>
      </c>
      <c r="AB195" s="18" t="str">
        <f t="shared" si="531"/>
        <v/>
      </c>
      <c r="AC195" s="79">
        <v>0</v>
      </c>
      <c r="AD195" s="80" t="str">
        <f t="shared" si="550"/>
        <v/>
      </c>
      <c r="AE195" s="80">
        <v>0</v>
      </c>
      <c r="AF195" s="81" t="str">
        <f t="shared" si="516"/>
        <v/>
      </c>
      <c r="AG195" s="16" t="str">
        <f t="shared" si="532"/>
        <v/>
      </c>
      <c r="AH195" s="82">
        <v>0</v>
      </c>
      <c r="AI195" s="83" t="str">
        <f t="shared" si="551"/>
        <v/>
      </c>
      <c r="AJ195" s="83">
        <v>0</v>
      </c>
      <c r="AK195" s="84" t="str">
        <f t="shared" si="517"/>
        <v/>
      </c>
      <c r="AL195" s="18" t="str">
        <f t="shared" si="533"/>
        <v/>
      </c>
      <c r="AM195" s="79">
        <v>0</v>
      </c>
      <c r="AN195" s="80" t="str">
        <f t="shared" si="552"/>
        <v/>
      </c>
      <c r="AO195" s="80">
        <v>0</v>
      </c>
      <c r="AP195" s="81" t="str">
        <f t="shared" si="518"/>
        <v/>
      </c>
      <c r="AQ195" s="16" t="str">
        <f t="shared" si="534"/>
        <v/>
      </c>
      <c r="AR195" s="82">
        <v>0</v>
      </c>
      <c r="AS195" s="83" t="str">
        <f t="shared" si="553"/>
        <v/>
      </c>
      <c r="AT195" s="83">
        <v>0</v>
      </c>
      <c r="AU195" s="84" t="str">
        <f t="shared" si="519"/>
        <v/>
      </c>
      <c r="AV195" s="18" t="str">
        <f t="shared" si="535"/>
        <v/>
      </c>
      <c r="AW195" s="79">
        <v>0</v>
      </c>
      <c r="AX195" s="80" t="str">
        <f t="shared" si="554"/>
        <v/>
      </c>
      <c r="AY195" s="80">
        <v>0</v>
      </c>
      <c r="AZ195" s="81" t="str">
        <f t="shared" si="520"/>
        <v/>
      </c>
      <c r="BA195" s="16" t="str">
        <f t="shared" si="536"/>
        <v/>
      </c>
      <c r="BB195" s="82">
        <v>0</v>
      </c>
      <c r="BC195" s="83" t="str">
        <f t="shared" si="555"/>
        <v/>
      </c>
      <c r="BD195" s="83">
        <v>0</v>
      </c>
      <c r="BE195" s="84" t="str">
        <f t="shared" si="521"/>
        <v/>
      </c>
      <c r="BF195" s="18" t="str">
        <f t="shared" si="537"/>
        <v/>
      </c>
      <c r="BG195" s="79">
        <v>0</v>
      </c>
      <c r="BH195" s="80" t="str">
        <f t="shared" si="556"/>
        <v/>
      </c>
      <c r="BI195" s="80">
        <v>0</v>
      </c>
      <c r="BJ195" s="81" t="str">
        <f t="shared" si="522"/>
        <v/>
      </c>
      <c r="BK195" s="16" t="str">
        <f t="shared" si="538"/>
        <v/>
      </c>
      <c r="BL195" s="82">
        <v>0</v>
      </c>
      <c r="BM195" s="83" t="str">
        <f t="shared" si="557"/>
        <v/>
      </c>
      <c r="BN195" s="83">
        <v>0</v>
      </c>
      <c r="BO195" s="84" t="str">
        <f t="shared" si="523"/>
        <v/>
      </c>
      <c r="BP195" s="18" t="str">
        <f t="shared" si="539"/>
        <v/>
      </c>
      <c r="BQ195" s="79">
        <v>0</v>
      </c>
      <c r="BR195" s="80" t="str">
        <f t="shared" si="558"/>
        <v/>
      </c>
      <c r="BS195" s="80">
        <v>0</v>
      </c>
      <c r="BT195" s="81" t="str">
        <f t="shared" si="524"/>
        <v/>
      </c>
      <c r="BU195" s="16" t="str">
        <f t="shared" si="540"/>
        <v/>
      </c>
      <c r="BV195" s="82">
        <v>0</v>
      </c>
      <c r="BW195" s="83" t="str">
        <f t="shared" si="559"/>
        <v/>
      </c>
      <c r="BX195" s="83">
        <v>0</v>
      </c>
      <c r="BY195" s="84" t="str">
        <f t="shared" si="525"/>
        <v/>
      </c>
      <c r="BZ195" s="18" t="str">
        <f t="shared" si="541"/>
        <v/>
      </c>
      <c r="CA195" s="79">
        <f>IFERROR(VLOOKUP(A195,#REF!,2,FALSE),0)</f>
        <v>0</v>
      </c>
      <c r="CB195" s="80" t="str">
        <f t="shared" si="560"/>
        <v/>
      </c>
      <c r="CC195" s="80">
        <f>IFERROR(VLOOKUP(A195,#REF!,3,FALSE),0)</f>
        <v>0</v>
      </c>
      <c r="CD195" s="81" t="str">
        <f t="shared" si="526"/>
        <v/>
      </c>
      <c r="CE195" s="16" t="str">
        <f t="shared" si="543"/>
        <v/>
      </c>
      <c r="CF195" s="82">
        <f>IFERROR(VLOOKUP(A195,#REF!,2,FALSE),0)</f>
        <v>0</v>
      </c>
      <c r="CG195" s="83" t="str">
        <f t="shared" si="561"/>
        <v/>
      </c>
      <c r="CH195" s="83">
        <f>IFERROR(VLOOKUP(A195,#REF!,3,FALSE),0)</f>
        <v>0</v>
      </c>
      <c r="CI195" s="84" t="str">
        <f t="shared" si="527"/>
        <v/>
      </c>
      <c r="CJ195" s="18" t="str">
        <f t="shared" si="545"/>
        <v/>
      </c>
    </row>
    <row r="196" spans="1:88" s="5" customFormat="1" ht="12.75" customHeight="1">
      <c r="A196" s="44" t="s">
        <v>165</v>
      </c>
      <c r="B196" s="40" t="s">
        <v>277</v>
      </c>
      <c r="C196" s="4"/>
      <c r="D196" s="51">
        <v>1.92</v>
      </c>
      <c r="E196" s="41" t="s">
        <v>360</v>
      </c>
      <c r="F196" s="92">
        <v>1979</v>
      </c>
      <c r="G196" s="92">
        <v>1799</v>
      </c>
      <c r="H196" s="124">
        <v>1357</v>
      </c>
      <c r="I196" s="79">
        <v>0</v>
      </c>
      <c r="J196" s="80" t="str">
        <f t="shared" si="546"/>
        <v/>
      </c>
      <c r="K196" s="80">
        <v>0</v>
      </c>
      <c r="L196" s="81" t="str">
        <f t="shared" si="512"/>
        <v/>
      </c>
      <c r="M196" s="16" t="str">
        <f t="shared" si="528"/>
        <v/>
      </c>
      <c r="N196" s="82">
        <v>0</v>
      </c>
      <c r="O196" s="83" t="str">
        <f t="shared" si="547"/>
        <v/>
      </c>
      <c r="P196" s="83">
        <v>0</v>
      </c>
      <c r="Q196" s="84" t="str">
        <f t="shared" si="513"/>
        <v/>
      </c>
      <c r="R196" s="18" t="str">
        <f t="shared" si="529"/>
        <v/>
      </c>
      <c r="S196" s="79" t="s">
        <v>291</v>
      </c>
      <c r="T196" s="80" t="str">
        <f t="shared" si="548"/>
        <v/>
      </c>
      <c r="U196" s="80">
        <v>0</v>
      </c>
      <c r="V196" s="81" t="str">
        <f t="shared" si="514"/>
        <v/>
      </c>
      <c r="W196" s="16" t="str">
        <f t="shared" si="530"/>
        <v/>
      </c>
      <c r="X196" s="82">
        <v>1443</v>
      </c>
      <c r="Y196" s="83">
        <f t="shared" si="549"/>
        <v>1298.7</v>
      </c>
      <c r="Z196" s="83">
        <v>266</v>
      </c>
      <c r="AA196" s="84">
        <f t="shared" si="515"/>
        <v>1091</v>
      </c>
      <c r="AB196" s="18">
        <f t="shared" si="531"/>
        <v>0.15992915992915996</v>
      </c>
      <c r="AC196" s="79">
        <v>1443</v>
      </c>
      <c r="AD196" s="80">
        <f t="shared" si="550"/>
        <v>1298.7</v>
      </c>
      <c r="AE196" s="80">
        <v>266</v>
      </c>
      <c r="AF196" s="81">
        <f t="shared" si="516"/>
        <v>1091</v>
      </c>
      <c r="AG196" s="16">
        <f t="shared" si="532"/>
        <v>0.15992915992915996</v>
      </c>
      <c r="AH196" s="82">
        <v>0</v>
      </c>
      <c r="AI196" s="83" t="str">
        <f t="shared" si="551"/>
        <v/>
      </c>
      <c r="AJ196" s="83">
        <v>0</v>
      </c>
      <c r="AK196" s="84" t="str">
        <f t="shared" si="517"/>
        <v/>
      </c>
      <c r="AL196" s="18" t="str">
        <f t="shared" si="533"/>
        <v/>
      </c>
      <c r="AM196" s="79" t="s">
        <v>291</v>
      </c>
      <c r="AN196" s="80" t="str">
        <f t="shared" si="552"/>
        <v/>
      </c>
      <c r="AO196" s="80">
        <v>0</v>
      </c>
      <c r="AP196" s="81" t="str">
        <f t="shared" si="518"/>
        <v/>
      </c>
      <c r="AQ196" s="16" t="str">
        <f t="shared" si="534"/>
        <v/>
      </c>
      <c r="AR196" s="82">
        <v>1443</v>
      </c>
      <c r="AS196" s="83">
        <f t="shared" si="553"/>
        <v>1298.7</v>
      </c>
      <c r="AT196" s="83">
        <v>266</v>
      </c>
      <c r="AU196" s="84">
        <f t="shared" si="519"/>
        <v>1091</v>
      </c>
      <c r="AV196" s="18">
        <f t="shared" si="535"/>
        <v>0.15992915992915996</v>
      </c>
      <c r="AW196" s="79">
        <v>0</v>
      </c>
      <c r="AX196" s="80" t="str">
        <f t="shared" si="554"/>
        <v/>
      </c>
      <c r="AY196" s="80">
        <v>0</v>
      </c>
      <c r="AZ196" s="81" t="str">
        <f t="shared" si="520"/>
        <v/>
      </c>
      <c r="BA196" s="16" t="str">
        <f t="shared" si="536"/>
        <v/>
      </c>
      <c r="BB196" s="82">
        <v>0</v>
      </c>
      <c r="BC196" s="83" t="str">
        <f t="shared" si="555"/>
        <v/>
      </c>
      <c r="BD196" s="83">
        <v>0</v>
      </c>
      <c r="BE196" s="84" t="str">
        <f t="shared" si="521"/>
        <v/>
      </c>
      <c r="BF196" s="18" t="str">
        <f t="shared" si="537"/>
        <v/>
      </c>
      <c r="BG196" s="79">
        <v>0</v>
      </c>
      <c r="BH196" s="80" t="str">
        <f t="shared" si="556"/>
        <v/>
      </c>
      <c r="BI196" s="80">
        <v>0</v>
      </c>
      <c r="BJ196" s="81" t="str">
        <f t="shared" si="522"/>
        <v/>
      </c>
      <c r="BK196" s="16" t="str">
        <f t="shared" si="538"/>
        <v/>
      </c>
      <c r="BL196" s="82">
        <v>0</v>
      </c>
      <c r="BM196" s="83" t="str">
        <f t="shared" si="557"/>
        <v/>
      </c>
      <c r="BN196" s="83">
        <v>0</v>
      </c>
      <c r="BO196" s="84" t="str">
        <f t="shared" si="523"/>
        <v/>
      </c>
      <c r="BP196" s="18" t="str">
        <f t="shared" si="539"/>
        <v/>
      </c>
      <c r="BQ196" s="79">
        <v>1332</v>
      </c>
      <c r="BR196" s="80">
        <f t="shared" si="558"/>
        <v>1198.8</v>
      </c>
      <c r="BS196" s="80">
        <v>329</v>
      </c>
      <c r="BT196" s="81">
        <f t="shared" si="524"/>
        <v>1028</v>
      </c>
      <c r="BU196" s="16">
        <f t="shared" si="540"/>
        <v>0.14247580914247579</v>
      </c>
      <c r="BV196" s="82">
        <v>1332</v>
      </c>
      <c r="BW196" s="83">
        <f t="shared" si="559"/>
        <v>1198.8</v>
      </c>
      <c r="BX196" s="83">
        <v>330</v>
      </c>
      <c r="BY196" s="84">
        <f t="shared" si="525"/>
        <v>1027</v>
      </c>
      <c r="BZ196" s="18">
        <f t="shared" si="541"/>
        <v>0.14330997664330994</v>
      </c>
      <c r="CA196" s="79">
        <f>IFERROR(VLOOKUP(A196,#REF!,2,FALSE),0)</f>
        <v>0</v>
      </c>
      <c r="CB196" s="80" t="str">
        <f t="shared" si="560"/>
        <v/>
      </c>
      <c r="CC196" s="80">
        <f>IFERROR(VLOOKUP(A196,#REF!,3,FALSE),0)</f>
        <v>0</v>
      </c>
      <c r="CD196" s="81" t="str">
        <f t="shared" si="526"/>
        <v/>
      </c>
      <c r="CE196" s="16" t="str">
        <f t="shared" si="543"/>
        <v/>
      </c>
      <c r="CF196" s="82">
        <f>IFERROR(VLOOKUP(A196,#REF!,2,FALSE),0)</f>
        <v>0</v>
      </c>
      <c r="CG196" s="83" t="str">
        <f t="shared" si="561"/>
        <v/>
      </c>
      <c r="CH196" s="83">
        <f>IFERROR(VLOOKUP(A196,#REF!,3,FALSE),0)</f>
        <v>0</v>
      </c>
      <c r="CI196" s="84" t="str">
        <f t="shared" si="527"/>
        <v/>
      </c>
      <c r="CJ196" s="18" t="str">
        <f t="shared" si="545"/>
        <v/>
      </c>
    </row>
    <row r="197" spans="1:88" s="5" customFormat="1" ht="12.75" customHeight="1">
      <c r="A197" s="47" t="s">
        <v>201</v>
      </c>
      <c r="B197" s="40" t="s">
        <v>277</v>
      </c>
      <c r="C197" s="4"/>
      <c r="D197" s="51">
        <v>1.92</v>
      </c>
      <c r="E197" s="41" t="s">
        <v>406</v>
      </c>
      <c r="F197" s="92">
        <v>1979</v>
      </c>
      <c r="G197" s="92">
        <v>1799</v>
      </c>
      <c r="H197" s="124">
        <v>1357</v>
      </c>
      <c r="I197" s="79">
        <v>0</v>
      </c>
      <c r="J197" s="80" t="str">
        <f t="shared" si="546"/>
        <v/>
      </c>
      <c r="K197" s="80">
        <v>0</v>
      </c>
      <c r="L197" s="81" t="str">
        <f t="shared" si="512"/>
        <v/>
      </c>
      <c r="M197" s="16" t="str">
        <f t="shared" si="528"/>
        <v/>
      </c>
      <c r="N197" s="82">
        <v>0</v>
      </c>
      <c r="O197" s="83" t="str">
        <f t="shared" si="547"/>
        <v/>
      </c>
      <c r="P197" s="83">
        <v>0</v>
      </c>
      <c r="Q197" s="84" t="str">
        <f t="shared" si="513"/>
        <v/>
      </c>
      <c r="R197" s="18" t="str">
        <f t="shared" si="529"/>
        <v/>
      </c>
      <c r="S197" s="79" t="s">
        <v>291</v>
      </c>
      <c r="T197" s="80" t="str">
        <f t="shared" si="548"/>
        <v/>
      </c>
      <c r="U197" s="80">
        <v>0</v>
      </c>
      <c r="V197" s="81" t="str">
        <f t="shared" si="514"/>
        <v/>
      </c>
      <c r="W197" s="16" t="str">
        <f t="shared" si="530"/>
        <v/>
      </c>
      <c r="X197" s="82">
        <v>1443</v>
      </c>
      <c r="Y197" s="83">
        <f t="shared" si="549"/>
        <v>1298.7</v>
      </c>
      <c r="Z197" s="83">
        <v>266</v>
      </c>
      <c r="AA197" s="84">
        <f t="shared" si="515"/>
        <v>1091</v>
      </c>
      <c r="AB197" s="18">
        <f t="shared" si="531"/>
        <v>0.15992915992915996</v>
      </c>
      <c r="AC197" s="79">
        <v>1443</v>
      </c>
      <c r="AD197" s="80">
        <f t="shared" si="550"/>
        <v>1298.7</v>
      </c>
      <c r="AE197" s="80">
        <v>266</v>
      </c>
      <c r="AF197" s="81">
        <f t="shared" si="516"/>
        <v>1091</v>
      </c>
      <c r="AG197" s="16">
        <f t="shared" si="532"/>
        <v>0.15992915992915996</v>
      </c>
      <c r="AH197" s="82">
        <v>0</v>
      </c>
      <c r="AI197" s="83" t="str">
        <f t="shared" si="551"/>
        <v/>
      </c>
      <c r="AJ197" s="83">
        <v>0</v>
      </c>
      <c r="AK197" s="84" t="str">
        <f t="shared" si="517"/>
        <v/>
      </c>
      <c r="AL197" s="18" t="str">
        <f t="shared" si="533"/>
        <v/>
      </c>
      <c r="AM197" s="79" t="s">
        <v>291</v>
      </c>
      <c r="AN197" s="80" t="str">
        <f t="shared" si="552"/>
        <v/>
      </c>
      <c r="AO197" s="80">
        <v>0</v>
      </c>
      <c r="AP197" s="81" t="str">
        <f t="shared" si="518"/>
        <v/>
      </c>
      <c r="AQ197" s="16" t="str">
        <f t="shared" si="534"/>
        <v/>
      </c>
      <c r="AR197" s="82">
        <v>1443</v>
      </c>
      <c r="AS197" s="83">
        <f t="shared" si="553"/>
        <v>1298.7</v>
      </c>
      <c r="AT197" s="83">
        <v>266</v>
      </c>
      <c r="AU197" s="84">
        <f t="shared" si="519"/>
        <v>1091</v>
      </c>
      <c r="AV197" s="18">
        <f t="shared" si="535"/>
        <v>0.15992915992915996</v>
      </c>
      <c r="AW197" s="79">
        <v>0</v>
      </c>
      <c r="AX197" s="80" t="str">
        <f t="shared" si="554"/>
        <v/>
      </c>
      <c r="AY197" s="80">
        <v>0</v>
      </c>
      <c r="AZ197" s="81" t="str">
        <f t="shared" si="520"/>
        <v/>
      </c>
      <c r="BA197" s="16" t="str">
        <f t="shared" si="536"/>
        <v/>
      </c>
      <c r="BB197" s="82">
        <v>0</v>
      </c>
      <c r="BC197" s="83" t="str">
        <f t="shared" si="555"/>
        <v/>
      </c>
      <c r="BD197" s="83">
        <v>0</v>
      </c>
      <c r="BE197" s="84" t="str">
        <f t="shared" si="521"/>
        <v/>
      </c>
      <c r="BF197" s="18" t="str">
        <f t="shared" si="537"/>
        <v/>
      </c>
      <c r="BG197" s="79">
        <v>0</v>
      </c>
      <c r="BH197" s="80" t="str">
        <f t="shared" si="556"/>
        <v/>
      </c>
      <c r="BI197" s="80">
        <v>0</v>
      </c>
      <c r="BJ197" s="81" t="str">
        <f t="shared" si="522"/>
        <v/>
      </c>
      <c r="BK197" s="16" t="str">
        <f t="shared" si="538"/>
        <v/>
      </c>
      <c r="BL197" s="82">
        <v>0</v>
      </c>
      <c r="BM197" s="83" t="str">
        <f t="shared" si="557"/>
        <v/>
      </c>
      <c r="BN197" s="83">
        <v>0</v>
      </c>
      <c r="BO197" s="84" t="str">
        <f t="shared" si="523"/>
        <v/>
      </c>
      <c r="BP197" s="18" t="str">
        <f t="shared" si="539"/>
        <v/>
      </c>
      <c r="BQ197" s="79">
        <v>1332</v>
      </c>
      <c r="BR197" s="80">
        <f t="shared" si="558"/>
        <v>1198.8</v>
      </c>
      <c r="BS197" s="80">
        <v>329</v>
      </c>
      <c r="BT197" s="81">
        <f t="shared" si="524"/>
        <v>1028</v>
      </c>
      <c r="BU197" s="16">
        <f t="shared" si="540"/>
        <v>0.14247580914247579</v>
      </c>
      <c r="BV197" s="82">
        <v>1332</v>
      </c>
      <c r="BW197" s="83">
        <f t="shared" si="559"/>
        <v>1198.8</v>
      </c>
      <c r="BX197" s="83">
        <v>330</v>
      </c>
      <c r="BY197" s="84">
        <f t="shared" si="525"/>
        <v>1027</v>
      </c>
      <c r="BZ197" s="18">
        <f t="shared" si="541"/>
        <v>0.14330997664330994</v>
      </c>
      <c r="CA197" s="79">
        <f>IFERROR(VLOOKUP(A197,#REF!,2,FALSE),0)</f>
        <v>0</v>
      </c>
      <c r="CB197" s="80" t="str">
        <f t="shared" si="560"/>
        <v/>
      </c>
      <c r="CC197" s="80">
        <f>IFERROR(VLOOKUP(A197,#REF!,3,FALSE),0)</f>
        <v>0</v>
      </c>
      <c r="CD197" s="81" t="str">
        <f t="shared" si="526"/>
        <v/>
      </c>
      <c r="CE197" s="16" t="str">
        <f t="shared" si="543"/>
        <v/>
      </c>
      <c r="CF197" s="82">
        <f>IFERROR(VLOOKUP(A197,#REF!,2,FALSE),0)</f>
        <v>0</v>
      </c>
      <c r="CG197" s="83" t="str">
        <f t="shared" si="561"/>
        <v/>
      </c>
      <c r="CH197" s="83">
        <f>IFERROR(VLOOKUP(A197,#REF!,3,FALSE),0)</f>
        <v>0</v>
      </c>
      <c r="CI197" s="84" t="str">
        <f t="shared" si="527"/>
        <v/>
      </c>
      <c r="CJ197" s="18" t="str">
        <f t="shared" si="545"/>
        <v/>
      </c>
    </row>
    <row r="198" spans="1:88" s="5" customFormat="1" ht="12.75" customHeight="1">
      <c r="A198" s="47" t="s">
        <v>222</v>
      </c>
      <c r="B198" s="40" t="s">
        <v>277</v>
      </c>
      <c r="C198" s="4"/>
      <c r="D198" s="51">
        <v>1.92</v>
      </c>
      <c r="E198" s="41" t="s">
        <v>361</v>
      </c>
      <c r="F198" s="92">
        <v>2089</v>
      </c>
      <c r="G198" s="92">
        <v>1899</v>
      </c>
      <c r="H198" s="124">
        <v>1433</v>
      </c>
      <c r="I198" s="79">
        <v>0</v>
      </c>
      <c r="J198" s="80" t="str">
        <f t="shared" si="546"/>
        <v/>
      </c>
      <c r="K198" s="80">
        <v>0</v>
      </c>
      <c r="L198" s="81" t="str">
        <f t="shared" si="512"/>
        <v/>
      </c>
      <c r="M198" s="16" t="str">
        <f t="shared" si="528"/>
        <v/>
      </c>
      <c r="N198" s="82">
        <v>0</v>
      </c>
      <c r="O198" s="83" t="str">
        <f t="shared" si="547"/>
        <v/>
      </c>
      <c r="P198" s="83">
        <v>0</v>
      </c>
      <c r="Q198" s="84" t="str">
        <f t="shared" si="513"/>
        <v/>
      </c>
      <c r="R198" s="18" t="str">
        <f t="shared" si="529"/>
        <v/>
      </c>
      <c r="S198" s="79" t="s">
        <v>291</v>
      </c>
      <c r="T198" s="80" t="str">
        <f t="shared" si="548"/>
        <v/>
      </c>
      <c r="U198" s="80">
        <v>0</v>
      </c>
      <c r="V198" s="81" t="str">
        <f t="shared" si="514"/>
        <v/>
      </c>
      <c r="W198" s="16" t="str">
        <f t="shared" si="530"/>
        <v/>
      </c>
      <c r="X198" s="82">
        <v>1554</v>
      </c>
      <c r="Y198" s="83">
        <f t="shared" si="549"/>
        <v>1398.6000000000001</v>
      </c>
      <c r="Z198" s="83">
        <v>258</v>
      </c>
      <c r="AA198" s="84">
        <f t="shared" si="515"/>
        <v>1175</v>
      </c>
      <c r="AB198" s="18">
        <f t="shared" si="531"/>
        <v>0.15987415987415995</v>
      </c>
      <c r="AC198" s="79">
        <v>1554</v>
      </c>
      <c r="AD198" s="80">
        <f t="shared" si="550"/>
        <v>1398.6000000000001</v>
      </c>
      <c r="AE198" s="80">
        <v>258</v>
      </c>
      <c r="AF198" s="81">
        <f t="shared" si="516"/>
        <v>1175</v>
      </c>
      <c r="AG198" s="16">
        <f t="shared" si="532"/>
        <v>0.15987415987415995</v>
      </c>
      <c r="AH198" s="82">
        <v>0</v>
      </c>
      <c r="AI198" s="83" t="str">
        <f t="shared" si="551"/>
        <v/>
      </c>
      <c r="AJ198" s="83">
        <v>0</v>
      </c>
      <c r="AK198" s="84" t="str">
        <f t="shared" si="517"/>
        <v/>
      </c>
      <c r="AL198" s="18" t="str">
        <f t="shared" si="533"/>
        <v/>
      </c>
      <c r="AM198" s="79" t="s">
        <v>291</v>
      </c>
      <c r="AN198" s="80" t="str">
        <f t="shared" si="552"/>
        <v/>
      </c>
      <c r="AO198" s="80">
        <v>0</v>
      </c>
      <c r="AP198" s="81" t="str">
        <f t="shared" si="518"/>
        <v/>
      </c>
      <c r="AQ198" s="16" t="str">
        <f t="shared" si="534"/>
        <v/>
      </c>
      <c r="AR198" s="82">
        <v>1554</v>
      </c>
      <c r="AS198" s="83">
        <f t="shared" si="553"/>
        <v>1398.6000000000001</v>
      </c>
      <c r="AT198" s="83">
        <v>258</v>
      </c>
      <c r="AU198" s="84">
        <f t="shared" si="519"/>
        <v>1175</v>
      </c>
      <c r="AV198" s="18">
        <f t="shared" si="535"/>
        <v>0.15987415987415995</v>
      </c>
      <c r="AW198" s="79">
        <v>0</v>
      </c>
      <c r="AX198" s="80" t="str">
        <f t="shared" si="554"/>
        <v/>
      </c>
      <c r="AY198" s="80">
        <v>0</v>
      </c>
      <c r="AZ198" s="81" t="str">
        <f t="shared" si="520"/>
        <v/>
      </c>
      <c r="BA198" s="16" t="str">
        <f t="shared" si="536"/>
        <v/>
      </c>
      <c r="BB198" s="82">
        <v>0</v>
      </c>
      <c r="BC198" s="83" t="str">
        <f t="shared" si="555"/>
        <v/>
      </c>
      <c r="BD198" s="83">
        <v>0</v>
      </c>
      <c r="BE198" s="84" t="str">
        <f t="shared" si="521"/>
        <v/>
      </c>
      <c r="BF198" s="18" t="str">
        <f t="shared" si="537"/>
        <v/>
      </c>
      <c r="BG198" s="79">
        <v>0</v>
      </c>
      <c r="BH198" s="80" t="str">
        <f t="shared" si="556"/>
        <v/>
      </c>
      <c r="BI198" s="80">
        <v>0</v>
      </c>
      <c r="BJ198" s="81" t="str">
        <f t="shared" si="522"/>
        <v/>
      </c>
      <c r="BK198" s="16" t="str">
        <f t="shared" si="538"/>
        <v/>
      </c>
      <c r="BL198" s="82">
        <v>0</v>
      </c>
      <c r="BM198" s="83" t="str">
        <f t="shared" si="557"/>
        <v/>
      </c>
      <c r="BN198" s="83">
        <v>0</v>
      </c>
      <c r="BO198" s="84" t="str">
        <f t="shared" si="523"/>
        <v/>
      </c>
      <c r="BP198" s="18" t="str">
        <f t="shared" si="539"/>
        <v/>
      </c>
      <c r="BQ198" s="79">
        <v>1443</v>
      </c>
      <c r="BR198" s="80">
        <f t="shared" si="558"/>
        <v>1298.7</v>
      </c>
      <c r="BS198" s="80">
        <v>320</v>
      </c>
      <c r="BT198" s="81">
        <f t="shared" si="524"/>
        <v>1113</v>
      </c>
      <c r="BU198" s="16">
        <f t="shared" si="540"/>
        <v>0.14298914298914303</v>
      </c>
      <c r="BV198" s="82">
        <v>1443</v>
      </c>
      <c r="BW198" s="83">
        <f t="shared" si="559"/>
        <v>1298.7</v>
      </c>
      <c r="BX198" s="83">
        <v>320</v>
      </c>
      <c r="BY198" s="84">
        <f t="shared" si="525"/>
        <v>1113</v>
      </c>
      <c r="BZ198" s="18">
        <f t="shared" si="541"/>
        <v>0.14298914298914303</v>
      </c>
      <c r="CA198" s="79">
        <f>IFERROR(VLOOKUP(A198,#REF!,2,FALSE),0)</f>
        <v>0</v>
      </c>
      <c r="CB198" s="80" t="str">
        <f t="shared" si="560"/>
        <v/>
      </c>
      <c r="CC198" s="80">
        <f>IFERROR(VLOOKUP(A198,#REF!,3,FALSE),0)</f>
        <v>0</v>
      </c>
      <c r="CD198" s="81" t="str">
        <f t="shared" si="526"/>
        <v/>
      </c>
      <c r="CE198" s="16" t="str">
        <f t="shared" si="543"/>
        <v/>
      </c>
      <c r="CF198" s="82">
        <f>IFERROR(VLOOKUP(A198,#REF!,2,FALSE),0)</f>
        <v>0</v>
      </c>
      <c r="CG198" s="83" t="str">
        <f t="shared" si="561"/>
        <v/>
      </c>
      <c r="CH198" s="83">
        <f>IFERROR(VLOOKUP(A198,#REF!,3,FALSE),0)</f>
        <v>0</v>
      </c>
      <c r="CI198" s="84" t="str">
        <f t="shared" si="527"/>
        <v/>
      </c>
      <c r="CJ198" s="18" t="str">
        <f t="shared" si="545"/>
        <v/>
      </c>
    </row>
    <row r="199" spans="1:88" s="5" customFormat="1" ht="12.75" customHeight="1">
      <c r="A199" s="44" t="s">
        <v>164</v>
      </c>
      <c r="B199" s="40" t="s">
        <v>277</v>
      </c>
      <c r="C199" s="4" t="s">
        <v>617</v>
      </c>
      <c r="D199" s="51">
        <v>1.92</v>
      </c>
      <c r="E199" s="41" t="s">
        <v>360</v>
      </c>
      <c r="F199" s="92">
        <v>1869</v>
      </c>
      <c r="G199" s="92">
        <v>1699</v>
      </c>
      <c r="H199" s="124">
        <v>1282</v>
      </c>
      <c r="I199" s="79">
        <v>0</v>
      </c>
      <c r="J199" s="80" t="str">
        <f t="shared" si="546"/>
        <v/>
      </c>
      <c r="K199" s="80">
        <v>0</v>
      </c>
      <c r="L199" s="81" t="str">
        <f t="shared" si="512"/>
        <v/>
      </c>
      <c r="M199" s="16" t="str">
        <f t="shared" si="528"/>
        <v/>
      </c>
      <c r="N199" s="82">
        <v>0</v>
      </c>
      <c r="O199" s="83" t="str">
        <f t="shared" si="547"/>
        <v/>
      </c>
      <c r="P199" s="83">
        <v>0</v>
      </c>
      <c r="Q199" s="84" t="str">
        <f t="shared" si="513"/>
        <v/>
      </c>
      <c r="R199" s="18" t="str">
        <f t="shared" si="529"/>
        <v/>
      </c>
      <c r="S199" s="79">
        <v>0</v>
      </c>
      <c r="T199" s="80" t="str">
        <f t="shared" si="548"/>
        <v/>
      </c>
      <c r="U199" s="80">
        <v>0</v>
      </c>
      <c r="V199" s="81" t="str">
        <f t="shared" si="514"/>
        <v/>
      </c>
      <c r="W199" s="16" t="str">
        <f t="shared" si="530"/>
        <v/>
      </c>
      <c r="X199" s="82">
        <v>0</v>
      </c>
      <c r="Y199" s="83" t="str">
        <f t="shared" si="549"/>
        <v/>
      </c>
      <c r="Z199" s="83">
        <v>0</v>
      </c>
      <c r="AA199" s="84" t="str">
        <f t="shared" si="515"/>
        <v/>
      </c>
      <c r="AB199" s="18" t="str">
        <f t="shared" si="531"/>
        <v/>
      </c>
      <c r="AC199" s="79">
        <v>0</v>
      </c>
      <c r="AD199" s="80" t="str">
        <f t="shared" si="550"/>
        <v/>
      </c>
      <c r="AE199" s="80">
        <v>0</v>
      </c>
      <c r="AF199" s="81" t="str">
        <f t="shared" si="516"/>
        <v/>
      </c>
      <c r="AG199" s="16" t="str">
        <f t="shared" si="532"/>
        <v/>
      </c>
      <c r="AH199" s="82">
        <v>0</v>
      </c>
      <c r="AI199" s="83" t="str">
        <f t="shared" si="551"/>
        <v/>
      </c>
      <c r="AJ199" s="83">
        <v>0</v>
      </c>
      <c r="AK199" s="84" t="str">
        <f t="shared" si="517"/>
        <v/>
      </c>
      <c r="AL199" s="18" t="str">
        <f t="shared" si="533"/>
        <v/>
      </c>
      <c r="AM199" s="79">
        <v>0</v>
      </c>
      <c r="AN199" s="80" t="str">
        <f t="shared" si="552"/>
        <v/>
      </c>
      <c r="AO199" s="80">
        <v>0</v>
      </c>
      <c r="AP199" s="81" t="str">
        <f t="shared" si="518"/>
        <v/>
      </c>
      <c r="AQ199" s="16" t="str">
        <f t="shared" si="534"/>
        <v/>
      </c>
      <c r="AR199" s="82">
        <v>0</v>
      </c>
      <c r="AS199" s="83" t="str">
        <f t="shared" si="553"/>
        <v/>
      </c>
      <c r="AT199" s="83">
        <v>0</v>
      </c>
      <c r="AU199" s="84" t="str">
        <f t="shared" si="519"/>
        <v/>
      </c>
      <c r="AV199" s="18" t="str">
        <f t="shared" si="535"/>
        <v/>
      </c>
      <c r="AW199" s="79">
        <v>0</v>
      </c>
      <c r="AX199" s="80" t="str">
        <f t="shared" si="554"/>
        <v/>
      </c>
      <c r="AY199" s="80">
        <v>0</v>
      </c>
      <c r="AZ199" s="81" t="str">
        <f t="shared" si="520"/>
        <v/>
      </c>
      <c r="BA199" s="16" t="str">
        <f t="shared" si="536"/>
        <v/>
      </c>
      <c r="BB199" s="82">
        <v>0</v>
      </c>
      <c r="BC199" s="83" t="str">
        <f t="shared" si="555"/>
        <v/>
      </c>
      <c r="BD199" s="83">
        <v>0</v>
      </c>
      <c r="BE199" s="84" t="str">
        <f t="shared" si="521"/>
        <v/>
      </c>
      <c r="BF199" s="18" t="str">
        <f t="shared" si="537"/>
        <v/>
      </c>
      <c r="BG199" s="79">
        <v>0</v>
      </c>
      <c r="BH199" s="80" t="str">
        <f t="shared" si="556"/>
        <v/>
      </c>
      <c r="BI199" s="80">
        <v>0</v>
      </c>
      <c r="BJ199" s="81" t="str">
        <f t="shared" si="522"/>
        <v/>
      </c>
      <c r="BK199" s="16" t="str">
        <f t="shared" si="538"/>
        <v/>
      </c>
      <c r="BL199" s="82">
        <v>0</v>
      </c>
      <c r="BM199" s="83" t="str">
        <f t="shared" si="557"/>
        <v/>
      </c>
      <c r="BN199" s="83">
        <v>0</v>
      </c>
      <c r="BO199" s="84" t="str">
        <f t="shared" si="523"/>
        <v/>
      </c>
      <c r="BP199" s="18" t="str">
        <f t="shared" si="539"/>
        <v/>
      </c>
      <c r="BQ199" s="79">
        <v>0</v>
      </c>
      <c r="BR199" s="80" t="str">
        <f t="shared" si="558"/>
        <v/>
      </c>
      <c r="BS199" s="80">
        <v>0</v>
      </c>
      <c r="BT199" s="81" t="str">
        <f t="shared" si="524"/>
        <v/>
      </c>
      <c r="BU199" s="16" t="str">
        <f t="shared" si="540"/>
        <v/>
      </c>
      <c r="BV199" s="82">
        <v>0</v>
      </c>
      <c r="BW199" s="83" t="str">
        <f t="shared" si="559"/>
        <v/>
      </c>
      <c r="BX199" s="83">
        <v>0</v>
      </c>
      <c r="BY199" s="84" t="str">
        <f t="shared" si="525"/>
        <v/>
      </c>
      <c r="BZ199" s="18" t="str">
        <f t="shared" si="541"/>
        <v/>
      </c>
      <c r="CA199" s="79">
        <f>IFERROR(VLOOKUP(A199,#REF!,2,FALSE),0)</f>
        <v>0</v>
      </c>
      <c r="CB199" s="80" t="str">
        <f t="shared" si="560"/>
        <v/>
      </c>
      <c r="CC199" s="80">
        <f>IFERROR(VLOOKUP(A199,#REF!,3,FALSE),0)</f>
        <v>0</v>
      </c>
      <c r="CD199" s="81" t="str">
        <f t="shared" si="526"/>
        <v/>
      </c>
      <c r="CE199" s="16" t="str">
        <f t="shared" si="543"/>
        <v/>
      </c>
      <c r="CF199" s="82">
        <f>IFERROR(VLOOKUP(A199,#REF!,2,FALSE),0)</f>
        <v>0</v>
      </c>
      <c r="CG199" s="83" t="str">
        <f t="shared" si="561"/>
        <v/>
      </c>
      <c r="CH199" s="83">
        <f>IFERROR(VLOOKUP(A199,#REF!,3,FALSE),0)</f>
        <v>0</v>
      </c>
      <c r="CI199" s="84" t="str">
        <f t="shared" si="527"/>
        <v/>
      </c>
      <c r="CJ199" s="18" t="str">
        <f t="shared" si="545"/>
        <v/>
      </c>
    </row>
    <row r="200" spans="1:88" s="5" customFormat="1" ht="12.75" customHeight="1">
      <c r="A200" s="47" t="s">
        <v>200</v>
      </c>
      <c r="B200" s="40" t="s">
        <v>277</v>
      </c>
      <c r="C200" s="4" t="s">
        <v>617</v>
      </c>
      <c r="D200" s="51">
        <v>1.92</v>
      </c>
      <c r="E200" s="41" t="s">
        <v>406</v>
      </c>
      <c r="F200" s="92">
        <v>1869</v>
      </c>
      <c r="G200" s="92">
        <v>1699</v>
      </c>
      <c r="H200" s="124">
        <v>1282</v>
      </c>
      <c r="I200" s="79">
        <v>0</v>
      </c>
      <c r="J200" s="80" t="str">
        <f t="shared" si="546"/>
        <v/>
      </c>
      <c r="K200" s="80">
        <v>0</v>
      </c>
      <c r="L200" s="81" t="str">
        <f t="shared" ref="L200:L263" si="578">IFERROR(IF(K200&gt;1,($H200-K200),""),"")</f>
        <v/>
      </c>
      <c r="M200" s="16" t="str">
        <f t="shared" si="528"/>
        <v/>
      </c>
      <c r="N200" s="82">
        <v>0</v>
      </c>
      <c r="O200" s="83" t="str">
        <f t="shared" si="547"/>
        <v/>
      </c>
      <c r="P200" s="83">
        <v>0</v>
      </c>
      <c r="Q200" s="84" t="str">
        <f t="shared" ref="Q200:Q263" si="579">IFERROR(IF(P200&gt;1,($H200-P200),""),"")</f>
        <v/>
      </c>
      <c r="R200" s="18" t="str">
        <f t="shared" si="529"/>
        <v/>
      </c>
      <c r="S200" s="79">
        <v>0</v>
      </c>
      <c r="T200" s="80" t="str">
        <f t="shared" si="548"/>
        <v/>
      </c>
      <c r="U200" s="80">
        <v>0</v>
      </c>
      <c r="V200" s="81" t="str">
        <f t="shared" ref="V200:V263" si="580">IFERROR(IF(U200&gt;1,($H200-U200),""),"")</f>
        <v/>
      </c>
      <c r="W200" s="16" t="str">
        <f t="shared" si="530"/>
        <v/>
      </c>
      <c r="X200" s="82">
        <v>0</v>
      </c>
      <c r="Y200" s="83" t="str">
        <f t="shared" si="549"/>
        <v/>
      </c>
      <c r="Z200" s="83">
        <v>0</v>
      </c>
      <c r="AA200" s="84" t="str">
        <f t="shared" ref="AA200:AA263" si="581">IFERROR(IF(Z200&gt;1,($H200-Z200),""),"")</f>
        <v/>
      </c>
      <c r="AB200" s="18" t="str">
        <f t="shared" si="531"/>
        <v/>
      </c>
      <c r="AC200" s="79">
        <v>0</v>
      </c>
      <c r="AD200" s="80" t="str">
        <f t="shared" si="550"/>
        <v/>
      </c>
      <c r="AE200" s="80">
        <v>0</v>
      </c>
      <c r="AF200" s="81" t="str">
        <f t="shared" ref="AF200:AF263" si="582">IFERROR(IF(AE200&gt;1,($H200-AE200),""),"")</f>
        <v/>
      </c>
      <c r="AG200" s="16" t="str">
        <f t="shared" si="532"/>
        <v/>
      </c>
      <c r="AH200" s="82">
        <v>0</v>
      </c>
      <c r="AI200" s="83" t="str">
        <f t="shared" si="551"/>
        <v/>
      </c>
      <c r="AJ200" s="83">
        <v>0</v>
      </c>
      <c r="AK200" s="84" t="str">
        <f t="shared" ref="AK200:AK263" si="583">IFERROR(IF(AJ200&gt;1,($H200-AJ200),""),"")</f>
        <v/>
      </c>
      <c r="AL200" s="18" t="str">
        <f t="shared" si="533"/>
        <v/>
      </c>
      <c r="AM200" s="79">
        <v>0</v>
      </c>
      <c r="AN200" s="80" t="str">
        <f t="shared" si="552"/>
        <v/>
      </c>
      <c r="AO200" s="80">
        <v>0</v>
      </c>
      <c r="AP200" s="81" t="str">
        <f t="shared" ref="AP200:AP263" si="584">IFERROR(IF(AO200&gt;1,($H200-AO200),""),"")</f>
        <v/>
      </c>
      <c r="AQ200" s="16" t="str">
        <f t="shared" si="534"/>
        <v/>
      </c>
      <c r="AR200" s="82">
        <v>0</v>
      </c>
      <c r="AS200" s="83" t="str">
        <f t="shared" si="553"/>
        <v/>
      </c>
      <c r="AT200" s="83">
        <v>0</v>
      </c>
      <c r="AU200" s="84" t="str">
        <f t="shared" ref="AU200:AU263" si="585">IFERROR(IF(AT200&gt;1,($H200-AT200),""),"")</f>
        <v/>
      </c>
      <c r="AV200" s="18" t="str">
        <f t="shared" si="535"/>
        <v/>
      </c>
      <c r="AW200" s="79">
        <v>0</v>
      </c>
      <c r="AX200" s="80" t="str">
        <f t="shared" si="554"/>
        <v/>
      </c>
      <c r="AY200" s="80">
        <v>0</v>
      </c>
      <c r="AZ200" s="81" t="str">
        <f t="shared" ref="AZ200:AZ263" si="586">IFERROR(IF(AY200&gt;1,($H200-AY200),""),"")</f>
        <v/>
      </c>
      <c r="BA200" s="16" t="str">
        <f t="shared" si="536"/>
        <v/>
      </c>
      <c r="BB200" s="82">
        <v>0</v>
      </c>
      <c r="BC200" s="83" t="str">
        <f t="shared" si="555"/>
        <v/>
      </c>
      <c r="BD200" s="83">
        <v>0</v>
      </c>
      <c r="BE200" s="84" t="str">
        <f t="shared" ref="BE200:BE263" si="587">IFERROR(IF(BD200&gt;1,($H200-BD200),""),"")</f>
        <v/>
      </c>
      <c r="BF200" s="18" t="str">
        <f t="shared" si="537"/>
        <v/>
      </c>
      <c r="BG200" s="79">
        <v>0</v>
      </c>
      <c r="BH200" s="80" t="str">
        <f t="shared" si="556"/>
        <v/>
      </c>
      <c r="BI200" s="80">
        <v>0</v>
      </c>
      <c r="BJ200" s="81" t="str">
        <f t="shared" ref="BJ200:BJ263" si="588">IFERROR(IF(BI200&gt;1,($H200-BI200),""),"")</f>
        <v/>
      </c>
      <c r="BK200" s="16" t="str">
        <f t="shared" si="538"/>
        <v/>
      </c>
      <c r="BL200" s="82">
        <v>0</v>
      </c>
      <c r="BM200" s="83" t="str">
        <f t="shared" si="557"/>
        <v/>
      </c>
      <c r="BN200" s="83">
        <v>0</v>
      </c>
      <c r="BO200" s="84" t="str">
        <f t="shared" ref="BO200:BO263" si="589">IFERROR(IF(BN200&gt;1,($H200-BN200),""),"")</f>
        <v/>
      </c>
      <c r="BP200" s="18" t="str">
        <f t="shared" si="539"/>
        <v/>
      </c>
      <c r="BQ200" s="79">
        <v>0</v>
      </c>
      <c r="BR200" s="80" t="str">
        <f t="shared" si="558"/>
        <v/>
      </c>
      <c r="BS200" s="80">
        <v>0</v>
      </c>
      <c r="BT200" s="81" t="str">
        <f t="shared" ref="BT200:BT263" si="590">IFERROR(IF(BS200&gt;1,($H200-BS200),""),"")</f>
        <v/>
      </c>
      <c r="BU200" s="16" t="str">
        <f t="shared" si="540"/>
        <v/>
      </c>
      <c r="BV200" s="82">
        <v>0</v>
      </c>
      <c r="BW200" s="83" t="str">
        <f t="shared" si="559"/>
        <v/>
      </c>
      <c r="BX200" s="83">
        <v>0</v>
      </c>
      <c r="BY200" s="84" t="str">
        <f t="shared" ref="BY200:BY263" si="591">IFERROR(IF(BX200&gt;1,($H200-BX200),""),"")</f>
        <v/>
      </c>
      <c r="BZ200" s="18" t="str">
        <f t="shared" si="541"/>
        <v/>
      </c>
      <c r="CA200" s="79">
        <f>IFERROR(VLOOKUP(A200,#REF!,2,FALSE),0)</f>
        <v>0</v>
      </c>
      <c r="CB200" s="80" t="str">
        <f t="shared" si="560"/>
        <v/>
      </c>
      <c r="CC200" s="80">
        <f>IFERROR(VLOOKUP(A200,#REF!,3,FALSE),0)</f>
        <v>0</v>
      </c>
      <c r="CD200" s="81" t="str">
        <f t="shared" ref="CD200:CD263" si="592">IFERROR(IF(CC200&gt;1,($H200-CC200),""),"")</f>
        <v/>
      </c>
      <c r="CE200" s="16" t="str">
        <f t="shared" si="543"/>
        <v/>
      </c>
      <c r="CF200" s="82">
        <f>IFERROR(VLOOKUP(A200,#REF!,2,FALSE),0)</f>
        <v>0</v>
      </c>
      <c r="CG200" s="83" t="str">
        <f t="shared" si="561"/>
        <v/>
      </c>
      <c r="CH200" s="83">
        <f>IFERROR(VLOOKUP(A200,#REF!,3,FALSE),0)</f>
        <v>0</v>
      </c>
      <c r="CI200" s="84" t="str">
        <f t="shared" ref="CI200:CI263" si="593">IFERROR(IF(CH200&gt;1,($H200-CH200),""),"")</f>
        <v/>
      </c>
      <c r="CJ200" s="18" t="str">
        <f t="shared" si="545"/>
        <v/>
      </c>
    </row>
    <row r="201" spans="1:88" s="5" customFormat="1" ht="12.75" customHeight="1" thickBot="1">
      <c r="A201" s="48" t="s">
        <v>221</v>
      </c>
      <c r="B201" s="38" t="s">
        <v>277</v>
      </c>
      <c r="C201" s="9" t="s">
        <v>617</v>
      </c>
      <c r="D201" s="52">
        <v>1.92</v>
      </c>
      <c r="E201" s="2" t="s">
        <v>361</v>
      </c>
      <c r="F201" s="93">
        <v>1979</v>
      </c>
      <c r="G201" s="93">
        <v>1799</v>
      </c>
      <c r="H201" s="126">
        <v>1357</v>
      </c>
      <c r="I201" s="86">
        <v>0</v>
      </c>
      <c r="J201" s="87" t="str">
        <f t="shared" ref="J201:J213" si="594">IFERROR(IF(I201&gt;1,I201*0.9,""),"")</f>
        <v/>
      </c>
      <c r="K201" s="87">
        <v>0</v>
      </c>
      <c r="L201" s="88" t="str">
        <f t="shared" si="578"/>
        <v/>
      </c>
      <c r="M201" s="17" t="str">
        <f t="shared" si="528"/>
        <v/>
      </c>
      <c r="N201" s="89">
        <v>0</v>
      </c>
      <c r="O201" s="90" t="str">
        <f t="shared" ref="O201:O213" si="595">IFERROR(IF(N201&gt;1,N201*0.9,""),"")</f>
        <v/>
      </c>
      <c r="P201" s="90">
        <v>0</v>
      </c>
      <c r="Q201" s="91" t="str">
        <f t="shared" si="579"/>
        <v/>
      </c>
      <c r="R201" s="19" t="str">
        <f t="shared" si="529"/>
        <v/>
      </c>
      <c r="S201" s="86">
        <v>0</v>
      </c>
      <c r="T201" s="87" t="str">
        <f t="shared" ref="T201:T213" si="596">IFERROR(IF(S201&gt;1,S201*0.9,""),"")</f>
        <v/>
      </c>
      <c r="U201" s="87">
        <v>0</v>
      </c>
      <c r="V201" s="88" t="str">
        <f t="shared" si="580"/>
        <v/>
      </c>
      <c r="W201" s="17" t="str">
        <f t="shared" si="530"/>
        <v/>
      </c>
      <c r="X201" s="89">
        <v>0</v>
      </c>
      <c r="Y201" s="90" t="str">
        <f t="shared" ref="Y201:Y213" si="597">IFERROR(IF(X201&gt;1,X201*0.9,""),"")</f>
        <v/>
      </c>
      <c r="Z201" s="90">
        <v>0</v>
      </c>
      <c r="AA201" s="91" t="str">
        <f t="shared" si="581"/>
        <v/>
      </c>
      <c r="AB201" s="19" t="str">
        <f t="shared" si="531"/>
        <v/>
      </c>
      <c r="AC201" s="86">
        <v>0</v>
      </c>
      <c r="AD201" s="87" t="str">
        <f t="shared" ref="AD201:AD213" si="598">IFERROR(IF(AC201&gt;1,AC201*0.9,""),"")</f>
        <v/>
      </c>
      <c r="AE201" s="87">
        <v>0</v>
      </c>
      <c r="AF201" s="88" t="str">
        <f t="shared" si="582"/>
        <v/>
      </c>
      <c r="AG201" s="17" t="str">
        <f t="shared" si="532"/>
        <v/>
      </c>
      <c r="AH201" s="89">
        <v>0</v>
      </c>
      <c r="AI201" s="90" t="str">
        <f t="shared" ref="AI201:AI213" si="599">IFERROR(IF(AH201&gt;1,AH201*0.9,""),"")</f>
        <v/>
      </c>
      <c r="AJ201" s="90">
        <v>0</v>
      </c>
      <c r="AK201" s="91" t="str">
        <f t="shared" si="583"/>
        <v/>
      </c>
      <c r="AL201" s="19" t="str">
        <f t="shared" si="533"/>
        <v/>
      </c>
      <c r="AM201" s="86">
        <v>0</v>
      </c>
      <c r="AN201" s="87" t="str">
        <f t="shared" ref="AN201:AN213" si="600">IFERROR(IF(AM201&gt;1,AM201*0.9,""),"")</f>
        <v/>
      </c>
      <c r="AO201" s="87">
        <v>0</v>
      </c>
      <c r="AP201" s="88" t="str">
        <f t="shared" si="584"/>
        <v/>
      </c>
      <c r="AQ201" s="17" t="str">
        <f t="shared" si="534"/>
        <v/>
      </c>
      <c r="AR201" s="89">
        <v>0</v>
      </c>
      <c r="AS201" s="90" t="str">
        <f t="shared" ref="AS201:AS204" si="601">IFERROR(IF(AR201&gt;1,AR201*0.9,""),"")</f>
        <v/>
      </c>
      <c r="AT201" s="90">
        <v>0</v>
      </c>
      <c r="AU201" s="91" t="str">
        <f t="shared" si="585"/>
        <v/>
      </c>
      <c r="AV201" s="19" t="str">
        <f t="shared" si="535"/>
        <v/>
      </c>
      <c r="AW201" s="86">
        <v>0</v>
      </c>
      <c r="AX201" s="87" t="str">
        <f t="shared" ref="AX201:AX204" si="602">IFERROR(IF(AW201&gt;1,AW201*0.9,""),"")</f>
        <v/>
      </c>
      <c r="AY201" s="87">
        <v>0</v>
      </c>
      <c r="AZ201" s="88" t="str">
        <f t="shared" si="586"/>
        <v/>
      </c>
      <c r="BA201" s="17" t="str">
        <f t="shared" si="536"/>
        <v/>
      </c>
      <c r="BB201" s="89">
        <v>0</v>
      </c>
      <c r="BC201" s="90" t="str">
        <f t="shared" ref="BC201:BC204" si="603">IFERROR(IF(BB201&gt;1,BB201*0.9,""),"")</f>
        <v/>
      </c>
      <c r="BD201" s="90">
        <v>0</v>
      </c>
      <c r="BE201" s="91" t="str">
        <f t="shared" si="587"/>
        <v/>
      </c>
      <c r="BF201" s="19" t="str">
        <f t="shared" si="537"/>
        <v/>
      </c>
      <c r="BG201" s="86">
        <v>0</v>
      </c>
      <c r="BH201" s="87" t="str">
        <f t="shared" ref="BH201:BH204" si="604">IFERROR(IF(BG201&gt;1,BG201*0.9,""),"")</f>
        <v/>
      </c>
      <c r="BI201" s="87">
        <v>0</v>
      </c>
      <c r="BJ201" s="88" t="str">
        <f t="shared" si="588"/>
        <v/>
      </c>
      <c r="BK201" s="17" t="str">
        <f t="shared" si="538"/>
        <v/>
      </c>
      <c r="BL201" s="89">
        <v>0</v>
      </c>
      <c r="BM201" s="90" t="str">
        <f t="shared" ref="BM201:BM204" si="605">IFERROR(IF(BL201&gt;1,BL201*0.9,""),"")</f>
        <v/>
      </c>
      <c r="BN201" s="90">
        <v>0</v>
      </c>
      <c r="BO201" s="91" t="str">
        <f t="shared" si="589"/>
        <v/>
      </c>
      <c r="BP201" s="19" t="str">
        <f t="shared" si="539"/>
        <v/>
      </c>
      <c r="BQ201" s="86">
        <v>0</v>
      </c>
      <c r="BR201" s="87" t="str">
        <f t="shared" ref="BR201:BR204" si="606">IFERROR(IF(BQ201&gt;1,BQ201*0.9,""),"")</f>
        <v/>
      </c>
      <c r="BS201" s="87">
        <v>0</v>
      </c>
      <c r="BT201" s="88" t="str">
        <f t="shared" si="590"/>
        <v/>
      </c>
      <c r="BU201" s="17" t="str">
        <f t="shared" si="540"/>
        <v/>
      </c>
      <c r="BV201" s="89">
        <v>0</v>
      </c>
      <c r="BW201" s="90" t="str">
        <f t="shared" ref="BW201:BW204" si="607">IFERROR(IF(BV201&gt;1,BV201*0.9,""),"")</f>
        <v/>
      </c>
      <c r="BX201" s="90">
        <v>0</v>
      </c>
      <c r="BY201" s="91" t="str">
        <f t="shared" si="591"/>
        <v/>
      </c>
      <c r="BZ201" s="19" t="str">
        <f t="shared" si="541"/>
        <v/>
      </c>
      <c r="CA201" s="86">
        <f>IFERROR(VLOOKUP(A201,#REF!,2,FALSE),0)</f>
        <v>0</v>
      </c>
      <c r="CB201" s="87" t="str">
        <f t="shared" ref="CB201:CB204" si="608">IFERROR(IF(CA201&gt;1,CA201*0.9,""),"")</f>
        <v/>
      </c>
      <c r="CC201" s="87">
        <f>IFERROR(VLOOKUP(A201,#REF!,3,FALSE),0)</f>
        <v>0</v>
      </c>
      <c r="CD201" s="88" t="str">
        <f t="shared" si="592"/>
        <v/>
      </c>
      <c r="CE201" s="17" t="str">
        <f t="shared" si="543"/>
        <v/>
      </c>
      <c r="CF201" s="89">
        <f>IFERROR(VLOOKUP(A201,#REF!,2,FALSE),0)</f>
        <v>0</v>
      </c>
      <c r="CG201" s="90" t="str">
        <f t="shared" ref="CG201:CG204" si="609">IFERROR(IF(CF201&gt;1,CF201*0.9,""),"")</f>
        <v/>
      </c>
      <c r="CH201" s="90">
        <f>IFERROR(VLOOKUP(A201,#REF!,3,FALSE),0)</f>
        <v>0</v>
      </c>
      <c r="CI201" s="91" t="str">
        <f t="shared" si="593"/>
        <v/>
      </c>
      <c r="CJ201" s="19" t="str">
        <f t="shared" si="545"/>
        <v/>
      </c>
    </row>
    <row r="202" spans="1:88" s="5" customFormat="1" ht="12.75" customHeight="1">
      <c r="A202" s="46" t="s">
        <v>166</v>
      </c>
      <c r="B202" s="36" t="s">
        <v>277</v>
      </c>
      <c r="C202" s="6" t="s">
        <v>612</v>
      </c>
      <c r="D202" s="53">
        <v>1.1100000000000001</v>
      </c>
      <c r="E202" s="7" t="s">
        <v>474</v>
      </c>
      <c r="F202" s="94">
        <v>879</v>
      </c>
      <c r="G202" s="94">
        <v>799</v>
      </c>
      <c r="H202" s="122">
        <v>637</v>
      </c>
      <c r="I202" s="79">
        <v>0</v>
      </c>
      <c r="J202" s="80" t="str">
        <f t="shared" ref="J202:J204" si="610">IFERROR(IF(I202&gt;1,I202*0.9,""),"")</f>
        <v/>
      </c>
      <c r="K202" s="80">
        <v>0</v>
      </c>
      <c r="L202" s="81" t="str">
        <f t="shared" si="578"/>
        <v/>
      </c>
      <c r="M202" s="15" t="str">
        <f t="shared" si="528"/>
        <v/>
      </c>
      <c r="N202" s="82">
        <v>0</v>
      </c>
      <c r="O202" s="83" t="str">
        <f t="shared" ref="O202:O204" si="611">IFERROR(IF(N202&gt;1,N202*0.9,""),"")</f>
        <v/>
      </c>
      <c r="P202" s="83">
        <v>0</v>
      </c>
      <c r="Q202" s="84" t="str">
        <f t="shared" si="579"/>
        <v/>
      </c>
      <c r="R202" s="20" t="str">
        <f t="shared" si="529"/>
        <v/>
      </c>
      <c r="S202" s="79" t="s">
        <v>291</v>
      </c>
      <c r="T202" s="80" t="str">
        <f t="shared" ref="T202:T204" si="612">IFERROR(IF(S202&gt;1,S202*0.9,""),"")</f>
        <v/>
      </c>
      <c r="U202" s="80">
        <v>0</v>
      </c>
      <c r="V202" s="81" t="str">
        <f t="shared" si="580"/>
        <v/>
      </c>
      <c r="W202" s="15" t="str">
        <f t="shared" si="530"/>
        <v/>
      </c>
      <c r="X202" s="82" t="s">
        <v>291</v>
      </c>
      <c r="Y202" s="83" t="str">
        <f t="shared" ref="Y202:Y204" si="613">IFERROR(IF(X202&gt;1,X202*0.9,""),"")</f>
        <v/>
      </c>
      <c r="Z202" s="83">
        <v>0</v>
      </c>
      <c r="AA202" s="84" t="str">
        <f t="shared" si="581"/>
        <v/>
      </c>
      <c r="AB202" s="20" t="str">
        <f t="shared" si="531"/>
        <v/>
      </c>
      <c r="AC202" s="79">
        <v>666</v>
      </c>
      <c r="AD202" s="80">
        <f t="shared" ref="AD202:AD204" si="614">IFERROR(IF(AC202&gt;1,AC202*0.9,""),"")</f>
        <v>599.4</v>
      </c>
      <c r="AE202" s="80">
        <v>105</v>
      </c>
      <c r="AF202" s="81">
        <f t="shared" si="582"/>
        <v>532</v>
      </c>
      <c r="AG202" s="15">
        <f t="shared" si="532"/>
        <v>0.11244577911244574</v>
      </c>
      <c r="AH202" s="82">
        <v>0</v>
      </c>
      <c r="AI202" s="83" t="str">
        <f t="shared" ref="AI202:AI204" si="615">IFERROR(IF(AH202&gt;1,AH202*0.9,""),"")</f>
        <v/>
      </c>
      <c r="AJ202" s="83">
        <v>0</v>
      </c>
      <c r="AK202" s="84" t="str">
        <f t="shared" si="583"/>
        <v/>
      </c>
      <c r="AL202" s="20" t="str">
        <f t="shared" si="533"/>
        <v/>
      </c>
      <c r="AM202" s="79">
        <v>0</v>
      </c>
      <c r="AN202" s="80" t="str">
        <f t="shared" ref="AN202:AN204" si="616">IFERROR(IF(AM202&gt;1,AM202*0.9,""),"")</f>
        <v/>
      </c>
      <c r="AO202" s="80">
        <v>0</v>
      </c>
      <c r="AP202" s="81" t="str">
        <f t="shared" si="584"/>
        <v/>
      </c>
      <c r="AQ202" s="15" t="str">
        <f t="shared" si="534"/>
        <v/>
      </c>
      <c r="AR202" s="82" t="s">
        <v>291</v>
      </c>
      <c r="AS202" s="83" t="str">
        <f t="shared" si="601"/>
        <v/>
      </c>
      <c r="AT202" s="83">
        <v>0</v>
      </c>
      <c r="AU202" s="84" t="str">
        <f t="shared" si="585"/>
        <v/>
      </c>
      <c r="AV202" s="20" t="str">
        <f t="shared" si="535"/>
        <v/>
      </c>
      <c r="AW202" s="79">
        <v>0</v>
      </c>
      <c r="AX202" s="80" t="str">
        <f t="shared" si="602"/>
        <v/>
      </c>
      <c r="AY202" s="80">
        <v>0</v>
      </c>
      <c r="AZ202" s="81" t="str">
        <f t="shared" si="586"/>
        <v/>
      </c>
      <c r="BA202" s="15" t="str">
        <f t="shared" si="536"/>
        <v/>
      </c>
      <c r="BB202" s="82">
        <v>0</v>
      </c>
      <c r="BC202" s="83" t="str">
        <f t="shared" si="603"/>
        <v/>
      </c>
      <c r="BD202" s="83">
        <v>0</v>
      </c>
      <c r="BE202" s="84" t="str">
        <f t="shared" si="587"/>
        <v/>
      </c>
      <c r="BF202" s="20" t="str">
        <f t="shared" si="537"/>
        <v/>
      </c>
      <c r="BG202" s="79">
        <v>610</v>
      </c>
      <c r="BH202" s="80">
        <f t="shared" si="604"/>
        <v>549</v>
      </c>
      <c r="BI202" s="80">
        <v>150</v>
      </c>
      <c r="BJ202" s="81">
        <f t="shared" si="588"/>
        <v>487</v>
      </c>
      <c r="BK202" s="15">
        <f t="shared" si="538"/>
        <v>0.11293260473588343</v>
      </c>
      <c r="BL202" s="82">
        <v>0</v>
      </c>
      <c r="BM202" s="83" t="str">
        <f t="shared" si="605"/>
        <v/>
      </c>
      <c r="BN202" s="83">
        <v>0</v>
      </c>
      <c r="BO202" s="84" t="str">
        <f t="shared" si="589"/>
        <v/>
      </c>
      <c r="BP202" s="20" t="str">
        <f t="shared" si="539"/>
        <v/>
      </c>
      <c r="BQ202" s="79">
        <v>554</v>
      </c>
      <c r="BR202" s="80">
        <f t="shared" si="606"/>
        <v>498.6</v>
      </c>
      <c r="BS202" s="80">
        <v>186</v>
      </c>
      <c r="BT202" s="81">
        <f t="shared" si="590"/>
        <v>451</v>
      </c>
      <c r="BU202" s="15">
        <f t="shared" si="540"/>
        <v>9.54673084636984E-2</v>
      </c>
      <c r="BV202" s="82">
        <v>554</v>
      </c>
      <c r="BW202" s="83">
        <f t="shared" si="607"/>
        <v>498.6</v>
      </c>
      <c r="BX202" s="83">
        <v>186</v>
      </c>
      <c r="BY202" s="84">
        <f t="shared" si="591"/>
        <v>451</v>
      </c>
      <c r="BZ202" s="20">
        <f t="shared" si="541"/>
        <v>9.54673084636984E-2</v>
      </c>
      <c r="CA202" s="79">
        <f>IFERROR(VLOOKUP(A202,#REF!,2,FALSE),0)</f>
        <v>0</v>
      </c>
      <c r="CB202" s="80" t="str">
        <f t="shared" si="608"/>
        <v/>
      </c>
      <c r="CC202" s="80">
        <f>IFERROR(VLOOKUP(A202,#REF!,3,FALSE),0)</f>
        <v>0</v>
      </c>
      <c r="CD202" s="81" t="str">
        <f t="shared" si="592"/>
        <v/>
      </c>
      <c r="CE202" s="15" t="str">
        <f t="shared" si="543"/>
        <v/>
      </c>
      <c r="CF202" s="82">
        <f>IFERROR(VLOOKUP(A202,#REF!,2,FALSE),0)</f>
        <v>0</v>
      </c>
      <c r="CG202" s="83" t="str">
        <f t="shared" si="609"/>
        <v/>
      </c>
      <c r="CH202" s="83">
        <f>IFERROR(VLOOKUP(A202,#REF!,3,FALSE),0)</f>
        <v>0</v>
      </c>
      <c r="CI202" s="84" t="str">
        <f t="shared" si="593"/>
        <v/>
      </c>
      <c r="CJ202" s="20" t="str">
        <f t="shared" si="545"/>
        <v/>
      </c>
    </row>
    <row r="203" spans="1:88" s="5" customFormat="1" ht="12.75" customHeight="1">
      <c r="A203" s="47" t="s">
        <v>181</v>
      </c>
      <c r="B203" s="40" t="s">
        <v>277</v>
      </c>
      <c r="C203" s="6" t="s">
        <v>612</v>
      </c>
      <c r="D203" s="51">
        <v>1.1100000000000001</v>
      </c>
      <c r="E203" s="41" t="s">
        <v>475</v>
      </c>
      <c r="F203" s="92">
        <v>879</v>
      </c>
      <c r="G203" s="92">
        <v>799</v>
      </c>
      <c r="H203" s="124">
        <v>637</v>
      </c>
      <c r="I203" s="79">
        <v>0</v>
      </c>
      <c r="J203" s="80" t="str">
        <f t="shared" si="610"/>
        <v/>
      </c>
      <c r="K203" s="80">
        <v>0</v>
      </c>
      <c r="L203" s="81" t="str">
        <f t="shared" si="578"/>
        <v/>
      </c>
      <c r="M203" s="16" t="str">
        <f t="shared" si="528"/>
        <v/>
      </c>
      <c r="N203" s="82">
        <v>0</v>
      </c>
      <c r="O203" s="83" t="str">
        <f t="shared" si="611"/>
        <v/>
      </c>
      <c r="P203" s="83">
        <v>0</v>
      </c>
      <c r="Q203" s="84" t="str">
        <f t="shared" si="579"/>
        <v/>
      </c>
      <c r="R203" s="18" t="str">
        <f t="shared" si="529"/>
        <v/>
      </c>
      <c r="S203" s="79" t="s">
        <v>291</v>
      </c>
      <c r="T203" s="80" t="str">
        <f t="shared" si="612"/>
        <v/>
      </c>
      <c r="U203" s="80">
        <v>0</v>
      </c>
      <c r="V203" s="81" t="str">
        <f t="shared" si="580"/>
        <v/>
      </c>
      <c r="W203" s="16" t="str">
        <f t="shared" si="530"/>
        <v/>
      </c>
      <c r="X203" s="82" t="s">
        <v>291</v>
      </c>
      <c r="Y203" s="83" t="str">
        <f t="shared" si="613"/>
        <v/>
      </c>
      <c r="Z203" s="83">
        <v>0</v>
      </c>
      <c r="AA203" s="84" t="str">
        <f t="shared" si="581"/>
        <v/>
      </c>
      <c r="AB203" s="18" t="str">
        <f t="shared" si="531"/>
        <v/>
      </c>
      <c r="AC203" s="79">
        <v>666</v>
      </c>
      <c r="AD203" s="80">
        <f t="shared" si="614"/>
        <v>599.4</v>
      </c>
      <c r="AE203" s="80">
        <v>105</v>
      </c>
      <c r="AF203" s="81">
        <f t="shared" si="582"/>
        <v>532</v>
      </c>
      <c r="AG203" s="16">
        <f t="shared" si="532"/>
        <v>0.11244577911244574</v>
      </c>
      <c r="AH203" s="82">
        <v>0</v>
      </c>
      <c r="AI203" s="83" t="str">
        <f t="shared" si="615"/>
        <v/>
      </c>
      <c r="AJ203" s="83">
        <v>0</v>
      </c>
      <c r="AK203" s="84" t="str">
        <f t="shared" si="583"/>
        <v/>
      </c>
      <c r="AL203" s="18" t="str">
        <f t="shared" si="533"/>
        <v/>
      </c>
      <c r="AM203" s="79">
        <v>0</v>
      </c>
      <c r="AN203" s="80" t="str">
        <f t="shared" si="616"/>
        <v/>
      </c>
      <c r="AO203" s="80">
        <v>0</v>
      </c>
      <c r="AP203" s="81" t="str">
        <f t="shared" si="584"/>
        <v/>
      </c>
      <c r="AQ203" s="16" t="str">
        <f t="shared" si="534"/>
        <v/>
      </c>
      <c r="AR203" s="82" t="s">
        <v>291</v>
      </c>
      <c r="AS203" s="83" t="str">
        <f t="shared" si="601"/>
        <v/>
      </c>
      <c r="AT203" s="83">
        <v>0</v>
      </c>
      <c r="AU203" s="84" t="str">
        <f t="shared" si="585"/>
        <v/>
      </c>
      <c r="AV203" s="18" t="str">
        <f t="shared" si="535"/>
        <v/>
      </c>
      <c r="AW203" s="79">
        <v>0</v>
      </c>
      <c r="AX203" s="80" t="str">
        <f t="shared" si="602"/>
        <v/>
      </c>
      <c r="AY203" s="80">
        <v>0</v>
      </c>
      <c r="AZ203" s="81" t="str">
        <f t="shared" si="586"/>
        <v/>
      </c>
      <c r="BA203" s="16" t="str">
        <f t="shared" si="536"/>
        <v/>
      </c>
      <c r="BB203" s="82">
        <v>0</v>
      </c>
      <c r="BC203" s="83" t="str">
        <f t="shared" si="603"/>
        <v/>
      </c>
      <c r="BD203" s="83">
        <v>0</v>
      </c>
      <c r="BE203" s="84" t="str">
        <f t="shared" si="587"/>
        <v/>
      </c>
      <c r="BF203" s="18" t="str">
        <f t="shared" si="537"/>
        <v/>
      </c>
      <c r="BG203" s="79">
        <v>610</v>
      </c>
      <c r="BH203" s="80">
        <f t="shared" si="604"/>
        <v>549</v>
      </c>
      <c r="BI203" s="80">
        <v>150</v>
      </c>
      <c r="BJ203" s="81">
        <f t="shared" si="588"/>
        <v>487</v>
      </c>
      <c r="BK203" s="16">
        <f t="shared" si="538"/>
        <v>0.11293260473588343</v>
      </c>
      <c r="BL203" s="82">
        <v>0</v>
      </c>
      <c r="BM203" s="83" t="str">
        <f t="shared" si="605"/>
        <v/>
      </c>
      <c r="BN203" s="83">
        <v>0</v>
      </c>
      <c r="BO203" s="84" t="str">
        <f t="shared" si="589"/>
        <v/>
      </c>
      <c r="BP203" s="18" t="str">
        <f t="shared" si="539"/>
        <v/>
      </c>
      <c r="BQ203" s="79">
        <v>554</v>
      </c>
      <c r="BR203" s="80">
        <f t="shared" si="606"/>
        <v>498.6</v>
      </c>
      <c r="BS203" s="80">
        <v>186</v>
      </c>
      <c r="BT203" s="81">
        <f t="shared" si="590"/>
        <v>451</v>
      </c>
      <c r="BU203" s="16">
        <f t="shared" si="540"/>
        <v>9.54673084636984E-2</v>
      </c>
      <c r="BV203" s="82">
        <v>554</v>
      </c>
      <c r="BW203" s="83">
        <f t="shared" si="607"/>
        <v>498.6</v>
      </c>
      <c r="BX203" s="83">
        <v>186</v>
      </c>
      <c r="BY203" s="84">
        <f t="shared" si="591"/>
        <v>451</v>
      </c>
      <c r="BZ203" s="18">
        <f t="shared" si="541"/>
        <v>9.54673084636984E-2</v>
      </c>
      <c r="CA203" s="79">
        <f>IFERROR(VLOOKUP(A203,#REF!,2,FALSE),0)</f>
        <v>0</v>
      </c>
      <c r="CB203" s="80" t="str">
        <f t="shared" si="608"/>
        <v/>
      </c>
      <c r="CC203" s="80">
        <f>IFERROR(VLOOKUP(A203,#REF!,3,FALSE),0)</f>
        <v>0</v>
      </c>
      <c r="CD203" s="81" t="str">
        <f t="shared" si="592"/>
        <v/>
      </c>
      <c r="CE203" s="16" t="str">
        <f t="shared" si="543"/>
        <v/>
      </c>
      <c r="CF203" s="82">
        <f>IFERROR(VLOOKUP(A203,#REF!,2,FALSE),0)</f>
        <v>0</v>
      </c>
      <c r="CG203" s="83" t="str">
        <f t="shared" si="609"/>
        <v/>
      </c>
      <c r="CH203" s="83">
        <f>IFERROR(VLOOKUP(A203,#REF!,3,FALSE),0)</f>
        <v>0</v>
      </c>
      <c r="CI203" s="84" t="str">
        <f t="shared" si="593"/>
        <v/>
      </c>
      <c r="CJ203" s="18" t="str">
        <f t="shared" si="545"/>
        <v/>
      </c>
    </row>
    <row r="204" spans="1:88" s="5" customFormat="1" ht="12.75" customHeight="1">
      <c r="A204" s="47" t="s">
        <v>202</v>
      </c>
      <c r="B204" s="40" t="s">
        <v>277</v>
      </c>
      <c r="C204" s="6" t="s">
        <v>612</v>
      </c>
      <c r="D204" s="51">
        <v>1.1100000000000001</v>
      </c>
      <c r="E204" s="41" t="s">
        <v>407</v>
      </c>
      <c r="F204" s="92">
        <v>989</v>
      </c>
      <c r="G204" s="92">
        <v>899</v>
      </c>
      <c r="H204" s="124">
        <v>716</v>
      </c>
      <c r="I204" s="79">
        <v>0</v>
      </c>
      <c r="J204" s="80" t="str">
        <f t="shared" si="610"/>
        <v/>
      </c>
      <c r="K204" s="80">
        <v>0</v>
      </c>
      <c r="L204" s="81" t="str">
        <f t="shared" si="578"/>
        <v/>
      </c>
      <c r="M204" s="16" t="str">
        <f t="shared" ref="M204:M241" si="617">IFERROR(IF((IFERROR(IF(K204&gt;1,(J204-L204)/J204,""),(($G204*0.9)-L204)/($G204*0.9)))&gt;1%,IFERROR(IF(K204&gt;1,(J204-L204)/J204,""),(($G204*0.9)-L204)/($G204*0.9)),""),"")</f>
        <v/>
      </c>
      <c r="N204" s="82">
        <v>0</v>
      </c>
      <c r="O204" s="83" t="str">
        <f t="shared" si="611"/>
        <v/>
      </c>
      <c r="P204" s="83">
        <v>0</v>
      </c>
      <c r="Q204" s="84" t="str">
        <f t="shared" si="579"/>
        <v/>
      </c>
      <c r="R204" s="18" t="str">
        <f t="shared" ref="R204:R241" si="618">IFERROR(IF((IFERROR(IF(P204&gt;1,(O204-Q204)/O204,""),(($G204*0.9)-Q204)/($G204*0.9)))&gt;1%,IFERROR(IF(P204&gt;1,(O204-Q204)/O204,""),(($G204*0.9)-Q204)/($G204*0.9)),""),"")</f>
        <v/>
      </c>
      <c r="S204" s="79" t="s">
        <v>291</v>
      </c>
      <c r="T204" s="80" t="str">
        <f t="shared" si="612"/>
        <v/>
      </c>
      <c r="U204" s="80">
        <v>0</v>
      </c>
      <c r="V204" s="81" t="str">
        <f t="shared" si="580"/>
        <v/>
      </c>
      <c r="W204" s="16" t="str">
        <f t="shared" ref="W204:W241" si="619">IFERROR(IF((IFERROR(IF(U204&gt;1,(T204-V204)/T204,""),(($G204*0.9)-V204)/($G204*0.9)))&gt;1%,IFERROR(IF(U204&gt;1,(T204-V204)/T204,""),(($G204*0.9)-V204)/($G204*0.9)),""),"")</f>
        <v/>
      </c>
      <c r="X204" s="82" t="s">
        <v>291</v>
      </c>
      <c r="Y204" s="83" t="str">
        <f t="shared" si="613"/>
        <v/>
      </c>
      <c r="Z204" s="83">
        <v>0</v>
      </c>
      <c r="AA204" s="84" t="str">
        <f t="shared" si="581"/>
        <v/>
      </c>
      <c r="AB204" s="18" t="str">
        <f t="shared" ref="AB204:AB241" si="620">IFERROR(IF((IFERROR(IF(Z204&gt;1,(Y204-AA204)/Y204,""),(($G204*0.9)-AA204)/($G204*0.9)))&gt;1%,IFERROR(IF(Z204&gt;1,(Y204-AA204)/Y204,""),(($G204*0.9)-AA204)/($G204*0.9)),""),"")</f>
        <v/>
      </c>
      <c r="AC204" s="79">
        <v>777</v>
      </c>
      <c r="AD204" s="80">
        <f t="shared" si="614"/>
        <v>699.30000000000007</v>
      </c>
      <c r="AE204" s="80">
        <v>96</v>
      </c>
      <c r="AF204" s="81">
        <f t="shared" si="582"/>
        <v>620</v>
      </c>
      <c r="AG204" s="16">
        <f t="shared" ref="AG204:AG241" si="621">IFERROR(IF((IFERROR(IF(AE204&gt;1,(AD204-AF204)/AD204,""),(($G204*0.9)-AF204)/($G204*0.9)))&gt;1%,IFERROR(IF(AE204&gt;1,(AD204-AF204)/AD204,""),(($G204*0.9)-AF204)/($G204*0.9)),""),"")</f>
        <v>0.11339911339911349</v>
      </c>
      <c r="AH204" s="82">
        <v>0</v>
      </c>
      <c r="AI204" s="83" t="str">
        <f t="shared" si="615"/>
        <v/>
      </c>
      <c r="AJ204" s="83">
        <v>0</v>
      </c>
      <c r="AK204" s="84" t="str">
        <f t="shared" si="583"/>
        <v/>
      </c>
      <c r="AL204" s="18" t="str">
        <f t="shared" ref="AL204:AL241" si="622">IFERROR(IF((IFERROR(IF(AJ204&gt;1,(AI204-AK204)/AI204,""),(($G204*0.9)-AK204)/($G204*0.9)))&gt;1%,IFERROR(IF(AJ204&gt;1,(AI204-AK204)/AI204,""),(($G204*0.9)-AK204)/($G204*0.9)),""),"")</f>
        <v/>
      </c>
      <c r="AM204" s="79">
        <v>0</v>
      </c>
      <c r="AN204" s="80" t="str">
        <f t="shared" si="616"/>
        <v/>
      </c>
      <c r="AO204" s="80">
        <v>0</v>
      </c>
      <c r="AP204" s="81" t="str">
        <f t="shared" si="584"/>
        <v/>
      </c>
      <c r="AQ204" s="16" t="str">
        <f t="shared" ref="AQ204:AQ241" si="623">IFERROR(IF((IFERROR(IF(AO204&gt;1,(AN204-AP204)/AN204,""),(($G204*0.9)-AP204)/($G204*0.9)))&gt;1%,IFERROR(IF(AO204&gt;1,(AN204-AP204)/AN204,""),(($G204*0.9)-AP204)/($G204*0.9)),""),"")</f>
        <v/>
      </c>
      <c r="AR204" s="82" t="s">
        <v>291</v>
      </c>
      <c r="AS204" s="83" t="str">
        <f t="shared" si="601"/>
        <v/>
      </c>
      <c r="AT204" s="83">
        <v>0</v>
      </c>
      <c r="AU204" s="84" t="str">
        <f t="shared" si="585"/>
        <v/>
      </c>
      <c r="AV204" s="18" t="str">
        <f t="shared" ref="AV204:AV241" si="624">IFERROR(IF((IFERROR(IF(AT204&gt;1,(AS204-AU204)/AS204,""),(($G204*0.9)-AU204)/($G204*0.9)))&gt;1%,IFERROR(IF(AT204&gt;1,(AS204-AU204)/AS204,""),(($G204*0.9)-AU204)/($G204*0.9)),""),"")</f>
        <v/>
      </c>
      <c r="AW204" s="79">
        <v>0</v>
      </c>
      <c r="AX204" s="80" t="str">
        <f t="shared" si="602"/>
        <v/>
      </c>
      <c r="AY204" s="80">
        <v>0</v>
      </c>
      <c r="AZ204" s="81" t="str">
        <f t="shared" si="586"/>
        <v/>
      </c>
      <c r="BA204" s="16" t="str">
        <f t="shared" ref="BA204:BA241" si="625">IFERROR(IF((IFERROR(IF(AY204&gt;1,(AX204-AZ204)/AX204,""),(($G204*0.9)-AZ204)/($G204*0.9)))&gt;1%,IFERROR(IF(AY204&gt;1,(AX204-AZ204)/AX204,""),(($G204*0.9)-AZ204)/($G204*0.9)),""),"")</f>
        <v/>
      </c>
      <c r="BB204" s="82">
        <v>0</v>
      </c>
      <c r="BC204" s="83" t="str">
        <f t="shared" si="603"/>
        <v/>
      </c>
      <c r="BD204" s="83">
        <v>0</v>
      </c>
      <c r="BE204" s="84" t="str">
        <f t="shared" si="587"/>
        <v/>
      </c>
      <c r="BF204" s="18" t="str">
        <f t="shared" ref="BF204:BF241" si="626">IFERROR(IF((IFERROR(IF(BD204&gt;1,(BC204-BE204)/BC204,""),(($G204*0.9)-BE204)/($G204*0.9)))&gt;1%,IFERROR(IF(BD204&gt;1,(BC204-BE204)/BC204,""),(($G204*0.9)-BE204)/($G204*0.9)),""),"")</f>
        <v/>
      </c>
      <c r="BG204" s="79">
        <v>721</v>
      </c>
      <c r="BH204" s="80">
        <f t="shared" si="604"/>
        <v>648.9</v>
      </c>
      <c r="BI204" s="80">
        <v>141</v>
      </c>
      <c r="BJ204" s="81">
        <f t="shared" si="588"/>
        <v>575</v>
      </c>
      <c r="BK204" s="16">
        <f t="shared" ref="BK204:BK241" si="627">IFERROR(IF((IFERROR(IF(BI204&gt;1,(BH204-BJ204)/BH204,""),(($G204*0.9)-BJ204)/($G204*0.9)))&gt;1%,IFERROR(IF(BI204&gt;1,(BH204-BJ204)/BH204,""),(($G204*0.9)-BJ204)/($G204*0.9)),""),"")</f>
        <v>0.11388503621513327</v>
      </c>
      <c r="BL204" s="82">
        <v>0</v>
      </c>
      <c r="BM204" s="83" t="str">
        <f t="shared" si="605"/>
        <v/>
      </c>
      <c r="BN204" s="83">
        <v>0</v>
      </c>
      <c r="BO204" s="84" t="str">
        <f t="shared" si="589"/>
        <v/>
      </c>
      <c r="BP204" s="18" t="str">
        <f t="shared" ref="BP204:BP241" si="628">IFERROR(IF((IFERROR(IF(BN204&gt;1,(BM204-BO204)/BM204,""),(($G204*0.9)-BO204)/($G204*0.9)))&gt;1%,IFERROR(IF(BN204&gt;1,(BM204-BO204)/BM204,""),(($G204*0.9)-BO204)/($G204*0.9)),""),"")</f>
        <v/>
      </c>
      <c r="BQ204" s="79">
        <v>666</v>
      </c>
      <c r="BR204" s="80">
        <f t="shared" si="606"/>
        <v>599.4</v>
      </c>
      <c r="BS204" s="80">
        <v>175</v>
      </c>
      <c r="BT204" s="81">
        <f t="shared" si="590"/>
        <v>541</v>
      </c>
      <c r="BU204" s="16">
        <f t="shared" ref="BU204:BU241" si="629">IFERROR(IF((IFERROR(IF(BS204&gt;1,(BR204-BT204)/BR204,""),(($G204*0.9)-BT204)/($G204*0.9)))&gt;1%,IFERROR(IF(BS204&gt;1,(BR204-BT204)/BR204,""),(($G204*0.9)-BT204)/($G204*0.9)),""),"")</f>
        <v>9.7430764097430733E-2</v>
      </c>
      <c r="BV204" s="82">
        <v>666</v>
      </c>
      <c r="BW204" s="83">
        <f t="shared" si="607"/>
        <v>599.4</v>
      </c>
      <c r="BX204" s="83">
        <v>174</v>
      </c>
      <c r="BY204" s="84">
        <f t="shared" si="591"/>
        <v>542</v>
      </c>
      <c r="BZ204" s="18">
        <f t="shared" ref="BZ204:BZ241" si="630">IFERROR(IF((IFERROR(IF(BX204&gt;1,(BW204-BY204)/BW204,""),(($G204*0.9)-BY204)/($G204*0.9)))&gt;1%,IFERROR(IF(BX204&gt;1,(BW204-BY204)/BW204,""),(($G204*0.9)-BY204)/($G204*0.9)),""),"")</f>
        <v>9.5762429095762394E-2</v>
      </c>
      <c r="CA204" s="79">
        <f>IFERROR(VLOOKUP(A204,#REF!,2,FALSE),0)</f>
        <v>0</v>
      </c>
      <c r="CB204" s="80" t="str">
        <f t="shared" si="608"/>
        <v/>
      </c>
      <c r="CC204" s="80">
        <f>IFERROR(VLOOKUP(A204,#REF!,3,FALSE),0)</f>
        <v>0</v>
      </c>
      <c r="CD204" s="81" t="str">
        <f t="shared" si="592"/>
        <v/>
      </c>
      <c r="CE204" s="16" t="str">
        <f t="shared" ref="CE204:CE241" si="631">IFERROR(IF((IFERROR(IF(CC204&gt;1,(CB204-CD204)/CB204,""),(($G204*0.9)-CD204)/($G204*0.9)))&gt;1%,IFERROR(IF(CC204&gt;1,(CB204-CD204)/CB204,""),(($G204*0.9)-CD204)/($G204*0.9)),""),"")</f>
        <v/>
      </c>
      <c r="CF204" s="82">
        <f>IFERROR(VLOOKUP(A204,#REF!,2,FALSE),0)</f>
        <v>0</v>
      </c>
      <c r="CG204" s="83" t="str">
        <f t="shared" si="609"/>
        <v/>
      </c>
      <c r="CH204" s="83">
        <f>IFERROR(VLOOKUP(A204,#REF!,3,FALSE),0)</f>
        <v>0</v>
      </c>
      <c r="CI204" s="84" t="str">
        <f t="shared" si="593"/>
        <v/>
      </c>
      <c r="CJ204" s="18" t="str">
        <f t="shared" ref="CJ204:CJ241" si="632">IFERROR(IF((IFERROR(IF(CH204&gt;1,(CG204-CI204)/CG204,""),(($G204*0.9)-CI204)/($G204*0.9)))&gt;1%,IFERROR(IF(CH204&gt;1,(CG204-CI204)/CG204,""),(($G204*0.9)-CI204)/($G204*0.9)),""),"")</f>
        <v/>
      </c>
    </row>
    <row r="205" spans="1:88" s="5" customFormat="1" ht="12.75" customHeight="1">
      <c r="A205" s="44" t="s">
        <v>538</v>
      </c>
      <c r="B205" s="40" t="s">
        <v>277</v>
      </c>
      <c r="C205" s="4" t="s">
        <v>508</v>
      </c>
      <c r="D205" s="51">
        <v>1.1100000000000001</v>
      </c>
      <c r="E205" s="41" t="s">
        <v>587</v>
      </c>
      <c r="F205" s="92">
        <v>879</v>
      </c>
      <c r="G205" s="92">
        <v>799</v>
      </c>
      <c r="H205" s="124">
        <v>630</v>
      </c>
      <c r="I205" s="79">
        <v>0</v>
      </c>
      <c r="J205" s="80" t="str">
        <f t="shared" ref="J205:J207" si="633">IFERROR(IF(I205&gt;1,I205*0.9,""),"")</f>
        <v/>
      </c>
      <c r="K205" s="80">
        <v>0</v>
      </c>
      <c r="L205" s="81" t="str">
        <f t="shared" si="578"/>
        <v/>
      </c>
      <c r="M205" s="16" t="str">
        <f t="shared" ref="M205:M207" si="634">IFERROR(IF((IFERROR(IF(K205&gt;1,(J205-L205)/J205,""),(($G205*0.9)-L205)/($G205*0.9)))&gt;1%,IFERROR(IF(K205&gt;1,(J205-L205)/J205,""),(($G205*0.9)-L205)/($G205*0.9)),""),"")</f>
        <v/>
      </c>
      <c r="N205" s="82">
        <v>0</v>
      </c>
      <c r="O205" s="83" t="str">
        <f t="shared" ref="O205:O207" si="635">IFERROR(IF(N205&gt;1,N205*0.9,""),"")</f>
        <v/>
      </c>
      <c r="P205" s="83">
        <v>0</v>
      </c>
      <c r="Q205" s="84" t="str">
        <f t="shared" si="579"/>
        <v/>
      </c>
      <c r="R205" s="18" t="str">
        <f t="shared" ref="R205:R207" si="636">IFERROR(IF((IFERROR(IF(P205&gt;1,(O205-Q205)/O205,""),(($G205*0.9)-Q205)/($G205*0.9)))&gt;1%,IFERROR(IF(P205&gt;1,(O205-Q205)/O205,""),(($G205*0.9)-Q205)/($G205*0.9)),""),"")</f>
        <v/>
      </c>
      <c r="S205" s="79">
        <v>0</v>
      </c>
      <c r="T205" s="80" t="str">
        <f t="shared" ref="T205:T207" si="637">IFERROR(IF(S205&gt;1,S205*0.9,""),"")</f>
        <v/>
      </c>
      <c r="U205" s="80">
        <v>0</v>
      </c>
      <c r="V205" s="81" t="str">
        <f t="shared" si="580"/>
        <v/>
      </c>
      <c r="W205" s="16" t="str">
        <f t="shared" ref="W205:W207" si="638">IFERROR(IF((IFERROR(IF(U205&gt;1,(T205-V205)/T205,""),(($G205*0.9)-V205)/($G205*0.9)))&gt;1%,IFERROR(IF(U205&gt;1,(T205-V205)/T205,""),(($G205*0.9)-V205)/($G205*0.9)),""),"")</f>
        <v/>
      </c>
      <c r="X205" s="82">
        <v>0</v>
      </c>
      <c r="Y205" s="83" t="str">
        <f t="shared" ref="Y205:Y207" si="639">IFERROR(IF(X205&gt;1,X205*0.9,""),"")</f>
        <v/>
      </c>
      <c r="Z205" s="83">
        <v>0</v>
      </c>
      <c r="AA205" s="84" t="str">
        <f t="shared" si="581"/>
        <v/>
      </c>
      <c r="AB205" s="18" t="str">
        <f t="shared" ref="AB205:AB207" si="640">IFERROR(IF((IFERROR(IF(Z205&gt;1,(Y205-AA205)/Y205,""),(($G205*0.9)-AA205)/($G205*0.9)))&gt;1%,IFERROR(IF(Z205&gt;1,(Y205-AA205)/Y205,""),(($G205*0.9)-AA205)/($G205*0.9)),""),"")</f>
        <v/>
      </c>
      <c r="AC205" s="79">
        <v>0</v>
      </c>
      <c r="AD205" s="80" t="str">
        <f t="shared" ref="AD205:AD207" si="641">IFERROR(IF(AC205&gt;1,AC205*0.9,""),"")</f>
        <v/>
      </c>
      <c r="AE205" s="80">
        <v>0</v>
      </c>
      <c r="AF205" s="81" t="str">
        <f t="shared" si="582"/>
        <v/>
      </c>
      <c r="AG205" s="16" t="str">
        <f t="shared" ref="AG205:AG207" si="642">IFERROR(IF((IFERROR(IF(AE205&gt;1,(AD205-AF205)/AD205,""),(($G205*0.9)-AF205)/($G205*0.9)))&gt;1%,IFERROR(IF(AE205&gt;1,(AD205-AF205)/AD205,""),(($G205*0.9)-AF205)/($G205*0.9)),""),"")</f>
        <v/>
      </c>
      <c r="AH205" s="82">
        <v>0</v>
      </c>
      <c r="AI205" s="83" t="str">
        <f t="shared" ref="AI205:AI207" si="643">IFERROR(IF(AH205&gt;1,AH205*0.9,""),"")</f>
        <v/>
      </c>
      <c r="AJ205" s="83">
        <v>0</v>
      </c>
      <c r="AK205" s="84" t="str">
        <f t="shared" si="583"/>
        <v/>
      </c>
      <c r="AL205" s="18" t="str">
        <f t="shared" ref="AL205:AL207" si="644">IFERROR(IF((IFERROR(IF(AJ205&gt;1,(AI205-AK205)/AI205,""),(($G205*0.9)-AK205)/($G205*0.9)))&gt;1%,IFERROR(IF(AJ205&gt;1,(AI205-AK205)/AI205,""),(($G205*0.9)-AK205)/($G205*0.9)),""),"")</f>
        <v/>
      </c>
      <c r="AM205" s="79">
        <v>0</v>
      </c>
      <c r="AN205" s="80" t="str">
        <f t="shared" ref="AN205:AN207" si="645">IFERROR(IF(AM205&gt;1,AM205*0.9,""),"")</f>
        <v/>
      </c>
      <c r="AO205" s="80">
        <v>0</v>
      </c>
      <c r="AP205" s="81" t="str">
        <f t="shared" si="584"/>
        <v/>
      </c>
      <c r="AQ205" s="16" t="str">
        <f t="shared" ref="AQ205:AQ207" si="646">IFERROR(IF((IFERROR(IF(AO205&gt;1,(AN205-AP205)/AN205,""),(($G205*0.9)-AP205)/($G205*0.9)))&gt;1%,IFERROR(IF(AO205&gt;1,(AN205-AP205)/AN205,""),(($G205*0.9)-AP205)/($G205*0.9)),""),"")</f>
        <v/>
      </c>
      <c r="AR205" s="82">
        <v>0</v>
      </c>
      <c r="AS205" s="83" t="str">
        <f t="shared" ref="AS205:AS207" si="647">IFERROR(IF(AR205&gt;1,AR205*0.9,""),"")</f>
        <v/>
      </c>
      <c r="AT205" s="83">
        <v>0</v>
      </c>
      <c r="AU205" s="84" t="str">
        <f t="shared" si="585"/>
        <v/>
      </c>
      <c r="AV205" s="18" t="str">
        <f t="shared" ref="AV205:AV207" si="648">IFERROR(IF((IFERROR(IF(AT205&gt;1,(AS205-AU205)/AS205,""),(($G205*0.9)-AU205)/($G205*0.9)))&gt;1%,IFERROR(IF(AT205&gt;1,(AS205-AU205)/AS205,""),(($G205*0.9)-AU205)/($G205*0.9)),""),"")</f>
        <v/>
      </c>
      <c r="AW205" s="79">
        <v>0</v>
      </c>
      <c r="AX205" s="80" t="str">
        <f t="shared" ref="AX205:AX207" si="649">IFERROR(IF(AW205&gt;1,AW205*0.9,""),"")</f>
        <v/>
      </c>
      <c r="AY205" s="80">
        <v>0</v>
      </c>
      <c r="AZ205" s="81" t="str">
        <f t="shared" si="586"/>
        <v/>
      </c>
      <c r="BA205" s="16" t="str">
        <f t="shared" ref="BA205:BA207" si="650">IFERROR(IF((IFERROR(IF(AY205&gt;1,(AX205-AZ205)/AX205,""),(($G205*0.9)-AZ205)/($G205*0.9)))&gt;1%,IFERROR(IF(AY205&gt;1,(AX205-AZ205)/AX205,""),(($G205*0.9)-AZ205)/($G205*0.9)),""),"")</f>
        <v/>
      </c>
      <c r="BB205" s="82">
        <v>0</v>
      </c>
      <c r="BC205" s="83" t="str">
        <f t="shared" ref="BC205:BC207" si="651">IFERROR(IF(BB205&gt;1,BB205*0.9,""),"")</f>
        <v/>
      </c>
      <c r="BD205" s="83">
        <v>0</v>
      </c>
      <c r="BE205" s="84" t="str">
        <f t="shared" si="587"/>
        <v/>
      </c>
      <c r="BF205" s="18" t="str">
        <f t="shared" ref="BF205:BF207" si="652">IFERROR(IF((IFERROR(IF(BD205&gt;1,(BC205-BE205)/BC205,""),(($G205*0.9)-BE205)/($G205*0.9)))&gt;1%,IFERROR(IF(BD205&gt;1,(BC205-BE205)/BC205,""),(($G205*0.9)-BE205)/($G205*0.9)),""),"")</f>
        <v/>
      </c>
      <c r="BG205" s="79">
        <v>0</v>
      </c>
      <c r="BH205" s="80" t="str">
        <f t="shared" ref="BH205:BH207" si="653">IFERROR(IF(BG205&gt;1,BG205*0.9,""),"")</f>
        <v/>
      </c>
      <c r="BI205" s="80">
        <v>0</v>
      </c>
      <c r="BJ205" s="81" t="str">
        <f t="shared" si="588"/>
        <v/>
      </c>
      <c r="BK205" s="16" t="str">
        <f t="shared" ref="BK205:BK207" si="654">IFERROR(IF((IFERROR(IF(BI205&gt;1,(BH205-BJ205)/BH205,""),(($G205*0.9)-BJ205)/($G205*0.9)))&gt;1%,IFERROR(IF(BI205&gt;1,(BH205-BJ205)/BH205,""),(($G205*0.9)-BJ205)/($G205*0.9)),""),"")</f>
        <v/>
      </c>
      <c r="BL205" s="82">
        <v>0</v>
      </c>
      <c r="BM205" s="83" t="str">
        <f t="shared" ref="BM205:BM207" si="655">IFERROR(IF(BL205&gt;1,BL205*0.9,""),"")</f>
        <v/>
      </c>
      <c r="BN205" s="83">
        <v>0</v>
      </c>
      <c r="BO205" s="84" t="str">
        <f t="shared" si="589"/>
        <v/>
      </c>
      <c r="BP205" s="18" t="str">
        <f t="shared" ref="BP205:BP207" si="656">IFERROR(IF((IFERROR(IF(BN205&gt;1,(BM205-BO205)/BM205,""),(($G205*0.9)-BO205)/($G205*0.9)))&gt;1%,IFERROR(IF(BN205&gt;1,(BM205-BO205)/BM205,""),(($G205*0.9)-BO205)/($G205*0.9)),""),"")</f>
        <v/>
      </c>
      <c r="BQ205" s="79">
        <v>699</v>
      </c>
      <c r="BR205" s="80">
        <f t="shared" ref="BR205:BR207" si="657">IFERROR(IF(BQ205&gt;1,BQ205*0.9,""),"")</f>
        <v>629.1</v>
      </c>
      <c r="BS205" s="80">
        <v>77</v>
      </c>
      <c r="BT205" s="81">
        <f t="shared" si="590"/>
        <v>553</v>
      </c>
      <c r="BU205" s="16">
        <f t="shared" ref="BU205:BU207" si="658">IFERROR(IF((IFERROR(IF(BS205&gt;1,(BR205-BT205)/BR205,""),(($G205*0.9)-BT205)/($G205*0.9)))&gt;1%,IFERROR(IF(BS205&gt;1,(BR205-BT205)/BR205,""),(($G205*0.9)-BT205)/($G205*0.9)),""),"")</f>
        <v>0.12096646002225404</v>
      </c>
      <c r="BV205" s="82">
        <v>699</v>
      </c>
      <c r="BW205" s="83">
        <f t="shared" ref="BW205:BW207" si="659">IFERROR(IF(BV205&gt;1,BV205*0.9,""),"")</f>
        <v>629.1</v>
      </c>
      <c r="BX205" s="83">
        <v>77</v>
      </c>
      <c r="BY205" s="84">
        <f t="shared" si="591"/>
        <v>553</v>
      </c>
      <c r="BZ205" s="18">
        <f t="shared" ref="BZ205:BZ207" si="660">IFERROR(IF((IFERROR(IF(BX205&gt;1,(BW205-BY205)/BW205,""),(($G205*0.9)-BY205)/($G205*0.9)))&gt;1%,IFERROR(IF(BX205&gt;1,(BW205-BY205)/BW205,""),(($G205*0.9)-BY205)/($G205*0.9)),""),"")</f>
        <v>0.12096646002225404</v>
      </c>
      <c r="CA205" s="79">
        <f>IFERROR(VLOOKUP(A205,#REF!,2,FALSE),0)</f>
        <v>0</v>
      </c>
      <c r="CB205" s="80" t="str">
        <f t="shared" ref="CB205:CB207" si="661">IFERROR(IF(CA205&gt;1,CA205*0.9,""),"")</f>
        <v/>
      </c>
      <c r="CC205" s="80">
        <f>IFERROR(VLOOKUP(A205,#REF!,3,FALSE),0)</f>
        <v>0</v>
      </c>
      <c r="CD205" s="81" t="str">
        <f t="shared" si="592"/>
        <v/>
      </c>
      <c r="CE205" s="16" t="str">
        <f t="shared" ref="CE205:CE207" si="662">IFERROR(IF((IFERROR(IF(CC205&gt;1,(CB205-CD205)/CB205,""),(($G205*0.9)-CD205)/($G205*0.9)))&gt;1%,IFERROR(IF(CC205&gt;1,(CB205-CD205)/CB205,""),(($G205*0.9)-CD205)/($G205*0.9)),""),"")</f>
        <v/>
      </c>
      <c r="CF205" s="82">
        <f>IFERROR(VLOOKUP(A205,#REF!,2,FALSE),0)</f>
        <v>0</v>
      </c>
      <c r="CG205" s="83" t="str">
        <f t="shared" ref="CG205:CG207" si="663">IFERROR(IF(CF205&gt;1,CF205*0.9,""),"")</f>
        <v/>
      </c>
      <c r="CH205" s="83">
        <f>IFERROR(VLOOKUP(A205,#REF!,3,FALSE),0)</f>
        <v>0</v>
      </c>
      <c r="CI205" s="84" t="str">
        <f t="shared" si="593"/>
        <v/>
      </c>
      <c r="CJ205" s="18" t="str">
        <f t="shared" ref="CJ205:CJ207" si="664">IFERROR(IF((IFERROR(IF(CH205&gt;1,(CG205-CI205)/CG205,""),(($G205*0.9)-CI205)/($G205*0.9)))&gt;1%,IFERROR(IF(CH205&gt;1,(CG205-CI205)/CG205,""),(($G205*0.9)-CI205)/($G205*0.9)),""),"")</f>
        <v/>
      </c>
    </row>
    <row r="206" spans="1:88" s="5" customFormat="1" ht="12.75" customHeight="1">
      <c r="A206" s="47" t="s">
        <v>580</v>
      </c>
      <c r="B206" s="40" t="s">
        <v>277</v>
      </c>
      <c r="C206" s="4" t="s">
        <v>508</v>
      </c>
      <c r="D206" s="51">
        <v>1.1100000000000001</v>
      </c>
      <c r="E206" s="41" t="s">
        <v>588</v>
      </c>
      <c r="F206" s="92">
        <v>879</v>
      </c>
      <c r="G206" s="92">
        <v>799</v>
      </c>
      <c r="H206" s="124">
        <v>630</v>
      </c>
      <c r="I206" s="79">
        <v>0</v>
      </c>
      <c r="J206" s="80" t="str">
        <f t="shared" si="633"/>
        <v/>
      </c>
      <c r="K206" s="80">
        <v>0</v>
      </c>
      <c r="L206" s="81" t="str">
        <f t="shared" si="578"/>
        <v/>
      </c>
      <c r="M206" s="16" t="str">
        <f t="shared" si="634"/>
        <v/>
      </c>
      <c r="N206" s="82">
        <v>0</v>
      </c>
      <c r="O206" s="83" t="str">
        <f t="shared" si="635"/>
        <v/>
      </c>
      <c r="P206" s="83">
        <v>0</v>
      </c>
      <c r="Q206" s="84" t="str">
        <f t="shared" si="579"/>
        <v/>
      </c>
      <c r="R206" s="18" t="str">
        <f t="shared" si="636"/>
        <v/>
      </c>
      <c r="S206" s="79">
        <v>0</v>
      </c>
      <c r="T206" s="80" t="str">
        <f t="shared" si="637"/>
        <v/>
      </c>
      <c r="U206" s="80">
        <v>0</v>
      </c>
      <c r="V206" s="81" t="str">
        <f t="shared" si="580"/>
        <v/>
      </c>
      <c r="W206" s="16" t="str">
        <f t="shared" si="638"/>
        <v/>
      </c>
      <c r="X206" s="82">
        <v>0</v>
      </c>
      <c r="Y206" s="83" t="str">
        <f t="shared" si="639"/>
        <v/>
      </c>
      <c r="Z206" s="83">
        <v>0</v>
      </c>
      <c r="AA206" s="84" t="str">
        <f t="shared" si="581"/>
        <v/>
      </c>
      <c r="AB206" s="18" t="str">
        <f t="shared" si="640"/>
        <v/>
      </c>
      <c r="AC206" s="79">
        <v>0</v>
      </c>
      <c r="AD206" s="80" t="str">
        <f t="shared" si="641"/>
        <v/>
      </c>
      <c r="AE206" s="80">
        <v>0</v>
      </c>
      <c r="AF206" s="81" t="str">
        <f t="shared" si="582"/>
        <v/>
      </c>
      <c r="AG206" s="16" t="str">
        <f t="shared" si="642"/>
        <v/>
      </c>
      <c r="AH206" s="82">
        <v>0</v>
      </c>
      <c r="AI206" s="83" t="str">
        <f t="shared" si="643"/>
        <v/>
      </c>
      <c r="AJ206" s="83">
        <v>0</v>
      </c>
      <c r="AK206" s="84" t="str">
        <f t="shared" si="583"/>
        <v/>
      </c>
      <c r="AL206" s="18" t="str">
        <f t="shared" si="644"/>
        <v/>
      </c>
      <c r="AM206" s="79">
        <v>0</v>
      </c>
      <c r="AN206" s="80" t="str">
        <f t="shared" si="645"/>
        <v/>
      </c>
      <c r="AO206" s="80">
        <v>0</v>
      </c>
      <c r="AP206" s="81" t="str">
        <f t="shared" si="584"/>
        <v/>
      </c>
      <c r="AQ206" s="16" t="str">
        <f t="shared" si="646"/>
        <v/>
      </c>
      <c r="AR206" s="82">
        <v>0</v>
      </c>
      <c r="AS206" s="83" t="str">
        <f t="shared" si="647"/>
        <v/>
      </c>
      <c r="AT206" s="83">
        <v>0</v>
      </c>
      <c r="AU206" s="84" t="str">
        <f t="shared" si="585"/>
        <v/>
      </c>
      <c r="AV206" s="18" t="str">
        <f t="shared" si="648"/>
        <v/>
      </c>
      <c r="AW206" s="79">
        <v>0</v>
      </c>
      <c r="AX206" s="80" t="str">
        <f t="shared" si="649"/>
        <v/>
      </c>
      <c r="AY206" s="80">
        <v>0</v>
      </c>
      <c r="AZ206" s="81" t="str">
        <f t="shared" si="586"/>
        <v/>
      </c>
      <c r="BA206" s="16" t="str">
        <f t="shared" si="650"/>
        <v/>
      </c>
      <c r="BB206" s="82">
        <v>0</v>
      </c>
      <c r="BC206" s="83" t="str">
        <f t="shared" si="651"/>
        <v/>
      </c>
      <c r="BD206" s="83">
        <v>0</v>
      </c>
      <c r="BE206" s="84" t="str">
        <f t="shared" si="587"/>
        <v/>
      </c>
      <c r="BF206" s="18" t="str">
        <f t="shared" si="652"/>
        <v/>
      </c>
      <c r="BG206" s="79">
        <v>0</v>
      </c>
      <c r="BH206" s="80" t="str">
        <f t="shared" si="653"/>
        <v/>
      </c>
      <c r="BI206" s="80">
        <v>0</v>
      </c>
      <c r="BJ206" s="81" t="str">
        <f t="shared" si="588"/>
        <v/>
      </c>
      <c r="BK206" s="16" t="str">
        <f t="shared" si="654"/>
        <v/>
      </c>
      <c r="BL206" s="82">
        <v>0</v>
      </c>
      <c r="BM206" s="83" t="str">
        <f t="shared" si="655"/>
        <v/>
      </c>
      <c r="BN206" s="83">
        <v>0</v>
      </c>
      <c r="BO206" s="84" t="str">
        <f t="shared" si="589"/>
        <v/>
      </c>
      <c r="BP206" s="18" t="str">
        <f t="shared" si="656"/>
        <v/>
      </c>
      <c r="BQ206" s="79">
        <v>699</v>
      </c>
      <c r="BR206" s="80">
        <f t="shared" si="657"/>
        <v>629.1</v>
      </c>
      <c r="BS206" s="80">
        <v>77</v>
      </c>
      <c r="BT206" s="81">
        <f t="shared" si="590"/>
        <v>553</v>
      </c>
      <c r="BU206" s="16">
        <f t="shared" si="658"/>
        <v>0.12096646002225404</v>
      </c>
      <c r="BV206" s="82">
        <v>699</v>
      </c>
      <c r="BW206" s="83">
        <f t="shared" si="659"/>
        <v>629.1</v>
      </c>
      <c r="BX206" s="83">
        <v>77</v>
      </c>
      <c r="BY206" s="84">
        <f t="shared" si="591"/>
        <v>553</v>
      </c>
      <c r="BZ206" s="18">
        <f t="shared" si="660"/>
        <v>0.12096646002225404</v>
      </c>
      <c r="CA206" s="79">
        <f>IFERROR(VLOOKUP(A206,#REF!,2,FALSE),0)</f>
        <v>0</v>
      </c>
      <c r="CB206" s="80" t="str">
        <f t="shared" si="661"/>
        <v/>
      </c>
      <c r="CC206" s="80">
        <f>IFERROR(VLOOKUP(A206,#REF!,3,FALSE),0)</f>
        <v>0</v>
      </c>
      <c r="CD206" s="81" t="str">
        <f t="shared" si="592"/>
        <v/>
      </c>
      <c r="CE206" s="16" t="str">
        <f t="shared" si="662"/>
        <v/>
      </c>
      <c r="CF206" s="82">
        <f>IFERROR(VLOOKUP(A206,#REF!,2,FALSE),0)</f>
        <v>0</v>
      </c>
      <c r="CG206" s="83" t="str">
        <f t="shared" si="663"/>
        <v/>
      </c>
      <c r="CH206" s="83">
        <f>IFERROR(VLOOKUP(A206,#REF!,3,FALSE),0)</f>
        <v>0</v>
      </c>
      <c r="CI206" s="84" t="str">
        <f t="shared" si="593"/>
        <v/>
      </c>
      <c r="CJ206" s="18" t="str">
        <f t="shared" si="664"/>
        <v/>
      </c>
    </row>
    <row r="207" spans="1:88" s="5" customFormat="1" ht="12.75" customHeight="1">
      <c r="A207" s="47" t="s">
        <v>581</v>
      </c>
      <c r="B207" s="40" t="s">
        <v>277</v>
      </c>
      <c r="C207" s="4" t="s">
        <v>508</v>
      </c>
      <c r="D207" s="51">
        <v>1.1100000000000001</v>
      </c>
      <c r="E207" s="41" t="s">
        <v>589</v>
      </c>
      <c r="F207" s="92">
        <v>989</v>
      </c>
      <c r="G207" s="92">
        <v>899</v>
      </c>
      <c r="H207" s="124">
        <v>709</v>
      </c>
      <c r="I207" s="79">
        <v>0</v>
      </c>
      <c r="J207" s="80" t="str">
        <f t="shared" si="633"/>
        <v/>
      </c>
      <c r="K207" s="80">
        <v>0</v>
      </c>
      <c r="L207" s="81" t="str">
        <f t="shared" si="578"/>
        <v/>
      </c>
      <c r="M207" s="16" t="str">
        <f t="shared" si="634"/>
        <v/>
      </c>
      <c r="N207" s="82">
        <v>0</v>
      </c>
      <c r="O207" s="83" t="str">
        <f t="shared" si="635"/>
        <v/>
      </c>
      <c r="P207" s="83">
        <v>0</v>
      </c>
      <c r="Q207" s="84" t="str">
        <f t="shared" si="579"/>
        <v/>
      </c>
      <c r="R207" s="18" t="str">
        <f t="shared" si="636"/>
        <v/>
      </c>
      <c r="S207" s="79">
        <v>0</v>
      </c>
      <c r="T207" s="80" t="str">
        <f t="shared" si="637"/>
        <v/>
      </c>
      <c r="U207" s="80">
        <v>0</v>
      </c>
      <c r="V207" s="81" t="str">
        <f t="shared" si="580"/>
        <v/>
      </c>
      <c r="W207" s="16" t="str">
        <f t="shared" si="638"/>
        <v/>
      </c>
      <c r="X207" s="82">
        <v>0</v>
      </c>
      <c r="Y207" s="83" t="str">
        <f t="shared" si="639"/>
        <v/>
      </c>
      <c r="Z207" s="83">
        <v>0</v>
      </c>
      <c r="AA207" s="84" t="str">
        <f t="shared" si="581"/>
        <v/>
      </c>
      <c r="AB207" s="18" t="str">
        <f t="shared" si="640"/>
        <v/>
      </c>
      <c r="AC207" s="79">
        <v>0</v>
      </c>
      <c r="AD207" s="80" t="str">
        <f t="shared" si="641"/>
        <v/>
      </c>
      <c r="AE207" s="80">
        <v>0</v>
      </c>
      <c r="AF207" s="81" t="str">
        <f t="shared" si="582"/>
        <v/>
      </c>
      <c r="AG207" s="16" t="str">
        <f t="shared" si="642"/>
        <v/>
      </c>
      <c r="AH207" s="82">
        <v>0</v>
      </c>
      <c r="AI207" s="83" t="str">
        <f t="shared" si="643"/>
        <v/>
      </c>
      <c r="AJ207" s="83">
        <v>0</v>
      </c>
      <c r="AK207" s="84" t="str">
        <f t="shared" si="583"/>
        <v/>
      </c>
      <c r="AL207" s="18" t="str">
        <f t="shared" si="644"/>
        <v/>
      </c>
      <c r="AM207" s="79">
        <v>0</v>
      </c>
      <c r="AN207" s="80" t="str">
        <f t="shared" si="645"/>
        <v/>
      </c>
      <c r="AO207" s="80">
        <v>0</v>
      </c>
      <c r="AP207" s="81" t="str">
        <f t="shared" si="584"/>
        <v/>
      </c>
      <c r="AQ207" s="16" t="str">
        <f t="shared" si="646"/>
        <v/>
      </c>
      <c r="AR207" s="82">
        <v>0</v>
      </c>
      <c r="AS207" s="83" t="str">
        <f t="shared" si="647"/>
        <v/>
      </c>
      <c r="AT207" s="83">
        <v>0</v>
      </c>
      <c r="AU207" s="84" t="str">
        <f t="shared" si="585"/>
        <v/>
      </c>
      <c r="AV207" s="18" t="str">
        <f t="shared" si="648"/>
        <v/>
      </c>
      <c r="AW207" s="79">
        <v>0</v>
      </c>
      <c r="AX207" s="80" t="str">
        <f t="shared" si="649"/>
        <v/>
      </c>
      <c r="AY207" s="80">
        <v>0</v>
      </c>
      <c r="AZ207" s="81" t="str">
        <f t="shared" si="586"/>
        <v/>
      </c>
      <c r="BA207" s="16" t="str">
        <f t="shared" si="650"/>
        <v/>
      </c>
      <c r="BB207" s="82">
        <v>0</v>
      </c>
      <c r="BC207" s="83" t="str">
        <f t="shared" si="651"/>
        <v/>
      </c>
      <c r="BD207" s="83">
        <v>0</v>
      </c>
      <c r="BE207" s="84" t="str">
        <f t="shared" si="587"/>
        <v/>
      </c>
      <c r="BF207" s="18" t="str">
        <f t="shared" si="652"/>
        <v/>
      </c>
      <c r="BG207" s="79">
        <v>0</v>
      </c>
      <c r="BH207" s="80" t="str">
        <f t="shared" si="653"/>
        <v/>
      </c>
      <c r="BI207" s="80">
        <v>0</v>
      </c>
      <c r="BJ207" s="81" t="str">
        <f t="shared" si="588"/>
        <v/>
      </c>
      <c r="BK207" s="16" t="str">
        <f t="shared" si="654"/>
        <v/>
      </c>
      <c r="BL207" s="82">
        <v>0</v>
      </c>
      <c r="BM207" s="83" t="str">
        <f t="shared" si="655"/>
        <v/>
      </c>
      <c r="BN207" s="83">
        <v>0</v>
      </c>
      <c r="BO207" s="84" t="str">
        <f t="shared" si="589"/>
        <v/>
      </c>
      <c r="BP207" s="18" t="str">
        <f t="shared" si="656"/>
        <v/>
      </c>
      <c r="BQ207" s="79">
        <v>810</v>
      </c>
      <c r="BR207" s="80">
        <f t="shared" si="657"/>
        <v>729</v>
      </c>
      <c r="BS207" s="80">
        <v>68</v>
      </c>
      <c r="BT207" s="81">
        <f t="shared" si="590"/>
        <v>641</v>
      </c>
      <c r="BU207" s="16">
        <f t="shared" si="658"/>
        <v>0.12071330589849108</v>
      </c>
      <c r="BV207" s="82">
        <v>810</v>
      </c>
      <c r="BW207" s="83">
        <f t="shared" si="659"/>
        <v>729</v>
      </c>
      <c r="BX207" s="83">
        <v>68</v>
      </c>
      <c r="BY207" s="84">
        <f t="shared" si="591"/>
        <v>641</v>
      </c>
      <c r="BZ207" s="18">
        <f t="shared" si="660"/>
        <v>0.12071330589849108</v>
      </c>
      <c r="CA207" s="79">
        <f>IFERROR(VLOOKUP(A207,#REF!,2,FALSE),0)</f>
        <v>0</v>
      </c>
      <c r="CB207" s="80" t="str">
        <f t="shared" si="661"/>
        <v/>
      </c>
      <c r="CC207" s="80">
        <f>IFERROR(VLOOKUP(A207,#REF!,3,FALSE),0)</f>
        <v>0</v>
      </c>
      <c r="CD207" s="81" t="str">
        <f t="shared" si="592"/>
        <v/>
      </c>
      <c r="CE207" s="16" t="str">
        <f t="shared" si="662"/>
        <v/>
      </c>
      <c r="CF207" s="82">
        <f>IFERROR(VLOOKUP(A207,#REF!,2,FALSE),0)</f>
        <v>0</v>
      </c>
      <c r="CG207" s="83" t="str">
        <f t="shared" si="663"/>
        <v/>
      </c>
      <c r="CH207" s="83">
        <f>IFERROR(VLOOKUP(A207,#REF!,3,FALSE),0)</f>
        <v>0</v>
      </c>
      <c r="CI207" s="84" t="str">
        <f t="shared" si="593"/>
        <v/>
      </c>
      <c r="CJ207" s="18" t="str">
        <f t="shared" si="664"/>
        <v/>
      </c>
    </row>
    <row r="208" spans="1:88" s="5" customFormat="1" ht="12.75" customHeight="1">
      <c r="A208" s="44" t="s">
        <v>170</v>
      </c>
      <c r="B208" s="40" t="s">
        <v>277</v>
      </c>
      <c r="C208" s="4"/>
      <c r="D208" s="51">
        <v>1.1100000000000001</v>
      </c>
      <c r="E208" s="41" t="s">
        <v>476</v>
      </c>
      <c r="F208" s="92">
        <v>1154</v>
      </c>
      <c r="G208" s="92">
        <v>1049</v>
      </c>
      <c r="H208" s="124">
        <v>815</v>
      </c>
      <c r="I208" s="79">
        <v>0</v>
      </c>
      <c r="J208" s="80" t="str">
        <f t="shared" si="594"/>
        <v/>
      </c>
      <c r="K208" s="80">
        <v>0</v>
      </c>
      <c r="L208" s="81" t="str">
        <f t="shared" si="578"/>
        <v/>
      </c>
      <c r="M208" s="16" t="str">
        <f t="shared" si="617"/>
        <v/>
      </c>
      <c r="N208" s="82">
        <v>0</v>
      </c>
      <c r="O208" s="83" t="str">
        <f t="shared" si="595"/>
        <v/>
      </c>
      <c r="P208" s="83">
        <v>0</v>
      </c>
      <c r="Q208" s="84" t="str">
        <f t="shared" si="579"/>
        <v/>
      </c>
      <c r="R208" s="18" t="str">
        <f t="shared" si="618"/>
        <v/>
      </c>
      <c r="S208" s="79">
        <v>810</v>
      </c>
      <c r="T208" s="80">
        <f t="shared" si="596"/>
        <v>729</v>
      </c>
      <c r="U208" s="80">
        <v>185</v>
      </c>
      <c r="V208" s="81">
        <f t="shared" si="580"/>
        <v>630</v>
      </c>
      <c r="W208" s="16">
        <f t="shared" si="619"/>
        <v>0.13580246913580246</v>
      </c>
      <c r="X208" s="82">
        <v>0</v>
      </c>
      <c r="Y208" s="83" t="str">
        <f t="shared" si="597"/>
        <v/>
      </c>
      <c r="Z208" s="83">
        <v>0</v>
      </c>
      <c r="AA208" s="84" t="str">
        <f t="shared" si="581"/>
        <v/>
      </c>
      <c r="AB208" s="18" t="str">
        <f t="shared" si="620"/>
        <v/>
      </c>
      <c r="AC208" s="79">
        <v>0</v>
      </c>
      <c r="AD208" s="80" t="str">
        <f t="shared" si="598"/>
        <v/>
      </c>
      <c r="AE208" s="80">
        <v>0</v>
      </c>
      <c r="AF208" s="81" t="str">
        <f t="shared" si="582"/>
        <v/>
      </c>
      <c r="AG208" s="16" t="str">
        <f t="shared" si="621"/>
        <v/>
      </c>
      <c r="AH208" s="82">
        <v>0</v>
      </c>
      <c r="AI208" s="83" t="str">
        <f t="shared" si="599"/>
        <v/>
      </c>
      <c r="AJ208" s="83">
        <v>0</v>
      </c>
      <c r="AK208" s="84" t="str">
        <f t="shared" si="583"/>
        <v/>
      </c>
      <c r="AL208" s="18" t="str">
        <f t="shared" si="622"/>
        <v/>
      </c>
      <c r="AM208" s="79">
        <v>810</v>
      </c>
      <c r="AN208" s="80">
        <f t="shared" si="600"/>
        <v>729</v>
      </c>
      <c r="AO208" s="80">
        <v>185</v>
      </c>
      <c r="AP208" s="81">
        <f t="shared" si="584"/>
        <v>630</v>
      </c>
      <c r="AQ208" s="16">
        <f t="shared" si="623"/>
        <v>0.13580246913580246</v>
      </c>
      <c r="AR208" s="82">
        <v>0</v>
      </c>
      <c r="AS208" s="83" t="str">
        <f t="shared" ref="AS208:AS241" si="665">IFERROR(IF(AR208&gt;1,AR208*0.9,""),"")</f>
        <v/>
      </c>
      <c r="AT208" s="83">
        <v>0</v>
      </c>
      <c r="AU208" s="84" t="str">
        <f t="shared" si="585"/>
        <v/>
      </c>
      <c r="AV208" s="18" t="str">
        <f t="shared" si="624"/>
        <v/>
      </c>
      <c r="AW208" s="79">
        <v>0</v>
      </c>
      <c r="AX208" s="80" t="str">
        <f t="shared" ref="AX208:AX241" si="666">IFERROR(IF(AW208&gt;1,AW208*0.9,""),"")</f>
        <v/>
      </c>
      <c r="AY208" s="80">
        <v>0</v>
      </c>
      <c r="AZ208" s="81" t="str">
        <f t="shared" si="586"/>
        <v/>
      </c>
      <c r="BA208" s="16" t="str">
        <f t="shared" si="625"/>
        <v/>
      </c>
      <c r="BB208" s="82">
        <v>0</v>
      </c>
      <c r="BC208" s="83" t="str">
        <f t="shared" ref="BC208:BC241" si="667">IFERROR(IF(BB208&gt;1,BB208*0.9,""),"")</f>
        <v/>
      </c>
      <c r="BD208" s="83">
        <v>0</v>
      </c>
      <c r="BE208" s="84" t="str">
        <f t="shared" si="587"/>
        <v/>
      </c>
      <c r="BF208" s="18" t="str">
        <f t="shared" si="626"/>
        <v/>
      </c>
      <c r="BG208" s="79">
        <v>810</v>
      </c>
      <c r="BH208" s="80">
        <f t="shared" ref="BH208:BH241" si="668">IFERROR(IF(BG208&gt;1,BG208*0.9,""),"")</f>
        <v>729</v>
      </c>
      <c r="BI208" s="80">
        <v>185</v>
      </c>
      <c r="BJ208" s="81">
        <f t="shared" si="588"/>
        <v>630</v>
      </c>
      <c r="BK208" s="16">
        <f t="shared" si="627"/>
        <v>0.13580246913580246</v>
      </c>
      <c r="BL208" s="82">
        <v>0</v>
      </c>
      <c r="BM208" s="83" t="str">
        <f t="shared" ref="BM208:BM241" si="669">IFERROR(IF(BL208&gt;1,BL208*0.9,""),"")</f>
        <v/>
      </c>
      <c r="BN208" s="83">
        <v>0</v>
      </c>
      <c r="BO208" s="84" t="str">
        <f t="shared" si="589"/>
        <v/>
      </c>
      <c r="BP208" s="18" t="str">
        <f t="shared" si="628"/>
        <v/>
      </c>
      <c r="BQ208" s="79">
        <v>777</v>
      </c>
      <c r="BR208" s="80">
        <f t="shared" ref="BR208:BR241" si="670">IFERROR(IF(BQ208&gt;1,BQ208*0.9,""),"")</f>
        <v>699.30000000000007</v>
      </c>
      <c r="BS208" s="80">
        <v>198</v>
      </c>
      <c r="BT208" s="81">
        <f t="shared" si="590"/>
        <v>617</v>
      </c>
      <c r="BU208" s="16">
        <f t="shared" si="629"/>
        <v>0.11768911768911777</v>
      </c>
      <c r="BV208" s="82">
        <v>777</v>
      </c>
      <c r="BW208" s="83">
        <f t="shared" ref="BW208:BW241" si="671">IFERROR(IF(BV208&gt;1,BV208*0.9,""),"")</f>
        <v>699.30000000000007</v>
      </c>
      <c r="BX208" s="83">
        <v>198</v>
      </c>
      <c r="BY208" s="84">
        <f t="shared" si="591"/>
        <v>617</v>
      </c>
      <c r="BZ208" s="18">
        <f t="shared" si="630"/>
        <v>0.11768911768911777</v>
      </c>
      <c r="CA208" s="79">
        <f>IFERROR(VLOOKUP(A208,#REF!,2,FALSE),0)</f>
        <v>0</v>
      </c>
      <c r="CB208" s="80" t="str">
        <f t="shared" ref="CB208:CB241" si="672">IFERROR(IF(CA208&gt;1,CA208*0.9,""),"")</f>
        <v/>
      </c>
      <c r="CC208" s="80">
        <f>IFERROR(VLOOKUP(A208,#REF!,3,FALSE),0)</f>
        <v>0</v>
      </c>
      <c r="CD208" s="81" t="str">
        <f t="shared" si="592"/>
        <v/>
      </c>
      <c r="CE208" s="16" t="str">
        <f t="shared" si="631"/>
        <v/>
      </c>
      <c r="CF208" s="82">
        <f>IFERROR(VLOOKUP(A208,#REF!,2,FALSE),0)</f>
        <v>0</v>
      </c>
      <c r="CG208" s="83" t="str">
        <f t="shared" ref="CG208:CG241" si="673">IFERROR(IF(CF208&gt;1,CF208*0.9,""),"")</f>
        <v/>
      </c>
      <c r="CH208" s="83">
        <f>IFERROR(VLOOKUP(A208,#REF!,3,FALSE),0)</f>
        <v>0</v>
      </c>
      <c r="CI208" s="84" t="str">
        <f t="shared" si="593"/>
        <v/>
      </c>
      <c r="CJ208" s="18" t="str">
        <f t="shared" si="632"/>
        <v/>
      </c>
    </row>
    <row r="209" spans="1:88" s="5" customFormat="1" ht="12.75" customHeight="1">
      <c r="A209" s="47" t="s">
        <v>191</v>
      </c>
      <c r="B209" s="40" t="s">
        <v>277</v>
      </c>
      <c r="C209" s="4"/>
      <c r="D209" s="51">
        <v>1.1100000000000001</v>
      </c>
      <c r="E209" s="41" t="s">
        <v>477</v>
      </c>
      <c r="F209" s="92">
        <v>1154</v>
      </c>
      <c r="G209" s="92">
        <v>1049</v>
      </c>
      <c r="H209" s="124">
        <v>815</v>
      </c>
      <c r="I209" s="79">
        <v>0</v>
      </c>
      <c r="J209" s="80" t="str">
        <f t="shared" si="594"/>
        <v/>
      </c>
      <c r="K209" s="80">
        <v>0</v>
      </c>
      <c r="L209" s="81" t="str">
        <f t="shared" si="578"/>
        <v/>
      </c>
      <c r="M209" s="16" t="str">
        <f t="shared" si="617"/>
        <v/>
      </c>
      <c r="N209" s="82">
        <v>0</v>
      </c>
      <c r="O209" s="83" t="str">
        <f t="shared" si="595"/>
        <v/>
      </c>
      <c r="P209" s="83">
        <v>0</v>
      </c>
      <c r="Q209" s="84" t="str">
        <f t="shared" si="579"/>
        <v/>
      </c>
      <c r="R209" s="18" t="str">
        <f t="shared" si="618"/>
        <v/>
      </c>
      <c r="S209" s="79">
        <v>810</v>
      </c>
      <c r="T209" s="80">
        <f t="shared" si="596"/>
        <v>729</v>
      </c>
      <c r="U209" s="80">
        <v>185</v>
      </c>
      <c r="V209" s="81">
        <f t="shared" si="580"/>
        <v>630</v>
      </c>
      <c r="W209" s="16">
        <f t="shared" si="619"/>
        <v>0.13580246913580246</v>
      </c>
      <c r="X209" s="82">
        <v>0</v>
      </c>
      <c r="Y209" s="83" t="str">
        <f t="shared" si="597"/>
        <v/>
      </c>
      <c r="Z209" s="83">
        <v>0</v>
      </c>
      <c r="AA209" s="84" t="str">
        <f t="shared" si="581"/>
        <v/>
      </c>
      <c r="AB209" s="18" t="str">
        <f t="shared" si="620"/>
        <v/>
      </c>
      <c r="AC209" s="79">
        <v>0</v>
      </c>
      <c r="AD209" s="80" t="str">
        <f t="shared" si="598"/>
        <v/>
      </c>
      <c r="AE209" s="80">
        <v>0</v>
      </c>
      <c r="AF209" s="81" t="str">
        <f t="shared" si="582"/>
        <v/>
      </c>
      <c r="AG209" s="16" t="str">
        <f t="shared" si="621"/>
        <v/>
      </c>
      <c r="AH209" s="82">
        <v>0</v>
      </c>
      <c r="AI209" s="83" t="str">
        <f t="shared" si="599"/>
        <v/>
      </c>
      <c r="AJ209" s="83">
        <v>0</v>
      </c>
      <c r="AK209" s="84" t="str">
        <f t="shared" si="583"/>
        <v/>
      </c>
      <c r="AL209" s="18" t="str">
        <f t="shared" si="622"/>
        <v/>
      </c>
      <c r="AM209" s="79">
        <v>810</v>
      </c>
      <c r="AN209" s="80">
        <f t="shared" si="600"/>
        <v>729</v>
      </c>
      <c r="AO209" s="80">
        <v>185</v>
      </c>
      <c r="AP209" s="81">
        <f t="shared" si="584"/>
        <v>630</v>
      </c>
      <c r="AQ209" s="16">
        <f t="shared" si="623"/>
        <v>0.13580246913580246</v>
      </c>
      <c r="AR209" s="82">
        <v>0</v>
      </c>
      <c r="AS209" s="83" t="str">
        <f t="shared" si="665"/>
        <v/>
      </c>
      <c r="AT209" s="83">
        <v>0</v>
      </c>
      <c r="AU209" s="84" t="str">
        <f t="shared" si="585"/>
        <v/>
      </c>
      <c r="AV209" s="18" t="str">
        <f t="shared" si="624"/>
        <v/>
      </c>
      <c r="AW209" s="79">
        <v>0</v>
      </c>
      <c r="AX209" s="80" t="str">
        <f t="shared" si="666"/>
        <v/>
      </c>
      <c r="AY209" s="80">
        <v>0</v>
      </c>
      <c r="AZ209" s="81" t="str">
        <f t="shared" si="586"/>
        <v/>
      </c>
      <c r="BA209" s="16" t="str">
        <f t="shared" si="625"/>
        <v/>
      </c>
      <c r="BB209" s="82">
        <v>0</v>
      </c>
      <c r="BC209" s="83" t="str">
        <f t="shared" si="667"/>
        <v/>
      </c>
      <c r="BD209" s="83">
        <v>0</v>
      </c>
      <c r="BE209" s="84" t="str">
        <f t="shared" si="587"/>
        <v/>
      </c>
      <c r="BF209" s="18" t="str">
        <f t="shared" si="626"/>
        <v/>
      </c>
      <c r="BG209" s="79">
        <v>810</v>
      </c>
      <c r="BH209" s="80">
        <f t="shared" si="668"/>
        <v>729</v>
      </c>
      <c r="BI209" s="80">
        <v>185</v>
      </c>
      <c r="BJ209" s="81">
        <f t="shared" si="588"/>
        <v>630</v>
      </c>
      <c r="BK209" s="16">
        <f t="shared" si="627"/>
        <v>0.13580246913580246</v>
      </c>
      <c r="BL209" s="82">
        <v>0</v>
      </c>
      <c r="BM209" s="83" t="str">
        <f t="shared" si="669"/>
        <v/>
      </c>
      <c r="BN209" s="83">
        <v>0</v>
      </c>
      <c r="BO209" s="84" t="str">
        <f t="shared" si="589"/>
        <v/>
      </c>
      <c r="BP209" s="18" t="str">
        <f t="shared" si="628"/>
        <v/>
      </c>
      <c r="BQ209" s="79">
        <v>777</v>
      </c>
      <c r="BR209" s="80">
        <f t="shared" si="670"/>
        <v>699.30000000000007</v>
      </c>
      <c r="BS209" s="80">
        <v>198</v>
      </c>
      <c r="BT209" s="81">
        <f t="shared" si="590"/>
        <v>617</v>
      </c>
      <c r="BU209" s="16">
        <f t="shared" si="629"/>
        <v>0.11768911768911777</v>
      </c>
      <c r="BV209" s="82">
        <v>777</v>
      </c>
      <c r="BW209" s="83">
        <f t="shared" si="671"/>
        <v>699.30000000000007</v>
      </c>
      <c r="BX209" s="83">
        <v>198</v>
      </c>
      <c r="BY209" s="84">
        <f t="shared" si="591"/>
        <v>617</v>
      </c>
      <c r="BZ209" s="18">
        <f t="shared" si="630"/>
        <v>0.11768911768911777</v>
      </c>
      <c r="CA209" s="79">
        <f>IFERROR(VLOOKUP(A209,#REF!,2,FALSE),0)</f>
        <v>0</v>
      </c>
      <c r="CB209" s="80" t="str">
        <f t="shared" si="672"/>
        <v/>
      </c>
      <c r="CC209" s="80">
        <f>IFERROR(VLOOKUP(A209,#REF!,3,FALSE),0)</f>
        <v>0</v>
      </c>
      <c r="CD209" s="81" t="str">
        <f t="shared" si="592"/>
        <v/>
      </c>
      <c r="CE209" s="16" t="str">
        <f t="shared" si="631"/>
        <v/>
      </c>
      <c r="CF209" s="82">
        <f>IFERROR(VLOOKUP(A209,#REF!,2,FALSE),0)</f>
        <v>0</v>
      </c>
      <c r="CG209" s="83" t="str">
        <f t="shared" si="673"/>
        <v/>
      </c>
      <c r="CH209" s="83">
        <f>IFERROR(VLOOKUP(A209,#REF!,3,FALSE),0)</f>
        <v>0</v>
      </c>
      <c r="CI209" s="84" t="str">
        <f t="shared" si="593"/>
        <v/>
      </c>
      <c r="CJ209" s="18" t="str">
        <f t="shared" si="632"/>
        <v/>
      </c>
    </row>
    <row r="210" spans="1:88" s="5" customFormat="1" ht="12.75" customHeight="1">
      <c r="A210" s="47" t="s">
        <v>212</v>
      </c>
      <c r="B210" s="40" t="s">
        <v>277</v>
      </c>
      <c r="C210" s="4"/>
      <c r="D210" s="51">
        <v>1.1100000000000001</v>
      </c>
      <c r="E210" s="41" t="s">
        <v>408</v>
      </c>
      <c r="F210" s="92">
        <v>1264</v>
      </c>
      <c r="G210" s="92">
        <v>1149</v>
      </c>
      <c r="H210" s="124">
        <v>893</v>
      </c>
      <c r="I210" s="79">
        <v>0</v>
      </c>
      <c r="J210" s="80" t="str">
        <f t="shared" si="594"/>
        <v/>
      </c>
      <c r="K210" s="80">
        <v>0</v>
      </c>
      <c r="L210" s="81" t="str">
        <f t="shared" si="578"/>
        <v/>
      </c>
      <c r="M210" s="16" t="str">
        <f t="shared" si="617"/>
        <v/>
      </c>
      <c r="N210" s="82">
        <v>0</v>
      </c>
      <c r="O210" s="83" t="str">
        <f t="shared" si="595"/>
        <v/>
      </c>
      <c r="P210" s="83">
        <v>0</v>
      </c>
      <c r="Q210" s="84" t="str">
        <f t="shared" si="579"/>
        <v/>
      </c>
      <c r="R210" s="18" t="str">
        <f t="shared" si="618"/>
        <v/>
      </c>
      <c r="S210" s="79">
        <v>921</v>
      </c>
      <c r="T210" s="80">
        <f t="shared" si="596"/>
        <v>828.9</v>
      </c>
      <c r="U210" s="80">
        <v>176</v>
      </c>
      <c r="V210" s="81">
        <f t="shared" si="580"/>
        <v>717</v>
      </c>
      <c r="W210" s="16">
        <f t="shared" si="619"/>
        <v>0.13499819037278318</v>
      </c>
      <c r="X210" s="82">
        <v>0</v>
      </c>
      <c r="Y210" s="83" t="str">
        <f t="shared" si="597"/>
        <v/>
      </c>
      <c r="Z210" s="83">
        <v>0</v>
      </c>
      <c r="AA210" s="84" t="str">
        <f t="shared" si="581"/>
        <v/>
      </c>
      <c r="AB210" s="18" t="str">
        <f t="shared" si="620"/>
        <v/>
      </c>
      <c r="AC210" s="79">
        <v>0</v>
      </c>
      <c r="AD210" s="80" t="str">
        <f t="shared" si="598"/>
        <v/>
      </c>
      <c r="AE210" s="80">
        <v>0</v>
      </c>
      <c r="AF210" s="81" t="str">
        <f t="shared" si="582"/>
        <v/>
      </c>
      <c r="AG210" s="16" t="str">
        <f t="shared" si="621"/>
        <v/>
      </c>
      <c r="AH210" s="82">
        <v>0</v>
      </c>
      <c r="AI210" s="83" t="str">
        <f t="shared" si="599"/>
        <v/>
      </c>
      <c r="AJ210" s="83">
        <v>0</v>
      </c>
      <c r="AK210" s="84" t="str">
        <f t="shared" si="583"/>
        <v/>
      </c>
      <c r="AL210" s="18" t="str">
        <f t="shared" si="622"/>
        <v/>
      </c>
      <c r="AM210" s="79">
        <v>921</v>
      </c>
      <c r="AN210" s="80">
        <f t="shared" si="600"/>
        <v>828.9</v>
      </c>
      <c r="AO210" s="80">
        <v>176</v>
      </c>
      <c r="AP210" s="81">
        <f t="shared" si="584"/>
        <v>717</v>
      </c>
      <c r="AQ210" s="16">
        <f t="shared" si="623"/>
        <v>0.13499819037278318</v>
      </c>
      <c r="AR210" s="82">
        <v>0</v>
      </c>
      <c r="AS210" s="83" t="str">
        <f t="shared" si="665"/>
        <v/>
      </c>
      <c r="AT210" s="83">
        <v>0</v>
      </c>
      <c r="AU210" s="84" t="str">
        <f t="shared" si="585"/>
        <v/>
      </c>
      <c r="AV210" s="18" t="str">
        <f t="shared" si="624"/>
        <v/>
      </c>
      <c r="AW210" s="79">
        <v>0</v>
      </c>
      <c r="AX210" s="80" t="str">
        <f t="shared" si="666"/>
        <v/>
      </c>
      <c r="AY210" s="80">
        <v>0</v>
      </c>
      <c r="AZ210" s="81" t="str">
        <f t="shared" si="586"/>
        <v/>
      </c>
      <c r="BA210" s="16" t="str">
        <f t="shared" si="625"/>
        <v/>
      </c>
      <c r="BB210" s="82">
        <v>0</v>
      </c>
      <c r="BC210" s="83" t="str">
        <f t="shared" si="667"/>
        <v/>
      </c>
      <c r="BD210" s="83">
        <v>0</v>
      </c>
      <c r="BE210" s="84" t="str">
        <f t="shared" si="587"/>
        <v/>
      </c>
      <c r="BF210" s="18" t="str">
        <f t="shared" si="626"/>
        <v/>
      </c>
      <c r="BG210" s="79">
        <v>921</v>
      </c>
      <c r="BH210" s="80">
        <f t="shared" si="668"/>
        <v>828.9</v>
      </c>
      <c r="BI210" s="80">
        <v>176</v>
      </c>
      <c r="BJ210" s="81">
        <f t="shared" si="588"/>
        <v>717</v>
      </c>
      <c r="BK210" s="16">
        <f t="shared" si="627"/>
        <v>0.13499819037278318</v>
      </c>
      <c r="BL210" s="82">
        <v>0</v>
      </c>
      <c r="BM210" s="83" t="str">
        <f t="shared" si="669"/>
        <v/>
      </c>
      <c r="BN210" s="83">
        <v>0</v>
      </c>
      <c r="BO210" s="84" t="str">
        <f t="shared" si="589"/>
        <v/>
      </c>
      <c r="BP210" s="18" t="str">
        <f t="shared" si="628"/>
        <v/>
      </c>
      <c r="BQ210" s="79">
        <v>888</v>
      </c>
      <c r="BR210" s="80">
        <f t="shared" si="670"/>
        <v>799.2</v>
      </c>
      <c r="BS210" s="80">
        <v>188</v>
      </c>
      <c r="BT210" s="81">
        <f t="shared" si="590"/>
        <v>705</v>
      </c>
      <c r="BU210" s="16">
        <f t="shared" si="629"/>
        <v>0.11786786786786792</v>
      </c>
      <c r="BV210" s="82">
        <v>888</v>
      </c>
      <c r="BW210" s="83">
        <f t="shared" si="671"/>
        <v>799.2</v>
      </c>
      <c r="BX210" s="83">
        <v>188</v>
      </c>
      <c r="BY210" s="84">
        <f t="shared" si="591"/>
        <v>705</v>
      </c>
      <c r="BZ210" s="18">
        <f t="shared" si="630"/>
        <v>0.11786786786786792</v>
      </c>
      <c r="CA210" s="79">
        <f>IFERROR(VLOOKUP(A210,#REF!,2,FALSE),0)</f>
        <v>0</v>
      </c>
      <c r="CB210" s="80" t="str">
        <f t="shared" si="672"/>
        <v/>
      </c>
      <c r="CC210" s="80">
        <f>IFERROR(VLOOKUP(A210,#REF!,3,FALSE),0)</f>
        <v>0</v>
      </c>
      <c r="CD210" s="81" t="str">
        <f t="shared" si="592"/>
        <v/>
      </c>
      <c r="CE210" s="16" t="str">
        <f t="shared" si="631"/>
        <v/>
      </c>
      <c r="CF210" s="82">
        <f>IFERROR(VLOOKUP(A210,#REF!,2,FALSE),0)</f>
        <v>0</v>
      </c>
      <c r="CG210" s="83" t="str">
        <f t="shared" si="673"/>
        <v/>
      </c>
      <c r="CH210" s="83">
        <f>IFERROR(VLOOKUP(A210,#REF!,3,FALSE),0)</f>
        <v>0</v>
      </c>
      <c r="CI210" s="84" t="str">
        <f t="shared" si="593"/>
        <v/>
      </c>
      <c r="CJ210" s="18" t="str">
        <f t="shared" si="632"/>
        <v/>
      </c>
    </row>
    <row r="211" spans="1:88" s="5" customFormat="1" ht="12.75" customHeight="1">
      <c r="A211" s="44" t="s">
        <v>169</v>
      </c>
      <c r="B211" s="40" t="s">
        <v>277</v>
      </c>
      <c r="C211" s="4" t="s">
        <v>617</v>
      </c>
      <c r="D211" s="51">
        <v>1.1100000000000001</v>
      </c>
      <c r="E211" s="41" t="s">
        <v>476</v>
      </c>
      <c r="F211" s="92">
        <v>1044</v>
      </c>
      <c r="G211" s="92">
        <v>949</v>
      </c>
      <c r="H211" s="124">
        <v>738</v>
      </c>
      <c r="I211" s="79">
        <v>0</v>
      </c>
      <c r="J211" s="80" t="str">
        <f t="shared" si="594"/>
        <v/>
      </c>
      <c r="K211" s="80">
        <v>0</v>
      </c>
      <c r="L211" s="81" t="str">
        <f t="shared" si="578"/>
        <v/>
      </c>
      <c r="M211" s="16" t="str">
        <f t="shared" si="617"/>
        <v/>
      </c>
      <c r="N211" s="82">
        <v>0</v>
      </c>
      <c r="O211" s="83" t="str">
        <f t="shared" si="595"/>
        <v/>
      </c>
      <c r="P211" s="83">
        <v>0</v>
      </c>
      <c r="Q211" s="84" t="str">
        <f t="shared" si="579"/>
        <v/>
      </c>
      <c r="R211" s="18" t="str">
        <f t="shared" si="618"/>
        <v/>
      </c>
      <c r="S211" s="79">
        <v>0</v>
      </c>
      <c r="T211" s="80" t="str">
        <f t="shared" si="596"/>
        <v/>
      </c>
      <c r="U211" s="80">
        <v>0</v>
      </c>
      <c r="V211" s="81" t="str">
        <f t="shared" si="580"/>
        <v/>
      </c>
      <c r="W211" s="16" t="str">
        <f t="shared" si="619"/>
        <v/>
      </c>
      <c r="X211" s="82">
        <v>0</v>
      </c>
      <c r="Y211" s="83" t="str">
        <f t="shared" si="597"/>
        <v/>
      </c>
      <c r="Z211" s="83">
        <v>0</v>
      </c>
      <c r="AA211" s="84" t="str">
        <f t="shared" si="581"/>
        <v/>
      </c>
      <c r="AB211" s="18" t="str">
        <f t="shared" si="620"/>
        <v/>
      </c>
      <c r="AC211" s="79">
        <v>0</v>
      </c>
      <c r="AD211" s="80" t="str">
        <f t="shared" si="598"/>
        <v/>
      </c>
      <c r="AE211" s="80">
        <v>0</v>
      </c>
      <c r="AF211" s="81" t="str">
        <f t="shared" si="582"/>
        <v/>
      </c>
      <c r="AG211" s="16" t="str">
        <f t="shared" si="621"/>
        <v/>
      </c>
      <c r="AH211" s="82">
        <v>0</v>
      </c>
      <c r="AI211" s="83" t="str">
        <f t="shared" si="599"/>
        <v/>
      </c>
      <c r="AJ211" s="83">
        <v>0</v>
      </c>
      <c r="AK211" s="84" t="str">
        <f t="shared" si="583"/>
        <v/>
      </c>
      <c r="AL211" s="18" t="str">
        <f t="shared" si="622"/>
        <v/>
      </c>
      <c r="AM211" s="79">
        <v>0</v>
      </c>
      <c r="AN211" s="80" t="str">
        <f t="shared" si="600"/>
        <v/>
      </c>
      <c r="AO211" s="80">
        <v>0</v>
      </c>
      <c r="AP211" s="81" t="str">
        <f t="shared" si="584"/>
        <v/>
      </c>
      <c r="AQ211" s="16" t="str">
        <f t="shared" si="623"/>
        <v/>
      </c>
      <c r="AR211" s="82">
        <v>0</v>
      </c>
      <c r="AS211" s="83" t="str">
        <f t="shared" si="665"/>
        <v/>
      </c>
      <c r="AT211" s="83">
        <v>0</v>
      </c>
      <c r="AU211" s="84" t="str">
        <f t="shared" si="585"/>
        <v/>
      </c>
      <c r="AV211" s="18" t="str">
        <f t="shared" si="624"/>
        <v/>
      </c>
      <c r="AW211" s="79">
        <v>0</v>
      </c>
      <c r="AX211" s="80" t="str">
        <f t="shared" si="666"/>
        <v/>
      </c>
      <c r="AY211" s="80">
        <v>0</v>
      </c>
      <c r="AZ211" s="81" t="str">
        <f t="shared" si="586"/>
        <v/>
      </c>
      <c r="BA211" s="16" t="str">
        <f t="shared" si="625"/>
        <v/>
      </c>
      <c r="BB211" s="82">
        <v>0</v>
      </c>
      <c r="BC211" s="83" t="str">
        <f t="shared" si="667"/>
        <v/>
      </c>
      <c r="BD211" s="83">
        <v>0</v>
      </c>
      <c r="BE211" s="84" t="str">
        <f t="shared" si="587"/>
        <v/>
      </c>
      <c r="BF211" s="18" t="str">
        <f t="shared" si="626"/>
        <v/>
      </c>
      <c r="BG211" s="79">
        <v>0</v>
      </c>
      <c r="BH211" s="80" t="str">
        <f t="shared" si="668"/>
        <v/>
      </c>
      <c r="BI211" s="80">
        <v>0</v>
      </c>
      <c r="BJ211" s="81" t="str">
        <f t="shared" si="588"/>
        <v/>
      </c>
      <c r="BK211" s="16" t="str">
        <f t="shared" si="627"/>
        <v/>
      </c>
      <c r="BL211" s="82">
        <v>0</v>
      </c>
      <c r="BM211" s="83" t="str">
        <f t="shared" si="669"/>
        <v/>
      </c>
      <c r="BN211" s="83">
        <v>0</v>
      </c>
      <c r="BO211" s="84" t="str">
        <f t="shared" si="589"/>
        <v/>
      </c>
      <c r="BP211" s="18" t="str">
        <f t="shared" si="628"/>
        <v/>
      </c>
      <c r="BQ211" s="79">
        <v>0</v>
      </c>
      <c r="BR211" s="80" t="str">
        <f t="shared" si="670"/>
        <v/>
      </c>
      <c r="BS211" s="80">
        <v>0</v>
      </c>
      <c r="BT211" s="81" t="str">
        <f t="shared" si="590"/>
        <v/>
      </c>
      <c r="BU211" s="16" t="str">
        <f t="shared" si="629"/>
        <v/>
      </c>
      <c r="BV211" s="82">
        <v>0</v>
      </c>
      <c r="BW211" s="83" t="str">
        <f t="shared" si="671"/>
        <v/>
      </c>
      <c r="BX211" s="83">
        <v>0</v>
      </c>
      <c r="BY211" s="84" t="str">
        <f t="shared" si="591"/>
        <v/>
      </c>
      <c r="BZ211" s="18" t="str">
        <f t="shared" si="630"/>
        <v/>
      </c>
      <c r="CA211" s="79">
        <f>IFERROR(VLOOKUP(A211,#REF!,2,FALSE),0)</f>
        <v>0</v>
      </c>
      <c r="CB211" s="80" t="str">
        <f t="shared" si="672"/>
        <v/>
      </c>
      <c r="CC211" s="80">
        <f>IFERROR(VLOOKUP(A211,#REF!,3,FALSE),0)</f>
        <v>0</v>
      </c>
      <c r="CD211" s="81" t="str">
        <f t="shared" si="592"/>
        <v/>
      </c>
      <c r="CE211" s="16" t="str">
        <f t="shared" si="631"/>
        <v/>
      </c>
      <c r="CF211" s="82">
        <f>IFERROR(VLOOKUP(A211,#REF!,2,FALSE),0)</f>
        <v>0</v>
      </c>
      <c r="CG211" s="83" t="str">
        <f t="shared" si="673"/>
        <v/>
      </c>
      <c r="CH211" s="83">
        <f>IFERROR(VLOOKUP(A211,#REF!,3,FALSE),0)</f>
        <v>0</v>
      </c>
      <c r="CI211" s="84" t="str">
        <f t="shared" si="593"/>
        <v/>
      </c>
      <c r="CJ211" s="18" t="str">
        <f t="shared" si="632"/>
        <v/>
      </c>
    </row>
    <row r="212" spans="1:88" s="5" customFormat="1" ht="12.75" customHeight="1">
      <c r="A212" s="47" t="s">
        <v>190</v>
      </c>
      <c r="B212" s="40" t="s">
        <v>277</v>
      </c>
      <c r="C212" s="4" t="s">
        <v>617</v>
      </c>
      <c r="D212" s="51">
        <v>1.1100000000000001</v>
      </c>
      <c r="E212" s="41" t="s">
        <v>477</v>
      </c>
      <c r="F212" s="92">
        <v>1044</v>
      </c>
      <c r="G212" s="92">
        <v>949</v>
      </c>
      <c r="H212" s="124">
        <v>738</v>
      </c>
      <c r="I212" s="79">
        <v>0</v>
      </c>
      <c r="J212" s="80" t="str">
        <f t="shared" si="594"/>
        <v/>
      </c>
      <c r="K212" s="80">
        <v>0</v>
      </c>
      <c r="L212" s="81" t="str">
        <f t="shared" si="578"/>
        <v/>
      </c>
      <c r="M212" s="16" t="str">
        <f t="shared" si="617"/>
        <v/>
      </c>
      <c r="N212" s="82">
        <v>0</v>
      </c>
      <c r="O212" s="83" t="str">
        <f t="shared" si="595"/>
        <v/>
      </c>
      <c r="P212" s="83">
        <v>0</v>
      </c>
      <c r="Q212" s="84" t="str">
        <f t="shared" si="579"/>
        <v/>
      </c>
      <c r="R212" s="18" t="str">
        <f t="shared" si="618"/>
        <v/>
      </c>
      <c r="S212" s="79">
        <v>0</v>
      </c>
      <c r="T212" s="80" t="str">
        <f t="shared" si="596"/>
        <v/>
      </c>
      <c r="U212" s="80">
        <v>0</v>
      </c>
      <c r="V212" s="81" t="str">
        <f t="shared" si="580"/>
        <v/>
      </c>
      <c r="W212" s="16" t="str">
        <f t="shared" si="619"/>
        <v/>
      </c>
      <c r="X212" s="82">
        <v>0</v>
      </c>
      <c r="Y212" s="83" t="str">
        <f t="shared" si="597"/>
        <v/>
      </c>
      <c r="Z212" s="83">
        <v>0</v>
      </c>
      <c r="AA212" s="84" t="str">
        <f t="shared" si="581"/>
        <v/>
      </c>
      <c r="AB212" s="18" t="str">
        <f t="shared" si="620"/>
        <v/>
      </c>
      <c r="AC212" s="79">
        <v>0</v>
      </c>
      <c r="AD212" s="80" t="str">
        <f t="shared" si="598"/>
        <v/>
      </c>
      <c r="AE212" s="80">
        <v>0</v>
      </c>
      <c r="AF212" s="81" t="str">
        <f t="shared" si="582"/>
        <v/>
      </c>
      <c r="AG212" s="16" t="str">
        <f t="shared" si="621"/>
        <v/>
      </c>
      <c r="AH212" s="82">
        <v>0</v>
      </c>
      <c r="AI212" s="83" t="str">
        <f t="shared" si="599"/>
        <v/>
      </c>
      <c r="AJ212" s="83">
        <v>0</v>
      </c>
      <c r="AK212" s="84" t="str">
        <f t="shared" si="583"/>
        <v/>
      </c>
      <c r="AL212" s="18" t="str">
        <f t="shared" si="622"/>
        <v/>
      </c>
      <c r="AM212" s="79">
        <v>0</v>
      </c>
      <c r="AN212" s="80" t="str">
        <f t="shared" si="600"/>
        <v/>
      </c>
      <c r="AO212" s="80">
        <v>0</v>
      </c>
      <c r="AP212" s="81" t="str">
        <f t="shared" si="584"/>
        <v/>
      </c>
      <c r="AQ212" s="16" t="str">
        <f t="shared" si="623"/>
        <v/>
      </c>
      <c r="AR212" s="82">
        <v>0</v>
      </c>
      <c r="AS212" s="83" t="str">
        <f t="shared" si="665"/>
        <v/>
      </c>
      <c r="AT212" s="83">
        <v>0</v>
      </c>
      <c r="AU212" s="84" t="str">
        <f t="shared" si="585"/>
        <v/>
      </c>
      <c r="AV212" s="18" t="str">
        <f t="shared" si="624"/>
        <v/>
      </c>
      <c r="AW212" s="79">
        <v>0</v>
      </c>
      <c r="AX212" s="80" t="str">
        <f t="shared" si="666"/>
        <v/>
      </c>
      <c r="AY212" s="80">
        <v>0</v>
      </c>
      <c r="AZ212" s="81" t="str">
        <f t="shared" si="586"/>
        <v/>
      </c>
      <c r="BA212" s="16" t="str">
        <f t="shared" si="625"/>
        <v/>
      </c>
      <c r="BB212" s="82">
        <v>0</v>
      </c>
      <c r="BC212" s="83" t="str">
        <f t="shared" si="667"/>
        <v/>
      </c>
      <c r="BD212" s="83">
        <v>0</v>
      </c>
      <c r="BE212" s="84" t="str">
        <f t="shared" si="587"/>
        <v/>
      </c>
      <c r="BF212" s="18" t="str">
        <f t="shared" si="626"/>
        <v/>
      </c>
      <c r="BG212" s="79">
        <v>0</v>
      </c>
      <c r="BH212" s="80" t="str">
        <f t="shared" si="668"/>
        <v/>
      </c>
      <c r="BI212" s="80">
        <v>0</v>
      </c>
      <c r="BJ212" s="81" t="str">
        <f t="shared" si="588"/>
        <v/>
      </c>
      <c r="BK212" s="16" t="str">
        <f t="shared" si="627"/>
        <v/>
      </c>
      <c r="BL212" s="82">
        <v>0</v>
      </c>
      <c r="BM212" s="83" t="str">
        <f t="shared" si="669"/>
        <v/>
      </c>
      <c r="BN212" s="83">
        <v>0</v>
      </c>
      <c r="BO212" s="84" t="str">
        <f t="shared" si="589"/>
        <v/>
      </c>
      <c r="BP212" s="18" t="str">
        <f t="shared" si="628"/>
        <v/>
      </c>
      <c r="BQ212" s="79">
        <v>0</v>
      </c>
      <c r="BR212" s="80" t="str">
        <f t="shared" si="670"/>
        <v/>
      </c>
      <c r="BS212" s="80">
        <v>0</v>
      </c>
      <c r="BT212" s="81" t="str">
        <f t="shared" si="590"/>
        <v/>
      </c>
      <c r="BU212" s="16" t="str">
        <f t="shared" si="629"/>
        <v/>
      </c>
      <c r="BV212" s="82">
        <v>0</v>
      </c>
      <c r="BW212" s="83" t="str">
        <f t="shared" si="671"/>
        <v/>
      </c>
      <c r="BX212" s="83">
        <v>0</v>
      </c>
      <c r="BY212" s="84" t="str">
        <f t="shared" si="591"/>
        <v/>
      </c>
      <c r="BZ212" s="18" t="str">
        <f t="shared" si="630"/>
        <v/>
      </c>
      <c r="CA212" s="79">
        <f>IFERROR(VLOOKUP(A212,#REF!,2,FALSE),0)</f>
        <v>0</v>
      </c>
      <c r="CB212" s="80" t="str">
        <f t="shared" si="672"/>
        <v/>
      </c>
      <c r="CC212" s="80">
        <f>IFERROR(VLOOKUP(A212,#REF!,3,FALSE),0)</f>
        <v>0</v>
      </c>
      <c r="CD212" s="81" t="str">
        <f t="shared" si="592"/>
        <v/>
      </c>
      <c r="CE212" s="16" t="str">
        <f t="shared" si="631"/>
        <v/>
      </c>
      <c r="CF212" s="82">
        <f>IFERROR(VLOOKUP(A212,#REF!,2,FALSE),0)</f>
        <v>0</v>
      </c>
      <c r="CG212" s="83" t="str">
        <f t="shared" si="673"/>
        <v/>
      </c>
      <c r="CH212" s="83">
        <f>IFERROR(VLOOKUP(A212,#REF!,3,FALSE),0)</f>
        <v>0</v>
      </c>
      <c r="CI212" s="84" t="str">
        <f t="shared" si="593"/>
        <v/>
      </c>
      <c r="CJ212" s="18" t="str">
        <f t="shared" si="632"/>
        <v/>
      </c>
    </row>
    <row r="213" spans="1:88" s="5" customFormat="1" ht="12.75" customHeight="1">
      <c r="A213" s="47" t="s">
        <v>211</v>
      </c>
      <c r="B213" s="40" t="s">
        <v>277</v>
      </c>
      <c r="C213" s="4" t="s">
        <v>617</v>
      </c>
      <c r="D213" s="51">
        <v>1.1100000000000001</v>
      </c>
      <c r="E213" s="41" t="s">
        <v>408</v>
      </c>
      <c r="F213" s="92">
        <v>1154</v>
      </c>
      <c r="G213" s="92">
        <v>1049</v>
      </c>
      <c r="H213" s="124">
        <v>815</v>
      </c>
      <c r="I213" s="79">
        <v>0</v>
      </c>
      <c r="J213" s="80" t="str">
        <f t="shared" si="594"/>
        <v/>
      </c>
      <c r="K213" s="80">
        <v>0</v>
      </c>
      <c r="L213" s="81" t="str">
        <f t="shared" si="578"/>
        <v/>
      </c>
      <c r="M213" s="16" t="str">
        <f t="shared" si="617"/>
        <v/>
      </c>
      <c r="N213" s="82">
        <v>0</v>
      </c>
      <c r="O213" s="83" t="str">
        <f t="shared" si="595"/>
        <v/>
      </c>
      <c r="P213" s="83">
        <v>0</v>
      </c>
      <c r="Q213" s="84" t="str">
        <f t="shared" si="579"/>
        <v/>
      </c>
      <c r="R213" s="18" t="str">
        <f t="shared" si="618"/>
        <v/>
      </c>
      <c r="S213" s="79">
        <v>0</v>
      </c>
      <c r="T213" s="80" t="str">
        <f t="shared" si="596"/>
        <v/>
      </c>
      <c r="U213" s="80">
        <v>0</v>
      </c>
      <c r="V213" s="81" t="str">
        <f t="shared" si="580"/>
        <v/>
      </c>
      <c r="W213" s="16" t="str">
        <f t="shared" si="619"/>
        <v/>
      </c>
      <c r="X213" s="82">
        <v>0</v>
      </c>
      <c r="Y213" s="83" t="str">
        <f t="shared" si="597"/>
        <v/>
      </c>
      <c r="Z213" s="83">
        <v>0</v>
      </c>
      <c r="AA213" s="84" t="str">
        <f t="shared" si="581"/>
        <v/>
      </c>
      <c r="AB213" s="18" t="str">
        <f t="shared" si="620"/>
        <v/>
      </c>
      <c r="AC213" s="79">
        <v>0</v>
      </c>
      <c r="AD213" s="80" t="str">
        <f t="shared" si="598"/>
        <v/>
      </c>
      <c r="AE213" s="80">
        <v>0</v>
      </c>
      <c r="AF213" s="81" t="str">
        <f t="shared" si="582"/>
        <v/>
      </c>
      <c r="AG213" s="16" t="str">
        <f t="shared" si="621"/>
        <v/>
      </c>
      <c r="AH213" s="82">
        <v>0</v>
      </c>
      <c r="AI213" s="83" t="str">
        <f t="shared" si="599"/>
        <v/>
      </c>
      <c r="AJ213" s="83">
        <v>0</v>
      </c>
      <c r="AK213" s="84" t="str">
        <f t="shared" si="583"/>
        <v/>
      </c>
      <c r="AL213" s="18" t="str">
        <f t="shared" si="622"/>
        <v/>
      </c>
      <c r="AM213" s="79">
        <v>0</v>
      </c>
      <c r="AN213" s="80" t="str">
        <f t="shared" si="600"/>
        <v/>
      </c>
      <c r="AO213" s="80">
        <v>0</v>
      </c>
      <c r="AP213" s="81" t="str">
        <f t="shared" si="584"/>
        <v/>
      </c>
      <c r="AQ213" s="16" t="str">
        <f t="shared" si="623"/>
        <v/>
      </c>
      <c r="AR213" s="82">
        <v>0</v>
      </c>
      <c r="AS213" s="83" t="str">
        <f t="shared" si="665"/>
        <v/>
      </c>
      <c r="AT213" s="83">
        <v>0</v>
      </c>
      <c r="AU213" s="84" t="str">
        <f t="shared" si="585"/>
        <v/>
      </c>
      <c r="AV213" s="18" t="str">
        <f t="shared" si="624"/>
        <v/>
      </c>
      <c r="AW213" s="79">
        <v>0</v>
      </c>
      <c r="AX213" s="80" t="str">
        <f t="shared" si="666"/>
        <v/>
      </c>
      <c r="AY213" s="80">
        <v>0</v>
      </c>
      <c r="AZ213" s="81" t="str">
        <f t="shared" si="586"/>
        <v/>
      </c>
      <c r="BA213" s="16" t="str">
        <f t="shared" si="625"/>
        <v/>
      </c>
      <c r="BB213" s="82">
        <v>0</v>
      </c>
      <c r="BC213" s="83" t="str">
        <f t="shared" si="667"/>
        <v/>
      </c>
      <c r="BD213" s="83">
        <v>0</v>
      </c>
      <c r="BE213" s="84" t="str">
        <f t="shared" si="587"/>
        <v/>
      </c>
      <c r="BF213" s="18" t="str">
        <f t="shared" si="626"/>
        <v/>
      </c>
      <c r="BG213" s="79">
        <v>0</v>
      </c>
      <c r="BH213" s="80" t="str">
        <f t="shared" si="668"/>
        <v/>
      </c>
      <c r="BI213" s="80">
        <v>0</v>
      </c>
      <c r="BJ213" s="81" t="str">
        <f t="shared" si="588"/>
        <v/>
      </c>
      <c r="BK213" s="16" t="str">
        <f t="shared" si="627"/>
        <v/>
      </c>
      <c r="BL213" s="82">
        <v>0</v>
      </c>
      <c r="BM213" s="83" t="str">
        <f t="shared" si="669"/>
        <v/>
      </c>
      <c r="BN213" s="83">
        <v>0</v>
      </c>
      <c r="BO213" s="84" t="str">
        <f t="shared" si="589"/>
        <v/>
      </c>
      <c r="BP213" s="18" t="str">
        <f t="shared" si="628"/>
        <v/>
      </c>
      <c r="BQ213" s="79">
        <v>0</v>
      </c>
      <c r="BR213" s="80" t="str">
        <f t="shared" si="670"/>
        <v/>
      </c>
      <c r="BS213" s="80">
        <v>0</v>
      </c>
      <c r="BT213" s="81" t="str">
        <f t="shared" si="590"/>
        <v/>
      </c>
      <c r="BU213" s="16" t="str">
        <f t="shared" si="629"/>
        <v/>
      </c>
      <c r="BV213" s="82">
        <v>0</v>
      </c>
      <c r="BW213" s="83" t="str">
        <f t="shared" si="671"/>
        <v/>
      </c>
      <c r="BX213" s="83">
        <v>0</v>
      </c>
      <c r="BY213" s="84" t="str">
        <f t="shared" si="591"/>
        <v/>
      </c>
      <c r="BZ213" s="18" t="str">
        <f t="shared" si="630"/>
        <v/>
      </c>
      <c r="CA213" s="79">
        <f>IFERROR(VLOOKUP(A213,#REF!,2,FALSE),0)</f>
        <v>0</v>
      </c>
      <c r="CB213" s="80" t="str">
        <f t="shared" si="672"/>
        <v/>
      </c>
      <c r="CC213" s="80">
        <f>IFERROR(VLOOKUP(A213,#REF!,3,FALSE),0)</f>
        <v>0</v>
      </c>
      <c r="CD213" s="81" t="str">
        <f t="shared" si="592"/>
        <v/>
      </c>
      <c r="CE213" s="16" t="str">
        <f t="shared" si="631"/>
        <v/>
      </c>
      <c r="CF213" s="82">
        <f>IFERROR(VLOOKUP(A213,#REF!,2,FALSE),0)</f>
        <v>0</v>
      </c>
      <c r="CG213" s="83" t="str">
        <f t="shared" si="673"/>
        <v/>
      </c>
      <c r="CH213" s="83">
        <f>IFERROR(VLOOKUP(A213,#REF!,3,FALSE),0)</f>
        <v>0</v>
      </c>
      <c r="CI213" s="84" t="str">
        <f t="shared" si="593"/>
        <v/>
      </c>
      <c r="CJ213" s="18" t="str">
        <f t="shared" si="632"/>
        <v/>
      </c>
    </row>
    <row r="214" spans="1:88" s="5" customFormat="1" ht="12.75" customHeight="1">
      <c r="A214" s="44" t="s">
        <v>420</v>
      </c>
      <c r="B214" s="40" t="s">
        <v>277</v>
      </c>
      <c r="C214" s="4" t="s">
        <v>632</v>
      </c>
      <c r="D214" s="51">
        <v>1.1100000000000001</v>
      </c>
      <c r="E214" s="41" t="s">
        <v>556</v>
      </c>
      <c r="F214" s="92">
        <v>1044</v>
      </c>
      <c r="G214" s="92">
        <v>949</v>
      </c>
      <c r="H214" s="124">
        <v>760</v>
      </c>
      <c r="I214" s="79">
        <v>0</v>
      </c>
      <c r="J214" s="80" t="str">
        <f t="shared" ref="J214:J216" si="674">IFERROR(IF(I214&gt;1,I214*0.9,""),"")</f>
        <v/>
      </c>
      <c r="K214" s="80">
        <v>0</v>
      </c>
      <c r="L214" s="81" t="str">
        <f t="shared" si="578"/>
        <v/>
      </c>
      <c r="M214" s="16" t="str">
        <f t="shared" si="617"/>
        <v/>
      </c>
      <c r="N214" s="82">
        <v>0</v>
      </c>
      <c r="O214" s="83" t="str">
        <f t="shared" ref="O214:O216" si="675">IFERROR(IF(N214&gt;1,N214*0.9,""),"")</f>
        <v/>
      </c>
      <c r="P214" s="83">
        <v>0</v>
      </c>
      <c r="Q214" s="84" t="str">
        <f t="shared" si="579"/>
        <v/>
      </c>
      <c r="R214" s="18" t="str">
        <f t="shared" si="618"/>
        <v/>
      </c>
      <c r="S214" s="79">
        <v>832</v>
      </c>
      <c r="T214" s="80">
        <f t="shared" ref="T214:T216" si="676">IFERROR(IF(S214&gt;1,S214*0.9,""),"")</f>
        <v>748.80000000000007</v>
      </c>
      <c r="U214" s="80">
        <v>91</v>
      </c>
      <c r="V214" s="81">
        <f t="shared" si="580"/>
        <v>669</v>
      </c>
      <c r="W214" s="16">
        <f t="shared" si="619"/>
        <v>0.1065705128205129</v>
      </c>
      <c r="X214" s="82">
        <v>0</v>
      </c>
      <c r="Y214" s="83" t="str">
        <f t="shared" ref="Y214:Y216" si="677">IFERROR(IF(X214&gt;1,X214*0.9,""),"")</f>
        <v/>
      </c>
      <c r="Z214" s="83">
        <v>0</v>
      </c>
      <c r="AA214" s="84" t="str">
        <f t="shared" si="581"/>
        <v/>
      </c>
      <c r="AB214" s="18" t="str">
        <f t="shared" si="620"/>
        <v/>
      </c>
      <c r="AC214" s="79">
        <v>0</v>
      </c>
      <c r="AD214" s="80" t="str">
        <f t="shared" ref="AD214:AD216" si="678">IFERROR(IF(AC214&gt;1,AC214*0.9,""),"")</f>
        <v/>
      </c>
      <c r="AE214" s="80">
        <v>0</v>
      </c>
      <c r="AF214" s="81" t="str">
        <f t="shared" si="582"/>
        <v/>
      </c>
      <c r="AG214" s="16" t="str">
        <f t="shared" si="621"/>
        <v/>
      </c>
      <c r="AH214" s="82">
        <v>0</v>
      </c>
      <c r="AI214" s="83" t="str">
        <f t="shared" ref="AI214:AI216" si="679">IFERROR(IF(AH214&gt;1,AH214*0.9,""),"")</f>
        <v/>
      </c>
      <c r="AJ214" s="83">
        <v>0</v>
      </c>
      <c r="AK214" s="84" t="str">
        <f t="shared" si="583"/>
        <v/>
      </c>
      <c r="AL214" s="18" t="str">
        <f t="shared" si="622"/>
        <v/>
      </c>
      <c r="AM214" s="79">
        <v>888</v>
      </c>
      <c r="AN214" s="80">
        <f t="shared" ref="AN214:AN216" si="680">IFERROR(IF(AM214&gt;1,AM214*0.9,""),"")</f>
        <v>799.2</v>
      </c>
      <c r="AO214" s="80">
        <v>47</v>
      </c>
      <c r="AP214" s="81">
        <f t="shared" si="584"/>
        <v>713</v>
      </c>
      <c r="AQ214" s="16">
        <f t="shared" si="623"/>
        <v>0.10785785785785791</v>
      </c>
      <c r="AR214" s="82">
        <v>0</v>
      </c>
      <c r="AS214" s="83" t="str">
        <f t="shared" ref="AS214:AS216" si="681">IFERROR(IF(AR214&gt;1,AR214*0.9,""),"")</f>
        <v/>
      </c>
      <c r="AT214" s="83">
        <v>0</v>
      </c>
      <c r="AU214" s="84" t="str">
        <f t="shared" si="585"/>
        <v/>
      </c>
      <c r="AV214" s="18" t="str">
        <f t="shared" si="624"/>
        <v/>
      </c>
      <c r="AW214" s="79">
        <v>0</v>
      </c>
      <c r="AX214" s="80" t="str">
        <f t="shared" ref="AX214:AX216" si="682">IFERROR(IF(AW214&gt;1,AW214*0.9,""),"")</f>
        <v/>
      </c>
      <c r="AY214" s="80">
        <v>0</v>
      </c>
      <c r="AZ214" s="81" t="str">
        <f t="shared" si="586"/>
        <v/>
      </c>
      <c r="BA214" s="16" t="str">
        <f t="shared" si="625"/>
        <v/>
      </c>
      <c r="BB214" s="82">
        <v>0</v>
      </c>
      <c r="BC214" s="83" t="str">
        <f t="shared" ref="BC214:BC216" si="683">IFERROR(IF(BB214&gt;1,BB214*0.9,""),"")</f>
        <v/>
      </c>
      <c r="BD214" s="83">
        <v>0</v>
      </c>
      <c r="BE214" s="84" t="str">
        <f t="shared" si="587"/>
        <v/>
      </c>
      <c r="BF214" s="18" t="str">
        <f t="shared" si="626"/>
        <v/>
      </c>
      <c r="BG214" s="79" t="s">
        <v>291</v>
      </c>
      <c r="BH214" s="80" t="str">
        <f t="shared" ref="BH214:BH216" si="684">IFERROR(IF(BG214&gt;1,BG214*0.9,""),"")</f>
        <v/>
      </c>
      <c r="BI214" s="80">
        <v>0</v>
      </c>
      <c r="BJ214" s="81" t="str">
        <f t="shared" si="588"/>
        <v/>
      </c>
      <c r="BK214" s="16" t="str">
        <f t="shared" si="627"/>
        <v/>
      </c>
      <c r="BL214" s="82">
        <v>0</v>
      </c>
      <c r="BM214" s="83" t="str">
        <f t="shared" ref="BM214:BM216" si="685">IFERROR(IF(BL214&gt;1,BL214*0.9,""),"")</f>
        <v/>
      </c>
      <c r="BN214" s="83">
        <v>0</v>
      </c>
      <c r="BO214" s="84" t="str">
        <f t="shared" si="589"/>
        <v/>
      </c>
      <c r="BP214" s="18" t="str">
        <f t="shared" si="628"/>
        <v/>
      </c>
      <c r="BQ214" s="79" t="s">
        <v>291</v>
      </c>
      <c r="BR214" s="80" t="str">
        <f t="shared" ref="BR214:BR216" si="686">IFERROR(IF(BQ214&gt;1,BQ214*0.9,""),"")</f>
        <v/>
      </c>
      <c r="BS214" s="80">
        <v>0</v>
      </c>
      <c r="BT214" s="81" t="str">
        <f t="shared" si="590"/>
        <v/>
      </c>
      <c r="BU214" s="16" t="str">
        <f t="shared" si="629"/>
        <v/>
      </c>
      <c r="BV214" s="82" t="s">
        <v>291</v>
      </c>
      <c r="BW214" s="83" t="str">
        <f t="shared" ref="BW214:BW216" si="687">IFERROR(IF(BV214&gt;1,BV214*0.9,""),"")</f>
        <v/>
      </c>
      <c r="BX214" s="83">
        <v>0</v>
      </c>
      <c r="BY214" s="84" t="str">
        <f t="shared" si="591"/>
        <v/>
      </c>
      <c r="BZ214" s="18" t="str">
        <f t="shared" si="630"/>
        <v/>
      </c>
      <c r="CA214" s="79">
        <f>IFERROR(VLOOKUP(A214,#REF!,2,FALSE),0)</f>
        <v>0</v>
      </c>
      <c r="CB214" s="80" t="str">
        <f t="shared" ref="CB214:CB216" si="688">IFERROR(IF(CA214&gt;1,CA214*0.9,""),"")</f>
        <v/>
      </c>
      <c r="CC214" s="80">
        <f>IFERROR(VLOOKUP(A214,#REF!,3,FALSE),0)</f>
        <v>0</v>
      </c>
      <c r="CD214" s="81" t="str">
        <f t="shared" si="592"/>
        <v/>
      </c>
      <c r="CE214" s="16" t="str">
        <f t="shared" si="631"/>
        <v/>
      </c>
      <c r="CF214" s="82">
        <f>IFERROR(VLOOKUP(A214,#REF!,2,FALSE),0)</f>
        <v>0</v>
      </c>
      <c r="CG214" s="83" t="str">
        <f t="shared" ref="CG214:CG216" si="689">IFERROR(IF(CF214&gt;1,CF214*0.9,""),"")</f>
        <v/>
      </c>
      <c r="CH214" s="83">
        <f>IFERROR(VLOOKUP(A214,#REF!,3,FALSE),0)</f>
        <v>0</v>
      </c>
      <c r="CI214" s="84" t="str">
        <f t="shared" si="593"/>
        <v/>
      </c>
      <c r="CJ214" s="18" t="str">
        <f t="shared" si="632"/>
        <v/>
      </c>
    </row>
    <row r="215" spans="1:88" s="5" customFormat="1" ht="12.75" customHeight="1">
      <c r="A215" s="47" t="s">
        <v>421</v>
      </c>
      <c r="B215" s="40" t="s">
        <v>277</v>
      </c>
      <c r="C215" s="4" t="s">
        <v>632</v>
      </c>
      <c r="D215" s="51">
        <v>1.1100000000000001</v>
      </c>
      <c r="E215" s="41" t="s">
        <v>557</v>
      </c>
      <c r="F215" s="92">
        <v>1044</v>
      </c>
      <c r="G215" s="92">
        <v>949</v>
      </c>
      <c r="H215" s="124">
        <v>760</v>
      </c>
      <c r="I215" s="79">
        <v>0</v>
      </c>
      <c r="J215" s="80" t="str">
        <f t="shared" si="674"/>
        <v/>
      </c>
      <c r="K215" s="80">
        <v>0</v>
      </c>
      <c r="L215" s="81" t="str">
        <f t="shared" si="578"/>
        <v/>
      </c>
      <c r="M215" s="16" t="str">
        <f t="shared" si="617"/>
        <v/>
      </c>
      <c r="N215" s="82">
        <v>0</v>
      </c>
      <c r="O215" s="83" t="str">
        <f t="shared" si="675"/>
        <v/>
      </c>
      <c r="P215" s="83">
        <v>0</v>
      </c>
      <c r="Q215" s="84" t="str">
        <f t="shared" si="579"/>
        <v/>
      </c>
      <c r="R215" s="18" t="str">
        <f t="shared" si="618"/>
        <v/>
      </c>
      <c r="S215" s="79">
        <v>832</v>
      </c>
      <c r="T215" s="80">
        <f t="shared" si="676"/>
        <v>748.80000000000007</v>
      </c>
      <c r="U215" s="80">
        <v>91</v>
      </c>
      <c r="V215" s="81">
        <f t="shared" si="580"/>
        <v>669</v>
      </c>
      <c r="W215" s="16">
        <f t="shared" si="619"/>
        <v>0.1065705128205129</v>
      </c>
      <c r="X215" s="82">
        <v>0</v>
      </c>
      <c r="Y215" s="83" t="str">
        <f t="shared" si="677"/>
        <v/>
      </c>
      <c r="Z215" s="83">
        <v>0</v>
      </c>
      <c r="AA215" s="84" t="str">
        <f t="shared" si="581"/>
        <v/>
      </c>
      <c r="AB215" s="18" t="str">
        <f t="shared" si="620"/>
        <v/>
      </c>
      <c r="AC215" s="79">
        <v>0</v>
      </c>
      <c r="AD215" s="80" t="str">
        <f t="shared" si="678"/>
        <v/>
      </c>
      <c r="AE215" s="80">
        <v>0</v>
      </c>
      <c r="AF215" s="81" t="str">
        <f t="shared" si="582"/>
        <v/>
      </c>
      <c r="AG215" s="16" t="str">
        <f t="shared" si="621"/>
        <v/>
      </c>
      <c r="AH215" s="82">
        <v>0</v>
      </c>
      <c r="AI215" s="83" t="str">
        <f t="shared" si="679"/>
        <v/>
      </c>
      <c r="AJ215" s="83">
        <v>0</v>
      </c>
      <c r="AK215" s="84" t="str">
        <f t="shared" si="583"/>
        <v/>
      </c>
      <c r="AL215" s="18" t="str">
        <f t="shared" si="622"/>
        <v/>
      </c>
      <c r="AM215" s="79">
        <v>888</v>
      </c>
      <c r="AN215" s="80">
        <f t="shared" si="680"/>
        <v>799.2</v>
      </c>
      <c r="AO215" s="80">
        <v>47</v>
      </c>
      <c r="AP215" s="81">
        <f t="shared" si="584"/>
        <v>713</v>
      </c>
      <c r="AQ215" s="16">
        <f t="shared" si="623"/>
        <v>0.10785785785785791</v>
      </c>
      <c r="AR215" s="82">
        <v>0</v>
      </c>
      <c r="AS215" s="83" t="str">
        <f t="shared" si="681"/>
        <v/>
      </c>
      <c r="AT215" s="83">
        <v>0</v>
      </c>
      <c r="AU215" s="84" t="str">
        <f t="shared" si="585"/>
        <v/>
      </c>
      <c r="AV215" s="18" t="str">
        <f t="shared" si="624"/>
        <v/>
      </c>
      <c r="AW215" s="79">
        <v>0</v>
      </c>
      <c r="AX215" s="80" t="str">
        <f t="shared" si="682"/>
        <v/>
      </c>
      <c r="AY215" s="80">
        <v>0</v>
      </c>
      <c r="AZ215" s="81" t="str">
        <f t="shared" si="586"/>
        <v/>
      </c>
      <c r="BA215" s="16" t="str">
        <f t="shared" si="625"/>
        <v/>
      </c>
      <c r="BB215" s="82">
        <v>0</v>
      </c>
      <c r="BC215" s="83" t="str">
        <f t="shared" si="683"/>
        <v/>
      </c>
      <c r="BD215" s="83">
        <v>0</v>
      </c>
      <c r="BE215" s="84" t="str">
        <f t="shared" si="587"/>
        <v/>
      </c>
      <c r="BF215" s="18" t="str">
        <f t="shared" si="626"/>
        <v/>
      </c>
      <c r="BG215" s="79" t="s">
        <v>291</v>
      </c>
      <c r="BH215" s="80" t="str">
        <f t="shared" si="684"/>
        <v/>
      </c>
      <c r="BI215" s="80">
        <v>0</v>
      </c>
      <c r="BJ215" s="81" t="str">
        <f t="shared" si="588"/>
        <v/>
      </c>
      <c r="BK215" s="16" t="str">
        <f t="shared" si="627"/>
        <v/>
      </c>
      <c r="BL215" s="82">
        <v>0</v>
      </c>
      <c r="BM215" s="83" t="str">
        <f t="shared" si="685"/>
        <v/>
      </c>
      <c r="BN215" s="83">
        <v>0</v>
      </c>
      <c r="BO215" s="84" t="str">
        <f t="shared" si="589"/>
        <v/>
      </c>
      <c r="BP215" s="18" t="str">
        <f t="shared" si="628"/>
        <v/>
      </c>
      <c r="BQ215" s="79" t="s">
        <v>291</v>
      </c>
      <c r="BR215" s="80" t="str">
        <f t="shared" si="686"/>
        <v/>
      </c>
      <c r="BS215" s="80">
        <v>0</v>
      </c>
      <c r="BT215" s="81" t="str">
        <f t="shared" si="590"/>
        <v/>
      </c>
      <c r="BU215" s="16" t="str">
        <f t="shared" si="629"/>
        <v/>
      </c>
      <c r="BV215" s="82" t="s">
        <v>291</v>
      </c>
      <c r="BW215" s="83" t="str">
        <f t="shared" si="687"/>
        <v/>
      </c>
      <c r="BX215" s="83">
        <v>0</v>
      </c>
      <c r="BY215" s="84" t="str">
        <f t="shared" si="591"/>
        <v/>
      </c>
      <c r="BZ215" s="18" t="str">
        <f t="shared" si="630"/>
        <v/>
      </c>
      <c r="CA215" s="79">
        <f>IFERROR(VLOOKUP(A215,#REF!,2,FALSE),0)</f>
        <v>0</v>
      </c>
      <c r="CB215" s="80" t="str">
        <f t="shared" si="688"/>
        <v/>
      </c>
      <c r="CC215" s="80">
        <f>IFERROR(VLOOKUP(A215,#REF!,3,FALSE),0)</f>
        <v>0</v>
      </c>
      <c r="CD215" s="81" t="str">
        <f t="shared" si="592"/>
        <v/>
      </c>
      <c r="CE215" s="16" t="str">
        <f t="shared" si="631"/>
        <v/>
      </c>
      <c r="CF215" s="82">
        <f>IFERROR(VLOOKUP(A215,#REF!,2,FALSE),0)</f>
        <v>0</v>
      </c>
      <c r="CG215" s="83" t="str">
        <f t="shared" si="689"/>
        <v/>
      </c>
      <c r="CH215" s="83">
        <f>IFERROR(VLOOKUP(A215,#REF!,3,FALSE),0)</f>
        <v>0</v>
      </c>
      <c r="CI215" s="84" t="str">
        <f t="shared" si="593"/>
        <v/>
      </c>
      <c r="CJ215" s="18" t="str">
        <f t="shared" si="632"/>
        <v/>
      </c>
    </row>
    <row r="216" spans="1:88" s="5" customFormat="1" ht="12.75" customHeight="1">
      <c r="A216" s="47" t="s">
        <v>422</v>
      </c>
      <c r="B216" s="40" t="s">
        <v>277</v>
      </c>
      <c r="C216" s="4" t="s">
        <v>632</v>
      </c>
      <c r="D216" s="51">
        <v>1.1100000000000001</v>
      </c>
      <c r="E216" s="41" t="s">
        <v>558</v>
      </c>
      <c r="F216" s="92">
        <v>1154</v>
      </c>
      <c r="G216" s="92">
        <v>1049</v>
      </c>
      <c r="H216" s="124">
        <v>840</v>
      </c>
      <c r="I216" s="79">
        <v>0</v>
      </c>
      <c r="J216" s="80" t="str">
        <f t="shared" si="674"/>
        <v/>
      </c>
      <c r="K216" s="80">
        <v>0</v>
      </c>
      <c r="L216" s="81" t="str">
        <f t="shared" si="578"/>
        <v/>
      </c>
      <c r="M216" s="16" t="str">
        <f t="shared" si="617"/>
        <v/>
      </c>
      <c r="N216" s="82">
        <v>0</v>
      </c>
      <c r="O216" s="83" t="str">
        <f t="shared" si="675"/>
        <v/>
      </c>
      <c r="P216" s="83">
        <v>0</v>
      </c>
      <c r="Q216" s="84" t="str">
        <f t="shared" si="579"/>
        <v/>
      </c>
      <c r="R216" s="18" t="str">
        <f t="shared" si="618"/>
        <v/>
      </c>
      <c r="S216" s="79">
        <v>943</v>
      </c>
      <c r="T216" s="80">
        <f t="shared" si="676"/>
        <v>848.7</v>
      </c>
      <c r="U216" s="80">
        <v>82</v>
      </c>
      <c r="V216" s="81">
        <f t="shared" si="580"/>
        <v>758</v>
      </c>
      <c r="W216" s="16">
        <f t="shared" si="619"/>
        <v>0.1068693295628609</v>
      </c>
      <c r="X216" s="82">
        <v>0</v>
      </c>
      <c r="Y216" s="83" t="str">
        <f t="shared" si="677"/>
        <v/>
      </c>
      <c r="Z216" s="83">
        <v>0</v>
      </c>
      <c r="AA216" s="84" t="str">
        <f t="shared" si="581"/>
        <v/>
      </c>
      <c r="AB216" s="18" t="str">
        <f t="shared" si="620"/>
        <v/>
      </c>
      <c r="AC216" s="79">
        <v>0</v>
      </c>
      <c r="AD216" s="80" t="str">
        <f t="shared" si="678"/>
        <v/>
      </c>
      <c r="AE216" s="80">
        <v>0</v>
      </c>
      <c r="AF216" s="81" t="str">
        <f t="shared" si="582"/>
        <v/>
      </c>
      <c r="AG216" s="16" t="str">
        <f t="shared" si="621"/>
        <v/>
      </c>
      <c r="AH216" s="82">
        <v>0</v>
      </c>
      <c r="AI216" s="83" t="str">
        <f t="shared" si="679"/>
        <v/>
      </c>
      <c r="AJ216" s="83">
        <v>0</v>
      </c>
      <c r="AK216" s="84" t="str">
        <f t="shared" si="583"/>
        <v/>
      </c>
      <c r="AL216" s="18" t="str">
        <f t="shared" si="622"/>
        <v/>
      </c>
      <c r="AM216" s="79">
        <v>999</v>
      </c>
      <c r="AN216" s="80">
        <f t="shared" si="680"/>
        <v>899.1</v>
      </c>
      <c r="AO216" s="80">
        <v>38</v>
      </c>
      <c r="AP216" s="81">
        <f t="shared" si="584"/>
        <v>802</v>
      </c>
      <c r="AQ216" s="16">
        <f t="shared" si="623"/>
        <v>0.10799688577466357</v>
      </c>
      <c r="AR216" s="82">
        <v>0</v>
      </c>
      <c r="AS216" s="83" t="str">
        <f t="shared" si="681"/>
        <v/>
      </c>
      <c r="AT216" s="83">
        <v>0</v>
      </c>
      <c r="AU216" s="84" t="str">
        <f t="shared" si="585"/>
        <v/>
      </c>
      <c r="AV216" s="18" t="str">
        <f t="shared" si="624"/>
        <v/>
      </c>
      <c r="AW216" s="79">
        <v>0</v>
      </c>
      <c r="AX216" s="80" t="str">
        <f t="shared" si="682"/>
        <v/>
      </c>
      <c r="AY216" s="80">
        <v>0</v>
      </c>
      <c r="AZ216" s="81" t="str">
        <f t="shared" si="586"/>
        <v/>
      </c>
      <c r="BA216" s="16" t="str">
        <f t="shared" si="625"/>
        <v/>
      </c>
      <c r="BB216" s="82">
        <v>0</v>
      </c>
      <c r="BC216" s="83" t="str">
        <f t="shared" si="683"/>
        <v/>
      </c>
      <c r="BD216" s="83">
        <v>0</v>
      </c>
      <c r="BE216" s="84" t="str">
        <f t="shared" si="587"/>
        <v/>
      </c>
      <c r="BF216" s="18" t="str">
        <f t="shared" si="626"/>
        <v/>
      </c>
      <c r="BG216" s="79" t="s">
        <v>291</v>
      </c>
      <c r="BH216" s="80" t="str">
        <f t="shared" si="684"/>
        <v/>
      </c>
      <c r="BI216" s="80">
        <v>0</v>
      </c>
      <c r="BJ216" s="81" t="str">
        <f t="shared" si="588"/>
        <v/>
      </c>
      <c r="BK216" s="16" t="str">
        <f t="shared" si="627"/>
        <v/>
      </c>
      <c r="BL216" s="82">
        <v>0</v>
      </c>
      <c r="BM216" s="83" t="str">
        <f t="shared" si="685"/>
        <v/>
      </c>
      <c r="BN216" s="83">
        <v>0</v>
      </c>
      <c r="BO216" s="84" t="str">
        <f t="shared" si="589"/>
        <v/>
      </c>
      <c r="BP216" s="18" t="str">
        <f t="shared" si="628"/>
        <v/>
      </c>
      <c r="BQ216" s="79" t="s">
        <v>291</v>
      </c>
      <c r="BR216" s="80" t="str">
        <f t="shared" si="686"/>
        <v/>
      </c>
      <c r="BS216" s="80">
        <v>0</v>
      </c>
      <c r="BT216" s="81" t="str">
        <f t="shared" si="590"/>
        <v/>
      </c>
      <c r="BU216" s="16" t="str">
        <f t="shared" si="629"/>
        <v/>
      </c>
      <c r="BV216" s="82" t="s">
        <v>291</v>
      </c>
      <c r="BW216" s="83" t="str">
        <f t="shared" si="687"/>
        <v/>
      </c>
      <c r="BX216" s="83">
        <v>0</v>
      </c>
      <c r="BY216" s="84" t="str">
        <f t="shared" si="591"/>
        <v/>
      </c>
      <c r="BZ216" s="18" t="str">
        <f t="shared" si="630"/>
        <v/>
      </c>
      <c r="CA216" s="79">
        <f>IFERROR(VLOOKUP(A216,#REF!,2,FALSE),0)</f>
        <v>0</v>
      </c>
      <c r="CB216" s="80" t="str">
        <f t="shared" si="688"/>
        <v/>
      </c>
      <c r="CC216" s="80">
        <f>IFERROR(VLOOKUP(A216,#REF!,3,FALSE),0)</f>
        <v>0</v>
      </c>
      <c r="CD216" s="81" t="str">
        <f t="shared" si="592"/>
        <v/>
      </c>
      <c r="CE216" s="16" t="str">
        <f t="shared" si="631"/>
        <v/>
      </c>
      <c r="CF216" s="82">
        <f>IFERROR(VLOOKUP(A216,#REF!,2,FALSE),0)</f>
        <v>0</v>
      </c>
      <c r="CG216" s="83" t="str">
        <f t="shared" si="689"/>
        <v/>
      </c>
      <c r="CH216" s="83">
        <f>IFERROR(VLOOKUP(A216,#REF!,3,FALSE),0)</f>
        <v>0</v>
      </c>
      <c r="CI216" s="84" t="str">
        <f t="shared" si="593"/>
        <v/>
      </c>
      <c r="CJ216" s="18" t="str">
        <f t="shared" si="632"/>
        <v/>
      </c>
    </row>
    <row r="217" spans="1:88" s="5" customFormat="1" ht="12.75" customHeight="1">
      <c r="A217" s="44" t="s">
        <v>539</v>
      </c>
      <c r="B217" s="40" t="s">
        <v>277</v>
      </c>
      <c r="C217" s="4" t="s">
        <v>508</v>
      </c>
      <c r="D217" s="51">
        <v>1.1100000000000001</v>
      </c>
      <c r="E217" s="41" t="s">
        <v>590</v>
      </c>
      <c r="F217" s="92">
        <v>1099</v>
      </c>
      <c r="G217" s="92">
        <v>999</v>
      </c>
      <c r="H217" s="124">
        <v>800</v>
      </c>
      <c r="I217" s="79">
        <v>0</v>
      </c>
      <c r="J217" s="80" t="str">
        <f t="shared" ref="J217:J226" si="690">IFERROR(IF(I217&gt;1,I217*0.9,""),"")</f>
        <v/>
      </c>
      <c r="K217" s="80">
        <v>0</v>
      </c>
      <c r="L217" s="81" t="str">
        <f t="shared" si="578"/>
        <v/>
      </c>
      <c r="M217" s="16" t="str">
        <f t="shared" ref="M217:M226" si="691">IFERROR(IF((IFERROR(IF(K217&gt;1,(J217-L217)/J217,""),(($G217*0.9)-L217)/($G217*0.9)))&gt;1%,IFERROR(IF(K217&gt;1,(J217-L217)/J217,""),(($G217*0.9)-L217)/($G217*0.9)),""),"")</f>
        <v/>
      </c>
      <c r="N217" s="82">
        <v>0</v>
      </c>
      <c r="O217" s="83" t="str">
        <f t="shared" ref="O217:O226" si="692">IFERROR(IF(N217&gt;1,N217*0.9,""),"")</f>
        <v/>
      </c>
      <c r="P217" s="83">
        <v>0</v>
      </c>
      <c r="Q217" s="84" t="str">
        <f t="shared" si="579"/>
        <v/>
      </c>
      <c r="R217" s="18" t="str">
        <f t="shared" ref="R217:R226" si="693">IFERROR(IF((IFERROR(IF(P217&gt;1,(O217-Q217)/O217,""),(($G217*0.9)-Q217)/($G217*0.9)))&gt;1%,IFERROR(IF(P217&gt;1,(O217-Q217)/O217,""),(($G217*0.9)-Q217)/($G217*0.9)),""),"")</f>
        <v/>
      </c>
      <c r="S217" s="79">
        <v>0</v>
      </c>
      <c r="T217" s="80" t="str">
        <f t="shared" ref="T217:T226" si="694">IFERROR(IF(S217&gt;1,S217*0.9,""),"")</f>
        <v/>
      </c>
      <c r="U217" s="80">
        <v>0</v>
      </c>
      <c r="V217" s="81" t="str">
        <f t="shared" si="580"/>
        <v/>
      </c>
      <c r="W217" s="16" t="str">
        <f t="shared" ref="W217:W226" si="695">IFERROR(IF((IFERROR(IF(U217&gt;1,(T217-V217)/T217,""),(($G217*0.9)-V217)/($G217*0.9)))&gt;1%,IFERROR(IF(U217&gt;1,(T217-V217)/T217,""),(($G217*0.9)-V217)/($G217*0.9)),""),"")</f>
        <v/>
      </c>
      <c r="X217" s="82">
        <v>0</v>
      </c>
      <c r="Y217" s="83" t="str">
        <f t="shared" ref="Y217:Y226" si="696">IFERROR(IF(X217&gt;1,X217*0.9,""),"")</f>
        <v/>
      </c>
      <c r="Z217" s="83">
        <v>0</v>
      </c>
      <c r="AA217" s="84" t="str">
        <f t="shared" si="581"/>
        <v/>
      </c>
      <c r="AB217" s="18" t="str">
        <f t="shared" ref="AB217:AB226" si="697">IFERROR(IF((IFERROR(IF(Z217&gt;1,(Y217-AA217)/Y217,""),(($G217*0.9)-AA217)/($G217*0.9)))&gt;1%,IFERROR(IF(Z217&gt;1,(Y217-AA217)/Y217,""),(($G217*0.9)-AA217)/($G217*0.9)),""),"")</f>
        <v/>
      </c>
      <c r="AC217" s="79">
        <v>0</v>
      </c>
      <c r="AD217" s="80" t="str">
        <f t="shared" ref="AD217:AD226" si="698">IFERROR(IF(AC217&gt;1,AC217*0.9,""),"")</f>
        <v/>
      </c>
      <c r="AE217" s="80">
        <v>0</v>
      </c>
      <c r="AF217" s="81" t="str">
        <f t="shared" si="582"/>
        <v/>
      </c>
      <c r="AG217" s="16" t="str">
        <f t="shared" ref="AG217:AG226" si="699">IFERROR(IF((IFERROR(IF(AE217&gt;1,(AD217-AF217)/AD217,""),(($G217*0.9)-AF217)/($G217*0.9)))&gt;1%,IFERROR(IF(AE217&gt;1,(AD217-AF217)/AD217,""),(($G217*0.9)-AF217)/($G217*0.9)),""),"")</f>
        <v/>
      </c>
      <c r="AH217" s="82">
        <v>0</v>
      </c>
      <c r="AI217" s="83" t="str">
        <f t="shared" ref="AI217:AI226" si="700">IFERROR(IF(AH217&gt;1,AH217*0.9,""),"")</f>
        <v/>
      </c>
      <c r="AJ217" s="83">
        <v>0</v>
      </c>
      <c r="AK217" s="84" t="str">
        <f t="shared" si="583"/>
        <v/>
      </c>
      <c r="AL217" s="18" t="str">
        <f t="shared" ref="AL217:AL226" si="701">IFERROR(IF((IFERROR(IF(AJ217&gt;1,(AI217-AK217)/AI217,""),(($G217*0.9)-AK217)/($G217*0.9)))&gt;1%,IFERROR(IF(AJ217&gt;1,(AI217-AK217)/AI217,""),(($G217*0.9)-AK217)/($G217*0.9)),""),"")</f>
        <v/>
      </c>
      <c r="AM217" s="79">
        <v>0</v>
      </c>
      <c r="AN217" s="80" t="str">
        <f t="shared" ref="AN217:AN226" si="702">IFERROR(IF(AM217&gt;1,AM217*0.9,""),"")</f>
        <v/>
      </c>
      <c r="AO217" s="80">
        <v>0</v>
      </c>
      <c r="AP217" s="81" t="str">
        <f t="shared" si="584"/>
        <v/>
      </c>
      <c r="AQ217" s="16" t="str">
        <f t="shared" ref="AQ217:AQ226" si="703">IFERROR(IF((IFERROR(IF(AO217&gt;1,(AN217-AP217)/AN217,""),(($G217*0.9)-AP217)/($G217*0.9)))&gt;1%,IFERROR(IF(AO217&gt;1,(AN217-AP217)/AN217,""),(($G217*0.9)-AP217)/($G217*0.9)),""),"")</f>
        <v/>
      </c>
      <c r="AR217" s="82">
        <v>0</v>
      </c>
      <c r="AS217" s="83" t="str">
        <f t="shared" ref="AS217:AS226" si="704">IFERROR(IF(AR217&gt;1,AR217*0.9,""),"")</f>
        <v/>
      </c>
      <c r="AT217" s="83">
        <v>0</v>
      </c>
      <c r="AU217" s="84" t="str">
        <f t="shared" si="585"/>
        <v/>
      </c>
      <c r="AV217" s="18" t="str">
        <f t="shared" ref="AV217:AV226" si="705">IFERROR(IF((IFERROR(IF(AT217&gt;1,(AS217-AU217)/AS217,""),(($G217*0.9)-AU217)/($G217*0.9)))&gt;1%,IFERROR(IF(AT217&gt;1,(AS217-AU217)/AS217,""),(($G217*0.9)-AU217)/($G217*0.9)),""),"")</f>
        <v/>
      </c>
      <c r="AW217" s="79">
        <v>0</v>
      </c>
      <c r="AX217" s="80" t="str">
        <f t="shared" ref="AX217:AX226" si="706">IFERROR(IF(AW217&gt;1,AW217*0.9,""),"")</f>
        <v/>
      </c>
      <c r="AY217" s="80">
        <v>0</v>
      </c>
      <c r="AZ217" s="81" t="str">
        <f t="shared" si="586"/>
        <v/>
      </c>
      <c r="BA217" s="16" t="str">
        <f t="shared" ref="BA217:BA226" si="707">IFERROR(IF((IFERROR(IF(AY217&gt;1,(AX217-AZ217)/AX217,""),(($G217*0.9)-AZ217)/($G217*0.9)))&gt;1%,IFERROR(IF(AY217&gt;1,(AX217-AZ217)/AX217,""),(($G217*0.9)-AZ217)/($G217*0.9)),""),"")</f>
        <v/>
      </c>
      <c r="BB217" s="82">
        <v>0</v>
      </c>
      <c r="BC217" s="83" t="str">
        <f t="shared" ref="BC217:BC226" si="708">IFERROR(IF(BB217&gt;1,BB217*0.9,""),"")</f>
        <v/>
      </c>
      <c r="BD217" s="83">
        <v>0</v>
      </c>
      <c r="BE217" s="84" t="str">
        <f t="shared" si="587"/>
        <v/>
      </c>
      <c r="BF217" s="18" t="str">
        <f t="shared" ref="BF217:BF226" si="709">IFERROR(IF((IFERROR(IF(BD217&gt;1,(BC217-BE217)/BC217,""),(($G217*0.9)-BE217)/($G217*0.9)))&gt;1%,IFERROR(IF(BD217&gt;1,(BC217-BE217)/BC217,""),(($G217*0.9)-BE217)/($G217*0.9)),""),"")</f>
        <v/>
      </c>
      <c r="BG217" s="79">
        <v>0</v>
      </c>
      <c r="BH217" s="80" t="str">
        <f t="shared" ref="BH217:BH226" si="710">IFERROR(IF(BG217&gt;1,BG217*0.9,""),"")</f>
        <v/>
      </c>
      <c r="BI217" s="80">
        <v>0</v>
      </c>
      <c r="BJ217" s="81" t="str">
        <f t="shared" si="588"/>
        <v/>
      </c>
      <c r="BK217" s="16" t="str">
        <f t="shared" ref="BK217:BK226" si="711">IFERROR(IF((IFERROR(IF(BI217&gt;1,(BH217-BJ217)/BH217,""),(($G217*0.9)-BJ217)/($G217*0.9)))&gt;1%,IFERROR(IF(BI217&gt;1,(BH217-BJ217)/BH217,""),(($G217*0.9)-BJ217)/($G217*0.9)),""),"")</f>
        <v/>
      </c>
      <c r="BL217" s="82">
        <v>0</v>
      </c>
      <c r="BM217" s="83" t="str">
        <f t="shared" ref="BM217:BM226" si="712">IFERROR(IF(BL217&gt;1,BL217*0.9,""),"")</f>
        <v/>
      </c>
      <c r="BN217" s="83">
        <v>0</v>
      </c>
      <c r="BO217" s="84" t="str">
        <f t="shared" si="589"/>
        <v/>
      </c>
      <c r="BP217" s="18" t="str">
        <f t="shared" ref="BP217:BP226" si="713">IFERROR(IF((IFERROR(IF(BN217&gt;1,(BM217-BO217)/BM217,""),(($G217*0.9)-BO217)/($G217*0.9)))&gt;1%,IFERROR(IF(BN217&gt;1,(BM217-BO217)/BM217,""),(($G217*0.9)-BO217)/($G217*0.9)),""),"")</f>
        <v/>
      </c>
      <c r="BQ217" s="79">
        <v>0</v>
      </c>
      <c r="BR217" s="80" t="str">
        <f t="shared" ref="BR217:BR226" si="714">IFERROR(IF(BQ217&gt;1,BQ217*0.9,""),"")</f>
        <v/>
      </c>
      <c r="BS217" s="80">
        <v>0</v>
      </c>
      <c r="BT217" s="81" t="str">
        <f t="shared" si="590"/>
        <v/>
      </c>
      <c r="BU217" s="16" t="str">
        <f t="shared" ref="BU217:BU226" si="715">IFERROR(IF((IFERROR(IF(BS217&gt;1,(BR217-BT217)/BR217,""),(($G217*0.9)-BT217)/($G217*0.9)))&gt;1%,IFERROR(IF(BS217&gt;1,(BR217-BT217)/BR217,""),(($G217*0.9)-BT217)/($G217*0.9)),""),"")</f>
        <v/>
      </c>
      <c r="BV217" s="82">
        <v>0</v>
      </c>
      <c r="BW217" s="83" t="str">
        <f t="shared" ref="BW217:BW226" si="716">IFERROR(IF(BV217&gt;1,BV217*0.9,""),"")</f>
        <v/>
      </c>
      <c r="BX217" s="83">
        <v>0</v>
      </c>
      <c r="BY217" s="84" t="str">
        <f t="shared" si="591"/>
        <v/>
      </c>
      <c r="BZ217" s="18" t="str">
        <f t="shared" ref="BZ217:BZ226" si="717">IFERROR(IF((IFERROR(IF(BX217&gt;1,(BW217-BY217)/BW217,""),(($G217*0.9)-BY217)/($G217*0.9)))&gt;1%,IFERROR(IF(BX217&gt;1,(BW217-BY217)/BW217,""),(($G217*0.9)-BY217)/($G217*0.9)),""),"")</f>
        <v/>
      </c>
      <c r="CA217" s="79">
        <f>IFERROR(VLOOKUP(A217,#REF!,2,FALSE),0)</f>
        <v>0</v>
      </c>
      <c r="CB217" s="80" t="str">
        <f t="shared" ref="CB217:CB226" si="718">IFERROR(IF(CA217&gt;1,CA217*0.9,""),"")</f>
        <v/>
      </c>
      <c r="CC217" s="80">
        <f>IFERROR(VLOOKUP(A217,#REF!,3,FALSE),0)</f>
        <v>0</v>
      </c>
      <c r="CD217" s="81" t="str">
        <f t="shared" si="592"/>
        <v/>
      </c>
      <c r="CE217" s="16" t="str">
        <f t="shared" ref="CE217:CE226" si="719">IFERROR(IF((IFERROR(IF(CC217&gt;1,(CB217-CD217)/CB217,""),(($G217*0.9)-CD217)/($G217*0.9)))&gt;1%,IFERROR(IF(CC217&gt;1,(CB217-CD217)/CB217,""),(($G217*0.9)-CD217)/($G217*0.9)),""),"")</f>
        <v/>
      </c>
      <c r="CF217" s="82">
        <f>IFERROR(VLOOKUP(A217,#REF!,2,FALSE),0)</f>
        <v>0</v>
      </c>
      <c r="CG217" s="83" t="str">
        <f t="shared" ref="CG217:CG226" si="720">IFERROR(IF(CF217&gt;1,CF217*0.9,""),"")</f>
        <v/>
      </c>
      <c r="CH217" s="83">
        <f>IFERROR(VLOOKUP(A217,#REF!,3,FALSE),0)</f>
        <v>0</v>
      </c>
      <c r="CI217" s="84" t="str">
        <f t="shared" si="593"/>
        <v/>
      </c>
      <c r="CJ217" s="18" t="str">
        <f t="shared" ref="CJ217:CJ226" si="721">IFERROR(IF((IFERROR(IF(CH217&gt;1,(CG217-CI217)/CG217,""),(($G217*0.9)-CI217)/($G217*0.9)))&gt;1%,IFERROR(IF(CH217&gt;1,(CG217-CI217)/CG217,""),(($G217*0.9)-CI217)/($G217*0.9)),""),"")</f>
        <v/>
      </c>
    </row>
    <row r="218" spans="1:88" s="5" customFormat="1" ht="12.75" customHeight="1">
      <c r="A218" s="47" t="s">
        <v>584</v>
      </c>
      <c r="B218" s="40" t="s">
        <v>277</v>
      </c>
      <c r="C218" s="4" t="s">
        <v>508</v>
      </c>
      <c r="D218" s="51">
        <v>1.1100000000000001</v>
      </c>
      <c r="E218" s="41" t="s">
        <v>591</v>
      </c>
      <c r="F218" s="92">
        <v>1099</v>
      </c>
      <c r="G218" s="92">
        <v>999</v>
      </c>
      <c r="H218" s="124">
        <v>800</v>
      </c>
      <c r="I218" s="79">
        <v>0</v>
      </c>
      <c r="J218" s="80" t="str">
        <f t="shared" si="690"/>
        <v/>
      </c>
      <c r="K218" s="80">
        <v>0</v>
      </c>
      <c r="L218" s="81" t="str">
        <f t="shared" si="578"/>
        <v/>
      </c>
      <c r="M218" s="16" t="str">
        <f t="shared" si="691"/>
        <v/>
      </c>
      <c r="N218" s="82">
        <v>0</v>
      </c>
      <c r="O218" s="83" t="str">
        <f t="shared" si="692"/>
        <v/>
      </c>
      <c r="P218" s="83">
        <v>0</v>
      </c>
      <c r="Q218" s="84" t="str">
        <f t="shared" si="579"/>
        <v/>
      </c>
      <c r="R218" s="18" t="str">
        <f t="shared" si="693"/>
        <v/>
      </c>
      <c r="S218" s="79">
        <v>0</v>
      </c>
      <c r="T218" s="80" t="str">
        <f t="shared" si="694"/>
        <v/>
      </c>
      <c r="U218" s="80">
        <v>0</v>
      </c>
      <c r="V218" s="81" t="str">
        <f t="shared" si="580"/>
        <v/>
      </c>
      <c r="W218" s="16" t="str">
        <f t="shared" si="695"/>
        <v/>
      </c>
      <c r="X218" s="82">
        <v>0</v>
      </c>
      <c r="Y218" s="83" t="str">
        <f t="shared" si="696"/>
        <v/>
      </c>
      <c r="Z218" s="83">
        <v>0</v>
      </c>
      <c r="AA218" s="84" t="str">
        <f t="shared" si="581"/>
        <v/>
      </c>
      <c r="AB218" s="18" t="str">
        <f t="shared" si="697"/>
        <v/>
      </c>
      <c r="AC218" s="79">
        <v>0</v>
      </c>
      <c r="AD218" s="80" t="str">
        <f t="shared" si="698"/>
        <v/>
      </c>
      <c r="AE218" s="80">
        <v>0</v>
      </c>
      <c r="AF218" s="81" t="str">
        <f t="shared" si="582"/>
        <v/>
      </c>
      <c r="AG218" s="16" t="str">
        <f t="shared" si="699"/>
        <v/>
      </c>
      <c r="AH218" s="82">
        <v>0</v>
      </c>
      <c r="AI218" s="83" t="str">
        <f t="shared" si="700"/>
        <v/>
      </c>
      <c r="AJ218" s="83">
        <v>0</v>
      </c>
      <c r="AK218" s="84" t="str">
        <f t="shared" si="583"/>
        <v/>
      </c>
      <c r="AL218" s="18" t="str">
        <f t="shared" si="701"/>
        <v/>
      </c>
      <c r="AM218" s="79">
        <v>0</v>
      </c>
      <c r="AN218" s="80" t="str">
        <f t="shared" si="702"/>
        <v/>
      </c>
      <c r="AO218" s="80">
        <v>0</v>
      </c>
      <c r="AP218" s="81" t="str">
        <f t="shared" si="584"/>
        <v/>
      </c>
      <c r="AQ218" s="16" t="str">
        <f t="shared" si="703"/>
        <v/>
      </c>
      <c r="AR218" s="82">
        <v>0</v>
      </c>
      <c r="AS218" s="83" t="str">
        <f t="shared" si="704"/>
        <v/>
      </c>
      <c r="AT218" s="83">
        <v>0</v>
      </c>
      <c r="AU218" s="84" t="str">
        <f t="shared" si="585"/>
        <v/>
      </c>
      <c r="AV218" s="18" t="str">
        <f t="shared" si="705"/>
        <v/>
      </c>
      <c r="AW218" s="79">
        <v>0</v>
      </c>
      <c r="AX218" s="80" t="str">
        <f t="shared" si="706"/>
        <v/>
      </c>
      <c r="AY218" s="80">
        <v>0</v>
      </c>
      <c r="AZ218" s="81" t="str">
        <f t="shared" si="586"/>
        <v/>
      </c>
      <c r="BA218" s="16" t="str">
        <f t="shared" si="707"/>
        <v/>
      </c>
      <c r="BB218" s="82">
        <v>0</v>
      </c>
      <c r="BC218" s="83" t="str">
        <f t="shared" si="708"/>
        <v/>
      </c>
      <c r="BD218" s="83">
        <v>0</v>
      </c>
      <c r="BE218" s="84" t="str">
        <f t="shared" si="587"/>
        <v/>
      </c>
      <c r="BF218" s="18" t="str">
        <f t="shared" si="709"/>
        <v/>
      </c>
      <c r="BG218" s="79">
        <v>0</v>
      </c>
      <c r="BH218" s="80" t="str">
        <f t="shared" si="710"/>
        <v/>
      </c>
      <c r="BI218" s="80">
        <v>0</v>
      </c>
      <c r="BJ218" s="81" t="str">
        <f t="shared" si="588"/>
        <v/>
      </c>
      <c r="BK218" s="16" t="str">
        <f t="shared" si="711"/>
        <v/>
      </c>
      <c r="BL218" s="82">
        <v>0</v>
      </c>
      <c r="BM218" s="83" t="str">
        <f t="shared" si="712"/>
        <v/>
      </c>
      <c r="BN218" s="83">
        <v>0</v>
      </c>
      <c r="BO218" s="84" t="str">
        <f t="shared" si="589"/>
        <v/>
      </c>
      <c r="BP218" s="18" t="str">
        <f t="shared" si="713"/>
        <v/>
      </c>
      <c r="BQ218" s="79">
        <v>0</v>
      </c>
      <c r="BR218" s="80" t="str">
        <f t="shared" si="714"/>
        <v/>
      </c>
      <c r="BS218" s="80">
        <v>0</v>
      </c>
      <c r="BT218" s="81" t="str">
        <f t="shared" si="590"/>
        <v/>
      </c>
      <c r="BU218" s="16" t="str">
        <f t="shared" si="715"/>
        <v/>
      </c>
      <c r="BV218" s="82">
        <v>0</v>
      </c>
      <c r="BW218" s="83" t="str">
        <f t="shared" si="716"/>
        <v/>
      </c>
      <c r="BX218" s="83">
        <v>0</v>
      </c>
      <c r="BY218" s="84" t="str">
        <f t="shared" si="591"/>
        <v/>
      </c>
      <c r="BZ218" s="18" t="str">
        <f t="shared" si="717"/>
        <v/>
      </c>
      <c r="CA218" s="79">
        <f>IFERROR(VLOOKUP(A218,#REF!,2,FALSE),0)</f>
        <v>0</v>
      </c>
      <c r="CB218" s="80" t="str">
        <f t="shared" si="718"/>
        <v/>
      </c>
      <c r="CC218" s="80">
        <f>IFERROR(VLOOKUP(A218,#REF!,3,FALSE),0)</f>
        <v>0</v>
      </c>
      <c r="CD218" s="81" t="str">
        <f t="shared" si="592"/>
        <v/>
      </c>
      <c r="CE218" s="16" t="str">
        <f t="shared" si="719"/>
        <v/>
      </c>
      <c r="CF218" s="82">
        <f>IFERROR(VLOOKUP(A218,#REF!,2,FALSE),0)</f>
        <v>0</v>
      </c>
      <c r="CG218" s="83" t="str">
        <f t="shared" si="720"/>
        <v/>
      </c>
      <c r="CH218" s="83">
        <f>IFERROR(VLOOKUP(A218,#REF!,3,FALSE),0)</f>
        <v>0</v>
      </c>
      <c r="CI218" s="84" t="str">
        <f t="shared" si="593"/>
        <v/>
      </c>
      <c r="CJ218" s="18" t="str">
        <f t="shared" si="721"/>
        <v/>
      </c>
    </row>
    <row r="219" spans="1:88" s="5" customFormat="1" ht="12.75" customHeight="1">
      <c r="A219" s="47" t="s">
        <v>585</v>
      </c>
      <c r="B219" s="40" t="s">
        <v>277</v>
      </c>
      <c r="C219" s="4" t="s">
        <v>508</v>
      </c>
      <c r="D219" s="51">
        <v>1.1100000000000001</v>
      </c>
      <c r="E219" s="41" t="s">
        <v>592</v>
      </c>
      <c r="F219" s="92">
        <v>1209</v>
      </c>
      <c r="G219" s="92">
        <v>1099</v>
      </c>
      <c r="H219" s="124">
        <v>880</v>
      </c>
      <c r="I219" s="79">
        <v>0</v>
      </c>
      <c r="J219" s="80" t="str">
        <f t="shared" si="690"/>
        <v/>
      </c>
      <c r="K219" s="80">
        <v>0</v>
      </c>
      <c r="L219" s="81" t="str">
        <f t="shared" si="578"/>
        <v/>
      </c>
      <c r="M219" s="16" t="str">
        <f t="shared" si="691"/>
        <v/>
      </c>
      <c r="N219" s="82">
        <v>0</v>
      </c>
      <c r="O219" s="83" t="str">
        <f t="shared" si="692"/>
        <v/>
      </c>
      <c r="P219" s="83">
        <v>0</v>
      </c>
      <c r="Q219" s="84" t="str">
        <f t="shared" si="579"/>
        <v/>
      </c>
      <c r="R219" s="18" t="str">
        <f t="shared" si="693"/>
        <v/>
      </c>
      <c r="S219" s="79">
        <v>0</v>
      </c>
      <c r="T219" s="80" t="str">
        <f t="shared" si="694"/>
        <v/>
      </c>
      <c r="U219" s="80">
        <v>0</v>
      </c>
      <c r="V219" s="81" t="str">
        <f t="shared" si="580"/>
        <v/>
      </c>
      <c r="W219" s="16" t="str">
        <f t="shared" si="695"/>
        <v/>
      </c>
      <c r="X219" s="82">
        <v>0</v>
      </c>
      <c r="Y219" s="83" t="str">
        <f t="shared" si="696"/>
        <v/>
      </c>
      <c r="Z219" s="83">
        <v>0</v>
      </c>
      <c r="AA219" s="84" t="str">
        <f t="shared" si="581"/>
        <v/>
      </c>
      <c r="AB219" s="18" t="str">
        <f t="shared" si="697"/>
        <v/>
      </c>
      <c r="AC219" s="79">
        <v>0</v>
      </c>
      <c r="AD219" s="80" t="str">
        <f t="shared" si="698"/>
        <v/>
      </c>
      <c r="AE219" s="80">
        <v>0</v>
      </c>
      <c r="AF219" s="81" t="str">
        <f t="shared" si="582"/>
        <v/>
      </c>
      <c r="AG219" s="16" t="str">
        <f t="shared" si="699"/>
        <v/>
      </c>
      <c r="AH219" s="82">
        <v>0</v>
      </c>
      <c r="AI219" s="83" t="str">
        <f t="shared" si="700"/>
        <v/>
      </c>
      <c r="AJ219" s="83">
        <v>0</v>
      </c>
      <c r="AK219" s="84" t="str">
        <f t="shared" si="583"/>
        <v/>
      </c>
      <c r="AL219" s="18" t="str">
        <f t="shared" si="701"/>
        <v/>
      </c>
      <c r="AM219" s="79">
        <v>0</v>
      </c>
      <c r="AN219" s="80" t="str">
        <f t="shared" si="702"/>
        <v/>
      </c>
      <c r="AO219" s="80">
        <v>0</v>
      </c>
      <c r="AP219" s="81" t="str">
        <f t="shared" si="584"/>
        <v/>
      </c>
      <c r="AQ219" s="16" t="str">
        <f t="shared" si="703"/>
        <v/>
      </c>
      <c r="AR219" s="82">
        <v>0</v>
      </c>
      <c r="AS219" s="83" t="str">
        <f t="shared" si="704"/>
        <v/>
      </c>
      <c r="AT219" s="83">
        <v>0</v>
      </c>
      <c r="AU219" s="84" t="str">
        <f t="shared" si="585"/>
        <v/>
      </c>
      <c r="AV219" s="18" t="str">
        <f t="shared" si="705"/>
        <v/>
      </c>
      <c r="AW219" s="79">
        <v>0</v>
      </c>
      <c r="AX219" s="80" t="str">
        <f t="shared" si="706"/>
        <v/>
      </c>
      <c r="AY219" s="80">
        <v>0</v>
      </c>
      <c r="AZ219" s="81" t="str">
        <f t="shared" si="586"/>
        <v/>
      </c>
      <c r="BA219" s="16" t="str">
        <f t="shared" si="707"/>
        <v/>
      </c>
      <c r="BB219" s="82">
        <v>0</v>
      </c>
      <c r="BC219" s="83" t="str">
        <f t="shared" si="708"/>
        <v/>
      </c>
      <c r="BD219" s="83">
        <v>0</v>
      </c>
      <c r="BE219" s="84" t="str">
        <f t="shared" si="587"/>
        <v/>
      </c>
      <c r="BF219" s="18" t="str">
        <f t="shared" si="709"/>
        <v/>
      </c>
      <c r="BG219" s="79">
        <v>0</v>
      </c>
      <c r="BH219" s="80" t="str">
        <f t="shared" si="710"/>
        <v/>
      </c>
      <c r="BI219" s="80">
        <v>0</v>
      </c>
      <c r="BJ219" s="81" t="str">
        <f t="shared" si="588"/>
        <v/>
      </c>
      <c r="BK219" s="16" t="str">
        <f t="shared" si="711"/>
        <v/>
      </c>
      <c r="BL219" s="82">
        <v>0</v>
      </c>
      <c r="BM219" s="83" t="str">
        <f t="shared" si="712"/>
        <v/>
      </c>
      <c r="BN219" s="83">
        <v>0</v>
      </c>
      <c r="BO219" s="84" t="str">
        <f t="shared" si="589"/>
        <v/>
      </c>
      <c r="BP219" s="18" t="str">
        <f t="shared" si="713"/>
        <v/>
      </c>
      <c r="BQ219" s="79">
        <v>0</v>
      </c>
      <c r="BR219" s="80" t="str">
        <f t="shared" si="714"/>
        <v/>
      </c>
      <c r="BS219" s="80">
        <v>0</v>
      </c>
      <c r="BT219" s="81" t="str">
        <f t="shared" si="590"/>
        <v/>
      </c>
      <c r="BU219" s="16" t="str">
        <f t="shared" si="715"/>
        <v/>
      </c>
      <c r="BV219" s="82">
        <v>0</v>
      </c>
      <c r="BW219" s="83" t="str">
        <f t="shared" si="716"/>
        <v/>
      </c>
      <c r="BX219" s="83">
        <v>0</v>
      </c>
      <c r="BY219" s="84" t="str">
        <f t="shared" si="591"/>
        <v/>
      </c>
      <c r="BZ219" s="18" t="str">
        <f t="shared" si="717"/>
        <v/>
      </c>
      <c r="CA219" s="79">
        <f>IFERROR(VLOOKUP(A219,#REF!,2,FALSE),0)</f>
        <v>0</v>
      </c>
      <c r="CB219" s="80" t="str">
        <f t="shared" si="718"/>
        <v/>
      </c>
      <c r="CC219" s="80">
        <f>IFERROR(VLOOKUP(A219,#REF!,3,FALSE),0)</f>
        <v>0</v>
      </c>
      <c r="CD219" s="81" t="str">
        <f t="shared" si="592"/>
        <v/>
      </c>
      <c r="CE219" s="16" t="str">
        <f t="shared" si="719"/>
        <v/>
      </c>
      <c r="CF219" s="82">
        <f>IFERROR(VLOOKUP(A219,#REF!,2,FALSE),0)</f>
        <v>0</v>
      </c>
      <c r="CG219" s="83" t="str">
        <f t="shared" si="720"/>
        <v/>
      </c>
      <c r="CH219" s="83">
        <f>IFERROR(VLOOKUP(A219,#REF!,3,FALSE),0)</f>
        <v>0</v>
      </c>
      <c r="CI219" s="84" t="str">
        <f t="shared" si="593"/>
        <v/>
      </c>
      <c r="CJ219" s="18" t="str">
        <f t="shared" si="721"/>
        <v/>
      </c>
    </row>
    <row r="220" spans="1:88" s="5" customFormat="1" ht="12.75" customHeight="1">
      <c r="A220" s="44" t="s">
        <v>167</v>
      </c>
      <c r="B220" s="40" t="s">
        <v>277</v>
      </c>
      <c r="C220" s="4" t="s">
        <v>632</v>
      </c>
      <c r="D220" s="51">
        <v>1.1100000000000001</v>
      </c>
      <c r="E220" s="41" t="s">
        <v>556</v>
      </c>
      <c r="F220" s="92">
        <v>934</v>
      </c>
      <c r="G220" s="92">
        <v>849</v>
      </c>
      <c r="H220" s="124">
        <v>680</v>
      </c>
      <c r="I220" s="79">
        <v>0</v>
      </c>
      <c r="J220" s="80" t="str">
        <f t="shared" si="690"/>
        <v/>
      </c>
      <c r="K220" s="80">
        <v>0</v>
      </c>
      <c r="L220" s="81" t="str">
        <f t="shared" si="578"/>
        <v/>
      </c>
      <c r="M220" s="16" t="str">
        <f t="shared" si="691"/>
        <v/>
      </c>
      <c r="N220" s="82">
        <v>0</v>
      </c>
      <c r="O220" s="83" t="str">
        <f t="shared" si="692"/>
        <v/>
      </c>
      <c r="P220" s="83">
        <v>0</v>
      </c>
      <c r="Q220" s="84" t="str">
        <f t="shared" si="579"/>
        <v/>
      </c>
      <c r="R220" s="18" t="str">
        <f t="shared" si="693"/>
        <v/>
      </c>
      <c r="S220" s="79">
        <v>777</v>
      </c>
      <c r="T220" s="80">
        <f t="shared" si="694"/>
        <v>699.30000000000007</v>
      </c>
      <c r="U220" s="80">
        <v>55</v>
      </c>
      <c r="V220" s="81">
        <f t="shared" si="580"/>
        <v>625</v>
      </c>
      <c r="W220" s="16">
        <f t="shared" si="695"/>
        <v>0.10624910624910634</v>
      </c>
      <c r="X220" s="82">
        <v>0</v>
      </c>
      <c r="Y220" s="83" t="str">
        <f t="shared" si="696"/>
        <v/>
      </c>
      <c r="Z220" s="83">
        <v>0</v>
      </c>
      <c r="AA220" s="84" t="str">
        <f t="shared" si="581"/>
        <v/>
      </c>
      <c r="AB220" s="18" t="str">
        <f t="shared" si="697"/>
        <v/>
      </c>
      <c r="AC220" s="79">
        <v>0</v>
      </c>
      <c r="AD220" s="80" t="str">
        <f t="shared" si="698"/>
        <v/>
      </c>
      <c r="AE220" s="80">
        <v>0</v>
      </c>
      <c r="AF220" s="81" t="str">
        <f t="shared" si="582"/>
        <v/>
      </c>
      <c r="AG220" s="16" t="str">
        <f t="shared" si="699"/>
        <v/>
      </c>
      <c r="AH220" s="82">
        <v>0</v>
      </c>
      <c r="AI220" s="83" t="str">
        <f t="shared" si="700"/>
        <v/>
      </c>
      <c r="AJ220" s="83">
        <v>0</v>
      </c>
      <c r="AK220" s="84" t="str">
        <f t="shared" si="583"/>
        <v/>
      </c>
      <c r="AL220" s="18" t="str">
        <f t="shared" si="701"/>
        <v/>
      </c>
      <c r="AM220" s="79">
        <v>810</v>
      </c>
      <c r="AN220" s="80">
        <f t="shared" si="702"/>
        <v>729</v>
      </c>
      <c r="AO220" s="80">
        <v>30</v>
      </c>
      <c r="AP220" s="81">
        <f t="shared" si="584"/>
        <v>650</v>
      </c>
      <c r="AQ220" s="16">
        <f t="shared" si="703"/>
        <v>0.1083676268861454</v>
      </c>
      <c r="AR220" s="82">
        <v>0</v>
      </c>
      <c r="AS220" s="83" t="str">
        <f t="shared" si="704"/>
        <v/>
      </c>
      <c r="AT220" s="83">
        <v>0</v>
      </c>
      <c r="AU220" s="84" t="str">
        <f t="shared" si="585"/>
        <v/>
      </c>
      <c r="AV220" s="18" t="str">
        <f t="shared" si="705"/>
        <v/>
      </c>
      <c r="AW220" s="79">
        <v>0</v>
      </c>
      <c r="AX220" s="80" t="str">
        <f t="shared" si="706"/>
        <v/>
      </c>
      <c r="AY220" s="80">
        <v>0</v>
      </c>
      <c r="AZ220" s="81" t="str">
        <f t="shared" si="586"/>
        <v/>
      </c>
      <c r="BA220" s="16" t="str">
        <f t="shared" si="707"/>
        <v/>
      </c>
      <c r="BB220" s="82">
        <v>0</v>
      </c>
      <c r="BC220" s="83" t="str">
        <f t="shared" si="708"/>
        <v/>
      </c>
      <c r="BD220" s="83">
        <v>0</v>
      </c>
      <c r="BE220" s="84" t="str">
        <f t="shared" si="587"/>
        <v/>
      </c>
      <c r="BF220" s="18" t="str">
        <f t="shared" si="709"/>
        <v/>
      </c>
      <c r="BG220" s="79" t="s">
        <v>291</v>
      </c>
      <c r="BH220" s="80" t="str">
        <f t="shared" si="710"/>
        <v/>
      </c>
      <c r="BI220" s="80">
        <v>0</v>
      </c>
      <c r="BJ220" s="81" t="str">
        <f t="shared" si="588"/>
        <v/>
      </c>
      <c r="BK220" s="16" t="str">
        <f t="shared" si="711"/>
        <v/>
      </c>
      <c r="BL220" s="82">
        <v>0</v>
      </c>
      <c r="BM220" s="83" t="str">
        <f t="shared" si="712"/>
        <v/>
      </c>
      <c r="BN220" s="83">
        <v>0</v>
      </c>
      <c r="BO220" s="84" t="str">
        <f t="shared" si="589"/>
        <v/>
      </c>
      <c r="BP220" s="18" t="str">
        <f t="shared" si="713"/>
        <v/>
      </c>
      <c r="BQ220" s="79" t="s">
        <v>291</v>
      </c>
      <c r="BR220" s="80" t="str">
        <f t="shared" si="714"/>
        <v/>
      </c>
      <c r="BS220" s="80">
        <v>0</v>
      </c>
      <c r="BT220" s="81" t="str">
        <f t="shared" si="590"/>
        <v/>
      </c>
      <c r="BU220" s="16" t="str">
        <f t="shared" si="715"/>
        <v/>
      </c>
      <c r="BV220" s="82" t="s">
        <v>291</v>
      </c>
      <c r="BW220" s="83" t="str">
        <f t="shared" si="716"/>
        <v/>
      </c>
      <c r="BX220" s="83">
        <v>0</v>
      </c>
      <c r="BY220" s="84" t="str">
        <f t="shared" si="591"/>
        <v/>
      </c>
      <c r="BZ220" s="18" t="str">
        <f t="shared" si="717"/>
        <v/>
      </c>
      <c r="CA220" s="79">
        <f>IFERROR(VLOOKUP(A220,#REF!,2,FALSE),0)</f>
        <v>0</v>
      </c>
      <c r="CB220" s="80" t="str">
        <f t="shared" si="718"/>
        <v/>
      </c>
      <c r="CC220" s="80">
        <f>IFERROR(VLOOKUP(A220,#REF!,3,FALSE),0)</f>
        <v>0</v>
      </c>
      <c r="CD220" s="81" t="str">
        <f t="shared" si="592"/>
        <v/>
      </c>
      <c r="CE220" s="16" t="str">
        <f t="shared" si="719"/>
        <v/>
      </c>
      <c r="CF220" s="82">
        <f>IFERROR(VLOOKUP(A220,#REF!,2,FALSE),0)</f>
        <v>0</v>
      </c>
      <c r="CG220" s="83" t="str">
        <f t="shared" si="720"/>
        <v/>
      </c>
      <c r="CH220" s="83">
        <f>IFERROR(VLOOKUP(A220,#REF!,3,FALSE),0)</f>
        <v>0</v>
      </c>
      <c r="CI220" s="84" t="str">
        <f t="shared" si="593"/>
        <v/>
      </c>
      <c r="CJ220" s="18" t="str">
        <f t="shared" si="721"/>
        <v/>
      </c>
    </row>
    <row r="221" spans="1:88" s="5" customFormat="1" ht="12.75" customHeight="1">
      <c r="A221" s="47" t="s">
        <v>183</v>
      </c>
      <c r="B221" s="40" t="s">
        <v>277</v>
      </c>
      <c r="C221" s="4" t="s">
        <v>632</v>
      </c>
      <c r="D221" s="51">
        <v>1.1100000000000001</v>
      </c>
      <c r="E221" s="41" t="s">
        <v>557</v>
      </c>
      <c r="F221" s="92">
        <v>934</v>
      </c>
      <c r="G221" s="92">
        <v>849</v>
      </c>
      <c r="H221" s="124">
        <v>680</v>
      </c>
      <c r="I221" s="79">
        <v>0</v>
      </c>
      <c r="J221" s="80" t="str">
        <f t="shared" si="690"/>
        <v/>
      </c>
      <c r="K221" s="80">
        <v>0</v>
      </c>
      <c r="L221" s="81" t="str">
        <f t="shared" si="578"/>
        <v/>
      </c>
      <c r="M221" s="16" t="str">
        <f t="shared" si="691"/>
        <v/>
      </c>
      <c r="N221" s="82">
        <v>0</v>
      </c>
      <c r="O221" s="83" t="str">
        <f t="shared" si="692"/>
        <v/>
      </c>
      <c r="P221" s="83">
        <v>0</v>
      </c>
      <c r="Q221" s="84" t="str">
        <f t="shared" si="579"/>
        <v/>
      </c>
      <c r="R221" s="18" t="str">
        <f t="shared" si="693"/>
        <v/>
      </c>
      <c r="S221" s="79">
        <v>777</v>
      </c>
      <c r="T221" s="80">
        <f t="shared" si="694"/>
        <v>699.30000000000007</v>
      </c>
      <c r="U221" s="80">
        <v>55</v>
      </c>
      <c r="V221" s="81">
        <f t="shared" si="580"/>
        <v>625</v>
      </c>
      <c r="W221" s="16">
        <f t="shared" si="695"/>
        <v>0.10624910624910634</v>
      </c>
      <c r="X221" s="82">
        <v>0</v>
      </c>
      <c r="Y221" s="83" t="str">
        <f t="shared" si="696"/>
        <v/>
      </c>
      <c r="Z221" s="83">
        <v>0</v>
      </c>
      <c r="AA221" s="84" t="str">
        <f t="shared" si="581"/>
        <v/>
      </c>
      <c r="AB221" s="18" t="str">
        <f t="shared" si="697"/>
        <v/>
      </c>
      <c r="AC221" s="79">
        <v>0</v>
      </c>
      <c r="AD221" s="80" t="str">
        <f t="shared" si="698"/>
        <v/>
      </c>
      <c r="AE221" s="80">
        <v>0</v>
      </c>
      <c r="AF221" s="81" t="str">
        <f t="shared" si="582"/>
        <v/>
      </c>
      <c r="AG221" s="16" t="str">
        <f t="shared" si="699"/>
        <v/>
      </c>
      <c r="AH221" s="82">
        <v>0</v>
      </c>
      <c r="AI221" s="83" t="str">
        <f t="shared" si="700"/>
        <v/>
      </c>
      <c r="AJ221" s="83">
        <v>0</v>
      </c>
      <c r="AK221" s="84" t="str">
        <f t="shared" si="583"/>
        <v/>
      </c>
      <c r="AL221" s="18" t="str">
        <f t="shared" si="701"/>
        <v/>
      </c>
      <c r="AM221" s="79">
        <v>810</v>
      </c>
      <c r="AN221" s="80">
        <f t="shared" si="702"/>
        <v>729</v>
      </c>
      <c r="AO221" s="80">
        <v>30</v>
      </c>
      <c r="AP221" s="81">
        <f t="shared" si="584"/>
        <v>650</v>
      </c>
      <c r="AQ221" s="16">
        <f t="shared" si="703"/>
        <v>0.1083676268861454</v>
      </c>
      <c r="AR221" s="82">
        <v>0</v>
      </c>
      <c r="AS221" s="83" t="str">
        <f t="shared" si="704"/>
        <v/>
      </c>
      <c r="AT221" s="83">
        <v>0</v>
      </c>
      <c r="AU221" s="84" t="str">
        <f t="shared" si="585"/>
        <v/>
      </c>
      <c r="AV221" s="18" t="str">
        <f t="shared" si="705"/>
        <v/>
      </c>
      <c r="AW221" s="79">
        <v>0</v>
      </c>
      <c r="AX221" s="80" t="str">
        <f t="shared" si="706"/>
        <v/>
      </c>
      <c r="AY221" s="80">
        <v>0</v>
      </c>
      <c r="AZ221" s="81" t="str">
        <f t="shared" si="586"/>
        <v/>
      </c>
      <c r="BA221" s="16" t="str">
        <f t="shared" si="707"/>
        <v/>
      </c>
      <c r="BB221" s="82">
        <v>0</v>
      </c>
      <c r="BC221" s="83" t="str">
        <f t="shared" si="708"/>
        <v/>
      </c>
      <c r="BD221" s="83">
        <v>0</v>
      </c>
      <c r="BE221" s="84" t="str">
        <f t="shared" si="587"/>
        <v/>
      </c>
      <c r="BF221" s="18" t="str">
        <f t="shared" si="709"/>
        <v/>
      </c>
      <c r="BG221" s="79" t="s">
        <v>291</v>
      </c>
      <c r="BH221" s="80" t="str">
        <f t="shared" si="710"/>
        <v/>
      </c>
      <c r="BI221" s="80">
        <v>0</v>
      </c>
      <c r="BJ221" s="81" t="str">
        <f t="shared" si="588"/>
        <v/>
      </c>
      <c r="BK221" s="16" t="str">
        <f t="shared" si="711"/>
        <v/>
      </c>
      <c r="BL221" s="82">
        <v>0</v>
      </c>
      <c r="BM221" s="83" t="str">
        <f t="shared" si="712"/>
        <v/>
      </c>
      <c r="BN221" s="83">
        <v>0</v>
      </c>
      <c r="BO221" s="84" t="str">
        <f t="shared" si="589"/>
        <v/>
      </c>
      <c r="BP221" s="18" t="str">
        <f t="shared" si="713"/>
        <v/>
      </c>
      <c r="BQ221" s="79" t="s">
        <v>291</v>
      </c>
      <c r="BR221" s="80" t="str">
        <f t="shared" si="714"/>
        <v/>
      </c>
      <c r="BS221" s="80">
        <v>0</v>
      </c>
      <c r="BT221" s="81" t="str">
        <f t="shared" si="590"/>
        <v/>
      </c>
      <c r="BU221" s="16" t="str">
        <f t="shared" si="715"/>
        <v/>
      </c>
      <c r="BV221" s="82" t="s">
        <v>291</v>
      </c>
      <c r="BW221" s="83" t="str">
        <f t="shared" si="716"/>
        <v/>
      </c>
      <c r="BX221" s="83">
        <v>0</v>
      </c>
      <c r="BY221" s="84" t="str">
        <f t="shared" si="591"/>
        <v/>
      </c>
      <c r="BZ221" s="18" t="str">
        <f t="shared" si="717"/>
        <v/>
      </c>
      <c r="CA221" s="79">
        <f>IFERROR(VLOOKUP(A221,#REF!,2,FALSE),0)</f>
        <v>0</v>
      </c>
      <c r="CB221" s="80" t="str">
        <f t="shared" si="718"/>
        <v/>
      </c>
      <c r="CC221" s="80">
        <f>IFERROR(VLOOKUP(A221,#REF!,3,FALSE),0)</f>
        <v>0</v>
      </c>
      <c r="CD221" s="81" t="str">
        <f t="shared" si="592"/>
        <v/>
      </c>
      <c r="CE221" s="16" t="str">
        <f t="shared" si="719"/>
        <v/>
      </c>
      <c r="CF221" s="82">
        <f>IFERROR(VLOOKUP(A221,#REF!,2,FALSE),0)</f>
        <v>0</v>
      </c>
      <c r="CG221" s="83" t="str">
        <f t="shared" si="720"/>
        <v/>
      </c>
      <c r="CH221" s="83">
        <f>IFERROR(VLOOKUP(A221,#REF!,3,FALSE),0)</f>
        <v>0</v>
      </c>
      <c r="CI221" s="84" t="str">
        <f t="shared" si="593"/>
        <v/>
      </c>
      <c r="CJ221" s="18" t="str">
        <f t="shared" si="721"/>
        <v/>
      </c>
    </row>
    <row r="222" spans="1:88" s="5" customFormat="1" ht="12.75" customHeight="1">
      <c r="A222" s="47" t="s">
        <v>204</v>
      </c>
      <c r="B222" s="40" t="s">
        <v>277</v>
      </c>
      <c r="C222" s="4" t="s">
        <v>632</v>
      </c>
      <c r="D222" s="51">
        <v>1.1100000000000001</v>
      </c>
      <c r="E222" s="41" t="s">
        <v>558</v>
      </c>
      <c r="F222" s="92">
        <v>1044</v>
      </c>
      <c r="G222" s="92">
        <v>949</v>
      </c>
      <c r="H222" s="124">
        <v>760</v>
      </c>
      <c r="I222" s="79">
        <v>0</v>
      </c>
      <c r="J222" s="80" t="str">
        <f t="shared" si="690"/>
        <v/>
      </c>
      <c r="K222" s="80">
        <v>0</v>
      </c>
      <c r="L222" s="81" t="str">
        <f t="shared" si="578"/>
        <v/>
      </c>
      <c r="M222" s="16" t="str">
        <f t="shared" si="691"/>
        <v/>
      </c>
      <c r="N222" s="82">
        <v>0</v>
      </c>
      <c r="O222" s="83" t="str">
        <f t="shared" si="692"/>
        <v/>
      </c>
      <c r="P222" s="83">
        <v>0</v>
      </c>
      <c r="Q222" s="84" t="str">
        <f t="shared" si="579"/>
        <v/>
      </c>
      <c r="R222" s="18" t="str">
        <f t="shared" si="693"/>
        <v/>
      </c>
      <c r="S222" s="79">
        <v>888</v>
      </c>
      <c r="T222" s="80">
        <f t="shared" si="694"/>
        <v>799.2</v>
      </c>
      <c r="U222" s="80">
        <v>47</v>
      </c>
      <c r="V222" s="81">
        <f t="shared" si="580"/>
        <v>713</v>
      </c>
      <c r="W222" s="16">
        <f t="shared" si="695"/>
        <v>0.10785785785785791</v>
      </c>
      <c r="X222" s="82">
        <v>0</v>
      </c>
      <c r="Y222" s="83" t="str">
        <f t="shared" si="696"/>
        <v/>
      </c>
      <c r="Z222" s="83">
        <v>0</v>
      </c>
      <c r="AA222" s="84" t="str">
        <f t="shared" si="581"/>
        <v/>
      </c>
      <c r="AB222" s="18" t="str">
        <f t="shared" si="697"/>
        <v/>
      </c>
      <c r="AC222" s="79">
        <v>0</v>
      </c>
      <c r="AD222" s="80" t="str">
        <f t="shared" si="698"/>
        <v/>
      </c>
      <c r="AE222" s="80">
        <v>0</v>
      </c>
      <c r="AF222" s="81" t="str">
        <f t="shared" si="582"/>
        <v/>
      </c>
      <c r="AG222" s="16" t="str">
        <f t="shared" si="699"/>
        <v/>
      </c>
      <c r="AH222" s="82">
        <v>0</v>
      </c>
      <c r="AI222" s="83" t="str">
        <f t="shared" si="700"/>
        <v/>
      </c>
      <c r="AJ222" s="83">
        <v>0</v>
      </c>
      <c r="AK222" s="84" t="str">
        <f t="shared" si="583"/>
        <v/>
      </c>
      <c r="AL222" s="18" t="str">
        <f t="shared" si="701"/>
        <v/>
      </c>
      <c r="AM222" s="79">
        <v>921</v>
      </c>
      <c r="AN222" s="80">
        <f t="shared" si="702"/>
        <v>828.9</v>
      </c>
      <c r="AO222" s="80">
        <v>21</v>
      </c>
      <c r="AP222" s="81">
        <f t="shared" si="584"/>
        <v>739</v>
      </c>
      <c r="AQ222" s="16">
        <f t="shared" si="703"/>
        <v>0.10845699119314751</v>
      </c>
      <c r="AR222" s="82">
        <v>0</v>
      </c>
      <c r="AS222" s="83" t="str">
        <f t="shared" si="704"/>
        <v/>
      </c>
      <c r="AT222" s="83">
        <v>0</v>
      </c>
      <c r="AU222" s="84" t="str">
        <f t="shared" si="585"/>
        <v/>
      </c>
      <c r="AV222" s="18" t="str">
        <f t="shared" si="705"/>
        <v/>
      </c>
      <c r="AW222" s="79">
        <v>0</v>
      </c>
      <c r="AX222" s="80" t="str">
        <f t="shared" si="706"/>
        <v/>
      </c>
      <c r="AY222" s="80">
        <v>0</v>
      </c>
      <c r="AZ222" s="81" t="str">
        <f t="shared" si="586"/>
        <v/>
      </c>
      <c r="BA222" s="16" t="str">
        <f t="shared" si="707"/>
        <v/>
      </c>
      <c r="BB222" s="82">
        <v>0</v>
      </c>
      <c r="BC222" s="83" t="str">
        <f t="shared" si="708"/>
        <v/>
      </c>
      <c r="BD222" s="83">
        <v>0</v>
      </c>
      <c r="BE222" s="84" t="str">
        <f t="shared" si="587"/>
        <v/>
      </c>
      <c r="BF222" s="18" t="str">
        <f t="shared" si="709"/>
        <v/>
      </c>
      <c r="BG222" s="79" t="s">
        <v>291</v>
      </c>
      <c r="BH222" s="80" t="str">
        <f t="shared" si="710"/>
        <v/>
      </c>
      <c r="BI222" s="80">
        <v>0</v>
      </c>
      <c r="BJ222" s="81" t="str">
        <f t="shared" si="588"/>
        <v/>
      </c>
      <c r="BK222" s="16" t="str">
        <f t="shared" si="711"/>
        <v/>
      </c>
      <c r="BL222" s="82">
        <v>0</v>
      </c>
      <c r="BM222" s="83" t="str">
        <f t="shared" si="712"/>
        <v/>
      </c>
      <c r="BN222" s="83">
        <v>0</v>
      </c>
      <c r="BO222" s="84" t="str">
        <f t="shared" si="589"/>
        <v/>
      </c>
      <c r="BP222" s="18" t="str">
        <f t="shared" si="713"/>
        <v/>
      </c>
      <c r="BQ222" s="79" t="s">
        <v>291</v>
      </c>
      <c r="BR222" s="80" t="str">
        <f t="shared" si="714"/>
        <v/>
      </c>
      <c r="BS222" s="80">
        <v>0</v>
      </c>
      <c r="BT222" s="81" t="str">
        <f t="shared" si="590"/>
        <v/>
      </c>
      <c r="BU222" s="16" t="str">
        <f t="shared" si="715"/>
        <v/>
      </c>
      <c r="BV222" s="82" t="s">
        <v>291</v>
      </c>
      <c r="BW222" s="83" t="str">
        <f t="shared" si="716"/>
        <v/>
      </c>
      <c r="BX222" s="83">
        <v>0</v>
      </c>
      <c r="BY222" s="84" t="str">
        <f t="shared" si="591"/>
        <v/>
      </c>
      <c r="BZ222" s="18" t="str">
        <f t="shared" si="717"/>
        <v/>
      </c>
      <c r="CA222" s="79">
        <f>IFERROR(VLOOKUP(A222,#REF!,2,FALSE),0)</f>
        <v>0</v>
      </c>
      <c r="CB222" s="80" t="str">
        <f t="shared" si="718"/>
        <v/>
      </c>
      <c r="CC222" s="80">
        <f>IFERROR(VLOOKUP(A222,#REF!,3,FALSE),0)</f>
        <v>0</v>
      </c>
      <c r="CD222" s="81" t="str">
        <f t="shared" si="592"/>
        <v/>
      </c>
      <c r="CE222" s="16" t="str">
        <f t="shared" si="719"/>
        <v/>
      </c>
      <c r="CF222" s="82">
        <f>IFERROR(VLOOKUP(A222,#REF!,2,FALSE),0)</f>
        <v>0</v>
      </c>
      <c r="CG222" s="83" t="str">
        <f t="shared" si="720"/>
        <v/>
      </c>
      <c r="CH222" s="83">
        <f>IFERROR(VLOOKUP(A222,#REF!,3,FALSE),0)</f>
        <v>0</v>
      </c>
      <c r="CI222" s="84" t="str">
        <f t="shared" si="593"/>
        <v/>
      </c>
      <c r="CJ222" s="18" t="str">
        <f t="shared" si="721"/>
        <v/>
      </c>
    </row>
    <row r="223" spans="1:88" s="5" customFormat="1" ht="12.75" customHeight="1">
      <c r="A223" s="44" t="s">
        <v>540</v>
      </c>
      <c r="B223" s="40" t="s">
        <v>277</v>
      </c>
      <c r="C223" s="4" t="s">
        <v>508</v>
      </c>
      <c r="D223" s="51">
        <v>1.1100000000000001</v>
      </c>
      <c r="E223" s="41" t="s">
        <v>590</v>
      </c>
      <c r="F223" s="92">
        <v>989</v>
      </c>
      <c r="G223" s="92">
        <v>899</v>
      </c>
      <c r="H223" s="124">
        <v>720</v>
      </c>
      <c r="I223" s="79">
        <v>0</v>
      </c>
      <c r="J223" s="80" t="str">
        <f t="shared" si="690"/>
        <v/>
      </c>
      <c r="K223" s="80">
        <v>0</v>
      </c>
      <c r="L223" s="81" t="str">
        <f t="shared" si="578"/>
        <v/>
      </c>
      <c r="M223" s="16" t="str">
        <f t="shared" si="691"/>
        <v/>
      </c>
      <c r="N223" s="82">
        <v>0</v>
      </c>
      <c r="O223" s="83" t="str">
        <f t="shared" si="692"/>
        <v/>
      </c>
      <c r="P223" s="83">
        <v>0</v>
      </c>
      <c r="Q223" s="84" t="str">
        <f t="shared" si="579"/>
        <v/>
      </c>
      <c r="R223" s="18" t="str">
        <f t="shared" si="693"/>
        <v/>
      </c>
      <c r="S223" s="79">
        <v>0</v>
      </c>
      <c r="T223" s="80" t="str">
        <f t="shared" si="694"/>
        <v/>
      </c>
      <c r="U223" s="80">
        <v>0</v>
      </c>
      <c r="V223" s="81" t="str">
        <f t="shared" si="580"/>
        <v/>
      </c>
      <c r="W223" s="16" t="str">
        <f t="shared" si="695"/>
        <v/>
      </c>
      <c r="X223" s="82">
        <v>0</v>
      </c>
      <c r="Y223" s="83" t="str">
        <f t="shared" si="696"/>
        <v/>
      </c>
      <c r="Z223" s="83">
        <v>0</v>
      </c>
      <c r="AA223" s="84" t="str">
        <f t="shared" si="581"/>
        <v/>
      </c>
      <c r="AB223" s="18" t="str">
        <f t="shared" si="697"/>
        <v/>
      </c>
      <c r="AC223" s="79">
        <v>0</v>
      </c>
      <c r="AD223" s="80" t="str">
        <f t="shared" si="698"/>
        <v/>
      </c>
      <c r="AE223" s="80">
        <v>0</v>
      </c>
      <c r="AF223" s="81" t="str">
        <f t="shared" si="582"/>
        <v/>
      </c>
      <c r="AG223" s="16" t="str">
        <f t="shared" si="699"/>
        <v/>
      </c>
      <c r="AH223" s="82">
        <v>0</v>
      </c>
      <c r="AI223" s="83" t="str">
        <f t="shared" si="700"/>
        <v/>
      </c>
      <c r="AJ223" s="83">
        <v>0</v>
      </c>
      <c r="AK223" s="84" t="str">
        <f t="shared" si="583"/>
        <v/>
      </c>
      <c r="AL223" s="18" t="str">
        <f t="shared" si="701"/>
        <v/>
      </c>
      <c r="AM223" s="79">
        <v>0</v>
      </c>
      <c r="AN223" s="80" t="str">
        <f t="shared" si="702"/>
        <v/>
      </c>
      <c r="AO223" s="80">
        <v>0</v>
      </c>
      <c r="AP223" s="81" t="str">
        <f t="shared" si="584"/>
        <v/>
      </c>
      <c r="AQ223" s="16" t="str">
        <f t="shared" si="703"/>
        <v/>
      </c>
      <c r="AR223" s="82">
        <v>0</v>
      </c>
      <c r="AS223" s="83" t="str">
        <f t="shared" si="704"/>
        <v/>
      </c>
      <c r="AT223" s="83">
        <v>0</v>
      </c>
      <c r="AU223" s="84" t="str">
        <f t="shared" si="585"/>
        <v/>
      </c>
      <c r="AV223" s="18" t="str">
        <f t="shared" si="705"/>
        <v/>
      </c>
      <c r="AW223" s="79">
        <v>0</v>
      </c>
      <c r="AX223" s="80" t="str">
        <f t="shared" si="706"/>
        <v/>
      </c>
      <c r="AY223" s="80">
        <v>0</v>
      </c>
      <c r="AZ223" s="81" t="str">
        <f t="shared" si="586"/>
        <v/>
      </c>
      <c r="BA223" s="16" t="str">
        <f t="shared" si="707"/>
        <v/>
      </c>
      <c r="BB223" s="82">
        <v>0</v>
      </c>
      <c r="BC223" s="83" t="str">
        <f t="shared" si="708"/>
        <v/>
      </c>
      <c r="BD223" s="83">
        <v>0</v>
      </c>
      <c r="BE223" s="84" t="str">
        <f t="shared" si="587"/>
        <v/>
      </c>
      <c r="BF223" s="18" t="str">
        <f t="shared" si="709"/>
        <v/>
      </c>
      <c r="BG223" s="79">
        <v>0</v>
      </c>
      <c r="BH223" s="80" t="str">
        <f t="shared" si="710"/>
        <v/>
      </c>
      <c r="BI223" s="80">
        <v>0</v>
      </c>
      <c r="BJ223" s="81" t="str">
        <f t="shared" si="588"/>
        <v/>
      </c>
      <c r="BK223" s="16" t="str">
        <f t="shared" si="711"/>
        <v/>
      </c>
      <c r="BL223" s="82">
        <v>0</v>
      </c>
      <c r="BM223" s="83" t="str">
        <f t="shared" si="712"/>
        <v/>
      </c>
      <c r="BN223" s="83">
        <v>0</v>
      </c>
      <c r="BO223" s="84" t="str">
        <f t="shared" si="589"/>
        <v/>
      </c>
      <c r="BP223" s="18" t="str">
        <f t="shared" si="713"/>
        <v/>
      </c>
      <c r="BQ223" s="79">
        <v>0</v>
      </c>
      <c r="BR223" s="80" t="str">
        <f t="shared" si="714"/>
        <v/>
      </c>
      <c r="BS223" s="80">
        <v>0</v>
      </c>
      <c r="BT223" s="81" t="str">
        <f t="shared" si="590"/>
        <v/>
      </c>
      <c r="BU223" s="16" t="str">
        <f t="shared" si="715"/>
        <v/>
      </c>
      <c r="BV223" s="82">
        <v>0</v>
      </c>
      <c r="BW223" s="83" t="str">
        <f t="shared" si="716"/>
        <v/>
      </c>
      <c r="BX223" s="83">
        <v>0</v>
      </c>
      <c r="BY223" s="84" t="str">
        <f t="shared" si="591"/>
        <v/>
      </c>
      <c r="BZ223" s="18" t="str">
        <f t="shared" si="717"/>
        <v/>
      </c>
      <c r="CA223" s="79">
        <f>IFERROR(VLOOKUP(A223,#REF!,2,FALSE),0)</f>
        <v>0</v>
      </c>
      <c r="CB223" s="80" t="str">
        <f t="shared" si="718"/>
        <v/>
      </c>
      <c r="CC223" s="80">
        <f>IFERROR(VLOOKUP(A223,#REF!,3,FALSE),0)</f>
        <v>0</v>
      </c>
      <c r="CD223" s="81" t="str">
        <f t="shared" si="592"/>
        <v/>
      </c>
      <c r="CE223" s="16" t="str">
        <f t="shared" si="719"/>
        <v/>
      </c>
      <c r="CF223" s="82">
        <f>IFERROR(VLOOKUP(A223,#REF!,2,FALSE),0)</f>
        <v>0</v>
      </c>
      <c r="CG223" s="83" t="str">
        <f t="shared" si="720"/>
        <v/>
      </c>
      <c r="CH223" s="83">
        <f>IFERROR(VLOOKUP(A223,#REF!,3,FALSE),0)</f>
        <v>0</v>
      </c>
      <c r="CI223" s="84" t="str">
        <f t="shared" si="593"/>
        <v/>
      </c>
      <c r="CJ223" s="18" t="str">
        <f t="shared" si="721"/>
        <v/>
      </c>
    </row>
    <row r="224" spans="1:88" s="5" customFormat="1" ht="12.75" customHeight="1">
      <c r="A224" s="47" t="s">
        <v>582</v>
      </c>
      <c r="B224" s="40" t="s">
        <v>277</v>
      </c>
      <c r="C224" s="4" t="s">
        <v>508</v>
      </c>
      <c r="D224" s="51">
        <v>1.1100000000000001</v>
      </c>
      <c r="E224" s="41" t="s">
        <v>591</v>
      </c>
      <c r="F224" s="92">
        <v>989</v>
      </c>
      <c r="G224" s="92">
        <v>899</v>
      </c>
      <c r="H224" s="124">
        <v>720</v>
      </c>
      <c r="I224" s="79">
        <v>0</v>
      </c>
      <c r="J224" s="80" t="str">
        <f t="shared" si="690"/>
        <v/>
      </c>
      <c r="K224" s="80">
        <v>0</v>
      </c>
      <c r="L224" s="81" t="str">
        <f t="shared" si="578"/>
        <v/>
      </c>
      <c r="M224" s="16" t="str">
        <f t="shared" si="691"/>
        <v/>
      </c>
      <c r="N224" s="82">
        <v>0</v>
      </c>
      <c r="O224" s="83" t="str">
        <f t="shared" si="692"/>
        <v/>
      </c>
      <c r="P224" s="83">
        <v>0</v>
      </c>
      <c r="Q224" s="84" t="str">
        <f t="shared" si="579"/>
        <v/>
      </c>
      <c r="R224" s="18" t="str">
        <f t="shared" si="693"/>
        <v/>
      </c>
      <c r="S224" s="79">
        <v>0</v>
      </c>
      <c r="T224" s="80" t="str">
        <f t="shared" si="694"/>
        <v/>
      </c>
      <c r="U224" s="80">
        <v>0</v>
      </c>
      <c r="V224" s="81" t="str">
        <f t="shared" si="580"/>
        <v/>
      </c>
      <c r="W224" s="16" t="str">
        <f t="shared" si="695"/>
        <v/>
      </c>
      <c r="X224" s="82">
        <v>0</v>
      </c>
      <c r="Y224" s="83" t="str">
        <f t="shared" si="696"/>
        <v/>
      </c>
      <c r="Z224" s="83">
        <v>0</v>
      </c>
      <c r="AA224" s="84" t="str">
        <f t="shared" si="581"/>
        <v/>
      </c>
      <c r="AB224" s="18" t="str">
        <f t="shared" si="697"/>
        <v/>
      </c>
      <c r="AC224" s="79">
        <v>0</v>
      </c>
      <c r="AD224" s="80" t="str">
        <f t="shared" si="698"/>
        <v/>
      </c>
      <c r="AE224" s="80">
        <v>0</v>
      </c>
      <c r="AF224" s="81" t="str">
        <f t="shared" si="582"/>
        <v/>
      </c>
      <c r="AG224" s="16" t="str">
        <f t="shared" si="699"/>
        <v/>
      </c>
      <c r="AH224" s="82">
        <v>0</v>
      </c>
      <c r="AI224" s="83" t="str">
        <f t="shared" si="700"/>
        <v/>
      </c>
      <c r="AJ224" s="83">
        <v>0</v>
      </c>
      <c r="AK224" s="84" t="str">
        <f t="shared" si="583"/>
        <v/>
      </c>
      <c r="AL224" s="18" t="str">
        <f t="shared" si="701"/>
        <v/>
      </c>
      <c r="AM224" s="79">
        <v>0</v>
      </c>
      <c r="AN224" s="80" t="str">
        <f t="shared" si="702"/>
        <v/>
      </c>
      <c r="AO224" s="80">
        <v>0</v>
      </c>
      <c r="AP224" s="81" t="str">
        <f t="shared" si="584"/>
        <v/>
      </c>
      <c r="AQ224" s="16" t="str">
        <f t="shared" si="703"/>
        <v/>
      </c>
      <c r="AR224" s="82">
        <v>0</v>
      </c>
      <c r="AS224" s="83" t="str">
        <f t="shared" si="704"/>
        <v/>
      </c>
      <c r="AT224" s="83">
        <v>0</v>
      </c>
      <c r="AU224" s="84" t="str">
        <f t="shared" si="585"/>
        <v/>
      </c>
      <c r="AV224" s="18" t="str">
        <f t="shared" si="705"/>
        <v/>
      </c>
      <c r="AW224" s="79">
        <v>0</v>
      </c>
      <c r="AX224" s="80" t="str">
        <f t="shared" si="706"/>
        <v/>
      </c>
      <c r="AY224" s="80">
        <v>0</v>
      </c>
      <c r="AZ224" s="81" t="str">
        <f t="shared" si="586"/>
        <v/>
      </c>
      <c r="BA224" s="16" t="str">
        <f t="shared" si="707"/>
        <v/>
      </c>
      <c r="BB224" s="82">
        <v>0</v>
      </c>
      <c r="BC224" s="83" t="str">
        <f t="shared" si="708"/>
        <v/>
      </c>
      <c r="BD224" s="83">
        <v>0</v>
      </c>
      <c r="BE224" s="84" t="str">
        <f t="shared" si="587"/>
        <v/>
      </c>
      <c r="BF224" s="18" t="str">
        <f t="shared" si="709"/>
        <v/>
      </c>
      <c r="BG224" s="79">
        <v>0</v>
      </c>
      <c r="BH224" s="80" t="str">
        <f t="shared" si="710"/>
        <v/>
      </c>
      <c r="BI224" s="80">
        <v>0</v>
      </c>
      <c r="BJ224" s="81" t="str">
        <f t="shared" si="588"/>
        <v/>
      </c>
      <c r="BK224" s="16" t="str">
        <f t="shared" si="711"/>
        <v/>
      </c>
      <c r="BL224" s="82">
        <v>0</v>
      </c>
      <c r="BM224" s="83" t="str">
        <f t="shared" si="712"/>
        <v/>
      </c>
      <c r="BN224" s="83">
        <v>0</v>
      </c>
      <c r="BO224" s="84" t="str">
        <f t="shared" si="589"/>
        <v/>
      </c>
      <c r="BP224" s="18" t="str">
        <f t="shared" si="713"/>
        <v/>
      </c>
      <c r="BQ224" s="79">
        <v>0</v>
      </c>
      <c r="BR224" s="80" t="str">
        <f t="shared" si="714"/>
        <v/>
      </c>
      <c r="BS224" s="80">
        <v>0</v>
      </c>
      <c r="BT224" s="81" t="str">
        <f t="shared" si="590"/>
        <v/>
      </c>
      <c r="BU224" s="16" t="str">
        <f t="shared" si="715"/>
        <v/>
      </c>
      <c r="BV224" s="82">
        <v>0</v>
      </c>
      <c r="BW224" s="83" t="str">
        <f t="shared" si="716"/>
        <v/>
      </c>
      <c r="BX224" s="83">
        <v>0</v>
      </c>
      <c r="BY224" s="84" t="str">
        <f t="shared" si="591"/>
        <v/>
      </c>
      <c r="BZ224" s="18" t="str">
        <f t="shared" si="717"/>
        <v/>
      </c>
      <c r="CA224" s="79">
        <f>IFERROR(VLOOKUP(A224,#REF!,2,FALSE),0)</f>
        <v>0</v>
      </c>
      <c r="CB224" s="80" t="str">
        <f t="shared" si="718"/>
        <v/>
      </c>
      <c r="CC224" s="80">
        <f>IFERROR(VLOOKUP(A224,#REF!,3,FALSE),0)</f>
        <v>0</v>
      </c>
      <c r="CD224" s="81" t="str">
        <f t="shared" si="592"/>
        <v/>
      </c>
      <c r="CE224" s="16" t="str">
        <f t="shared" si="719"/>
        <v/>
      </c>
      <c r="CF224" s="82">
        <f>IFERROR(VLOOKUP(A224,#REF!,2,FALSE),0)</f>
        <v>0</v>
      </c>
      <c r="CG224" s="83" t="str">
        <f t="shared" si="720"/>
        <v/>
      </c>
      <c r="CH224" s="83">
        <f>IFERROR(VLOOKUP(A224,#REF!,3,FALSE),0)</f>
        <v>0</v>
      </c>
      <c r="CI224" s="84" t="str">
        <f t="shared" si="593"/>
        <v/>
      </c>
      <c r="CJ224" s="18" t="str">
        <f t="shared" si="721"/>
        <v/>
      </c>
    </row>
    <row r="225" spans="1:88" s="5" customFormat="1" ht="12.75" customHeight="1">
      <c r="A225" s="47" t="s">
        <v>583</v>
      </c>
      <c r="B225" s="40" t="s">
        <v>277</v>
      </c>
      <c r="C225" s="4" t="s">
        <v>508</v>
      </c>
      <c r="D225" s="51">
        <v>1.1100000000000001</v>
      </c>
      <c r="E225" s="41" t="s">
        <v>592</v>
      </c>
      <c r="F225" s="92">
        <v>1099</v>
      </c>
      <c r="G225" s="92">
        <v>999</v>
      </c>
      <c r="H225" s="124">
        <v>800</v>
      </c>
      <c r="I225" s="79">
        <v>0</v>
      </c>
      <c r="J225" s="80" t="str">
        <f t="shared" si="690"/>
        <v/>
      </c>
      <c r="K225" s="80">
        <v>0</v>
      </c>
      <c r="L225" s="81" t="str">
        <f t="shared" si="578"/>
        <v/>
      </c>
      <c r="M225" s="16" t="str">
        <f t="shared" si="691"/>
        <v/>
      </c>
      <c r="N225" s="82">
        <v>0</v>
      </c>
      <c r="O225" s="83" t="str">
        <f t="shared" si="692"/>
        <v/>
      </c>
      <c r="P225" s="83">
        <v>0</v>
      </c>
      <c r="Q225" s="84" t="str">
        <f t="shared" si="579"/>
        <v/>
      </c>
      <c r="R225" s="18" t="str">
        <f t="shared" si="693"/>
        <v/>
      </c>
      <c r="S225" s="79">
        <v>0</v>
      </c>
      <c r="T225" s="80" t="str">
        <f t="shared" si="694"/>
        <v/>
      </c>
      <c r="U225" s="80">
        <v>0</v>
      </c>
      <c r="V225" s="81" t="str">
        <f t="shared" si="580"/>
        <v/>
      </c>
      <c r="W225" s="16" t="str">
        <f t="shared" si="695"/>
        <v/>
      </c>
      <c r="X225" s="82">
        <v>0</v>
      </c>
      <c r="Y225" s="83" t="str">
        <f t="shared" si="696"/>
        <v/>
      </c>
      <c r="Z225" s="83">
        <v>0</v>
      </c>
      <c r="AA225" s="84" t="str">
        <f t="shared" si="581"/>
        <v/>
      </c>
      <c r="AB225" s="18" t="str">
        <f t="shared" si="697"/>
        <v/>
      </c>
      <c r="AC225" s="79">
        <v>0</v>
      </c>
      <c r="AD225" s="80" t="str">
        <f t="shared" si="698"/>
        <v/>
      </c>
      <c r="AE225" s="80">
        <v>0</v>
      </c>
      <c r="AF225" s="81" t="str">
        <f t="shared" si="582"/>
        <v/>
      </c>
      <c r="AG225" s="16" t="str">
        <f t="shared" si="699"/>
        <v/>
      </c>
      <c r="AH225" s="82">
        <v>0</v>
      </c>
      <c r="AI225" s="83" t="str">
        <f t="shared" si="700"/>
        <v/>
      </c>
      <c r="AJ225" s="83">
        <v>0</v>
      </c>
      <c r="AK225" s="84" t="str">
        <f t="shared" si="583"/>
        <v/>
      </c>
      <c r="AL225" s="18" t="str">
        <f t="shared" si="701"/>
        <v/>
      </c>
      <c r="AM225" s="79">
        <v>0</v>
      </c>
      <c r="AN225" s="80" t="str">
        <f t="shared" si="702"/>
        <v/>
      </c>
      <c r="AO225" s="80">
        <v>0</v>
      </c>
      <c r="AP225" s="81" t="str">
        <f t="shared" si="584"/>
        <v/>
      </c>
      <c r="AQ225" s="16" t="str">
        <f t="shared" si="703"/>
        <v/>
      </c>
      <c r="AR225" s="82">
        <v>0</v>
      </c>
      <c r="AS225" s="83" t="str">
        <f t="shared" si="704"/>
        <v/>
      </c>
      <c r="AT225" s="83">
        <v>0</v>
      </c>
      <c r="AU225" s="84" t="str">
        <f t="shared" si="585"/>
        <v/>
      </c>
      <c r="AV225" s="18" t="str">
        <f t="shared" si="705"/>
        <v/>
      </c>
      <c r="AW225" s="79">
        <v>0</v>
      </c>
      <c r="AX225" s="80" t="str">
        <f t="shared" si="706"/>
        <v/>
      </c>
      <c r="AY225" s="80">
        <v>0</v>
      </c>
      <c r="AZ225" s="81" t="str">
        <f t="shared" si="586"/>
        <v/>
      </c>
      <c r="BA225" s="16" t="str">
        <f t="shared" si="707"/>
        <v/>
      </c>
      <c r="BB225" s="82">
        <v>0</v>
      </c>
      <c r="BC225" s="83" t="str">
        <f t="shared" si="708"/>
        <v/>
      </c>
      <c r="BD225" s="83">
        <v>0</v>
      </c>
      <c r="BE225" s="84" t="str">
        <f t="shared" si="587"/>
        <v/>
      </c>
      <c r="BF225" s="18" t="str">
        <f t="shared" si="709"/>
        <v/>
      </c>
      <c r="BG225" s="79">
        <v>0</v>
      </c>
      <c r="BH225" s="80" t="str">
        <f t="shared" si="710"/>
        <v/>
      </c>
      <c r="BI225" s="80">
        <v>0</v>
      </c>
      <c r="BJ225" s="81" t="str">
        <f t="shared" si="588"/>
        <v/>
      </c>
      <c r="BK225" s="16" t="str">
        <f t="shared" si="711"/>
        <v/>
      </c>
      <c r="BL225" s="82">
        <v>0</v>
      </c>
      <c r="BM225" s="83" t="str">
        <f t="shared" si="712"/>
        <v/>
      </c>
      <c r="BN225" s="83">
        <v>0</v>
      </c>
      <c r="BO225" s="84" t="str">
        <f t="shared" si="589"/>
        <v/>
      </c>
      <c r="BP225" s="18" t="str">
        <f t="shared" si="713"/>
        <v/>
      </c>
      <c r="BQ225" s="79">
        <v>0</v>
      </c>
      <c r="BR225" s="80" t="str">
        <f t="shared" si="714"/>
        <v/>
      </c>
      <c r="BS225" s="80">
        <v>0</v>
      </c>
      <c r="BT225" s="81" t="str">
        <f t="shared" si="590"/>
        <v/>
      </c>
      <c r="BU225" s="16" t="str">
        <f t="shared" si="715"/>
        <v/>
      </c>
      <c r="BV225" s="82">
        <v>0</v>
      </c>
      <c r="BW225" s="83" t="str">
        <f t="shared" si="716"/>
        <v/>
      </c>
      <c r="BX225" s="83">
        <v>0</v>
      </c>
      <c r="BY225" s="84" t="str">
        <f t="shared" si="591"/>
        <v/>
      </c>
      <c r="BZ225" s="18" t="str">
        <f t="shared" si="717"/>
        <v/>
      </c>
      <c r="CA225" s="79">
        <f>IFERROR(VLOOKUP(A225,#REF!,2,FALSE),0)</f>
        <v>0</v>
      </c>
      <c r="CB225" s="80" t="str">
        <f t="shared" si="718"/>
        <v/>
      </c>
      <c r="CC225" s="80">
        <f>IFERROR(VLOOKUP(A225,#REF!,3,FALSE),0)</f>
        <v>0</v>
      </c>
      <c r="CD225" s="81" t="str">
        <f t="shared" si="592"/>
        <v/>
      </c>
      <c r="CE225" s="16" t="str">
        <f t="shared" si="719"/>
        <v/>
      </c>
      <c r="CF225" s="82">
        <f>IFERROR(VLOOKUP(A225,#REF!,2,FALSE),0)</f>
        <v>0</v>
      </c>
      <c r="CG225" s="83" t="str">
        <f t="shared" si="720"/>
        <v/>
      </c>
      <c r="CH225" s="83">
        <f>IFERROR(VLOOKUP(A225,#REF!,3,FALSE),0)</f>
        <v>0</v>
      </c>
      <c r="CI225" s="84" t="str">
        <f t="shared" si="593"/>
        <v/>
      </c>
      <c r="CJ225" s="18" t="str">
        <f t="shared" si="721"/>
        <v/>
      </c>
    </row>
    <row r="226" spans="1:88" s="5" customFormat="1" ht="12.75" customHeight="1">
      <c r="A226" s="44" t="s">
        <v>172</v>
      </c>
      <c r="B226" s="40" t="s">
        <v>277</v>
      </c>
      <c r="C226" s="4" t="s">
        <v>611</v>
      </c>
      <c r="D226" s="51">
        <v>1.1100000000000001</v>
      </c>
      <c r="E226" s="41" t="s">
        <v>410</v>
      </c>
      <c r="F226" s="92">
        <v>1374</v>
      </c>
      <c r="G226" s="92">
        <v>1249</v>
      </c>
      <c r="H226" s="124">
        <v>973</v>
      </c>
      <c r="I226" s="79">
        <v>0</v>
      </c>
      <c r="J226" s="80" t="str">
        <f t="shared" si="690"/>
        <v/>
      </c>
      <c r="K226" s="80">
        <v>0</v>
      </c>
      <c r="L226" s="81" t="str">
        <f t="shared" si="578"/>
        <v/>
      </c>
      <c r="M226" s="16" t="str">
        <f t="shared" si="691"/>
        <v/>
      </c>
      <c r="N226" s="82">
        <v>0</v>
      </c>
      <c r="O226" s="83" t="str">
        <f t="shared" si="692"/>
        <v/>
      </c>
      <c r="P226" s="83">
        <v>0</v>
      </c>
      <c r="Q226" s="84" t="str">
        <f t="shared" si="579"/>
        <v/>
      </c>
      <c r="R226" s="18" t="str">
        <f t="shared" si="693"/>
        <v/>
      </c>
      <c r="S226" s="79">
        <v>1054</v>
      </c>
      <c r="T226" s="80">
        <f t="shared" si="694"/>
        <v>948.6</v>
      </c>
      <c r="U226" s="80">
        <v>151</v>
      </c>
      <c r="V226" s="81">
        <f t="shared" si="580"/>
        <v>822</v>
      </c>
      <c r="W226" s="16">
        <f t="shared" si="695"/>
        <v>0.1334598355471221</v>
      </c>
      <c r="X226" s="82">
        <v>0</v>
      </c>
      <c r="Y226" s="83" t="str">
        <f t="shared" si="696"/>
        <v/>
      </c>
      <c r="Z226" s="83">
        <v>0</v>
      </c>
      <c r="AA226" s="84" t="str">
        <f t="shared" si="581"/>
        <v/>
      </c>
      <c r="AB226" s="18" t="str">
        <f t="shared" si="697"/>
        <v/>
      </c>
      <c r="AC226" s="79">
        <v>0</v>
      </c>
      <c r="AD226" s="80" t="str">
        <f t="shared" si="698"/>
        <v/>
      </c>
      <c r="AE226" s="80">
        <v>0</v>
      </c>
      <c r="AF226" s="81" t="str">
        <f t="shared" si="582"/>
        <v/>
      </c>
      <c r="AG226" s="16" t="str">
        <f t="shared" si="699"/>
        <v/>
      </c>
      <c r="AH226" s="82">
        <v>0</v>
      </c>
      <c r="AI226" s="83" t="str">
        <f t="shared" si="700"/>
        <v/>
      </c>
      <c r="AJ226" s="83">
        <v>0</v>
      </c>
      <c r="AK226" s="84" t="str">
        <f t="shared" si="583"/>
        <v/>
      </c>
      <c r="AL226" s="18" t="str">
        <f t="shared" si="701"/>
        <v/>
      </c>
      <c r="AM226" s="79">
        <v>1054</v>
      </c>
      <c r="AN226" s="80">
        <f t="shared" si="702"/>
        <v>948.6</v>
      </c>
      <c r="AO226" s="80">
        <v>151</v>
      </c>
      <c r="AP226" s="81">
        <f t="shared" si="584"/>
        <v>822</v>
      </c>
      <c r="AQ226" s="16">
        <f t="shared" si="703"/>
        <v>0.1334598355471221</v>
      </c>
      <c r="AR226" s="82">
        <v>0</v>
      </c>
      <c r="AS226" s="83" t="str">
        <f t="shared" si="704"/>
        <v/>
      </c>
      <c r="AT226" s="83">
        <v>0</v>
      </c>
      <c r="AU226" s="84" t="str">
        <f t="shared" si="585"/>
        <v/>
      </c>
      <c r="AV226" s="18" t="str">
        <f t="shared" si="705"/>
        <v/>
      </c>
      <c r="AW226" s="79">
        <v>0</v>
      </c>
      <c r="AX226" s="80" t="str">
        <f t="shared" si="706"/>
        <v/>
      </c>
      <c r="AY226" s="80">
        <v>0</v>
      </c>
      <c r="AZ226" s="81" t="str">
        <f t="shared" si="586"/>
        <v/>
      </c>
      <c r="BA226" s="16" t="str">
        <f t="shared" si="707"/>
        <v/>
      </c>
      <c r="BB226" s="82">
        <v>0</v>
      </c>
      <c r="BC226" s="83" t="str">
        <f t="shared" si="708"/>
        <v/>
      </c>
      <c r="BD226" s="83">
        <v>0</v>
      </c>
      <c r="BE226" s="84" t="str">
        <f t="shared" si="587"/>
        <v/>
      </c>
      <c r="BF226" s="18" t="str">
        <f t="shared" si="709"/>
        <v/>
      </c>
      <c r="BG226" s="79">
        <v>1054</v>
      </c>
      <c r="BH226" s="80">
        <f t="shared" si="710"/>
        <v>948.6</v>
      </c>
      <c r="BI226" s="80">
        <v>151</v>
      </c>
      <c r="BJ226" s="81">
        <f t="shared" si="588"/>
        <v>822</v>
      </c>
      <c r="BK226" s="16">
        <f t="shared" si="711"/>
        <v>0.1334598355471221</v>
      </c>
      <c r="BL226" s="82">
        <v>0</v>
      </c>
      <c r="BM226" s="83" t="str">
        <f t="shared" si="712"/>
        <v/>
      </c>
      <c r="BN226" s="83">
        <v>0</v>
      </c>
      <c r="BO226" s="84" t="str">
        <f t="shared" si="589"/>
        <v/>
      </c>
      <c r="BP226" s="18" t="str">
        <f t="shared" si="713"/>
        <v/>
      </c>
      <c r="BQ226" s="79">
        <v>943</v>
      </c>
      <c r="BR226" s="80">
        <f t="shared" si="714"/>
        <v>848.7</v>
      </c>
      <c r="BS226" s="80">
        <v>223</v>
      </c>
      <c r="BT226" s="81">
        <f t="shared" si="590"/>
        <v>750</v>
      </c>
      <c r="BU226" s="16">
        <f t="shared" si="715"/>
        <v>0.11629551078119482</v>
      </c>
      <c r="BV226" s="82">
        <v>943</v>
      </c>
      <c r="BW226" s="83">
        <f t="shared" si="716"/>
        <v>848.7</v>
      </c>
      <c r="BX226" s="83">
        <v>222</v>
      </c>
      <c r="BY226" s="84">
        <f t="shared" si="591"/>
        <v>751</v>
      </c>
      <c r="BZ226" s="18">
        <f t="shared" si="717"/>
        <v>0.11511723812890308</v>
      </c>
      <c r="CA226" s="79">
        <f>IFERROR(VLOOKUP(A226,#REF!,2,FALSE),0)</f>
        <v>0</v>
      </c>
      <c r="CB226" s="80" t="str">
        <f t="shared" si="718"/>
        <v/>
      </c>
      <c r="CC226" s="80">
        <f>IFERROR(VLOOKUP(A226,#REF!,3,FALSE),0)</f>
        <v>0</v>
      </c>
      <c r="CD226" s="81" t="str">
        <f t="shared" si="592"/>
        <v/>
      </c>
      <c r="CE226" s="16" t="str">
        <f t="shared" si="719"/>
        <v/>
      </c>
      <c r="CF226" s="82">
        <f>IFERROR(VLOOKUP(A226,#REF!,2,FALSE),0)</f>
        <v>0</v>
      </c>
      <c r="CG226" s="83" t="str">
        <f t="shared" si="720"/>
        <v/>
      </c>
      <c r="CH226" s="83">
        <f>IFERROR(VLOOKUP(A226,#REF!,3,FALSE),0)</f>
        <v>0</v>
      </c>
      <c r="CI226" s="84" t="str">
        <f t="shared" si="593"/>
        <v/>
      </c>
      <c r="CJ226" s="18" t="str">
        <f t="shared" si="721"/>
        <v/>
      </c>
    </row>
    <row r="227" spans="1:88" s="5" customFormat="1" ht="12.75" customHeight="1">
      <c r="A227" s="47" t="s">
        <v>193</v>
      </c>
      <c r="B227" s="40" t="s">
        <v>277</v>
      </c>
      <c r="C227" s="4" t="s">
        <v>611</v>
      </c>
      <c r="D227" s="51">
        <v>1.1100000000000001</v>
      </c>
      <c r="E227" s="41" t="s">
        <v>409</v>
      </c>
      <c r="F227" s="92">
        <v>1374</v>
      </c>
      <c r="G227" s="92">
        <v>1249</v>
      </c>
      <c r="H227" s="124">
        <v>973</v>
      </c>
      <c r="I227" s="79">
        <v>0</v>
      </c>
      <c r="J227" s="80" t="str">
        <f t="shared" ref="J227:J241" si="722">IFERROR(IF(I227&gt;1,I227*0.9,""),"")</f>
        <v/>
      </c>
      <c r="K227" s="80">
        <v>0</v>
      </c>
      <c r="L227" s="81" t="str">
        <f t="shared" si="578"/>
        <v/>
      </c>
      <c r="M227" s="16" t="str">
        <f t="shared" si="617"/>
        <v/>
      </c>
      <c r="N227" s="82">
        <v>0</v>
      </c>
      <c r="O227" s="83" t="str">
        <f t="shared" ref="O227:O240" si="723">IFERROR(IF(N227&gt;1,N227*0.9,""),"")</f>
        <v/>
      </c>
      <c r="P227" s="83">
        <v>0</v>
      </c>
      <c r="Q227" s="84" t="str">
        <f t="shared" si="579"/>
        <v/>
      </c>
      <c r="R227" s="18" t="str">
        <f t="shared" si="618"/>
        <v/>
      </c>
      <c r="S227" s="79">
        <v>1054</v>
      </c>
      <c r="T227" s="80">
        <f t="shared" ref="T227:T241" si="724">IFERROR(IF(S227&gt;1,S227*0.9,""),"")</f>
        <v>948.6</v>
      </c>
      <c r="U227" s="80">
        <v>151</v>
      </c>
      <c r="V227" s="81">
        <f t="shared" si="580"/>
        <v>822</v>
      </c>
      <c r="W227" s="16">
        <f t="shared" si="619"/>
        <v>0.1334598355471221</v>
      </c>
      <c r="X227" s="82">
        <v>0</v>
      </c>
      <c r="Y227" s="83" t="str">
        <f t="shared" ref="Y227:Y240" si="725">IFERROR(IF(X227&gt;1,X227*0.9,""),"")</f>
        <v/>
      </c>
      <c r="Z227" s="83">
        <v>0</v>
      </c>
      <c r="AA227" s="84" t="str">
        <f t="shared" si="581"/>
        <v/>
      </c>
      <c r="AB227" s="18" t="str">
        <f t="shared" si="620"/>
        <v/>
      </c>
      <c r="AC227" s="79">
        <v>0</v>
      </c>
      <c r="AD227" s="80" t="str">
        <f t="shared" ref="AD227:AD241" si="726">IFERROR(IF(AC227&gt;1,AC227*0.9,""),"")</f>
        <v/>
      </c>
      <c r="AE227" s="80">
        <v>0</v>
      </c>
      <c r="AF227" s="81" t="str">
        <f t="shared" si="582"/>
        <v/>
      </c>
      <c r="AG227" s="16" t="str">
        <f t="shared" si="621"/>
        <v/>
      </c>
      <c r="AH227" s="82">
        <v>0</v>
      </c>
      <c r="AI227" s="83" t="str">
        <f t="shared" ref="AI227:AI241" si="727">IFERROR(IF(AH227&gt;1,AH227*0.9,""),"")</f>
        <v/>
      </c>
      <c r="AJ227" s="83">
        <v>0</v>
      </c>
      <c r="AK227" s="84" t="str">
        <f t="shared" si="583"/>
        <v/>
      </c>
      <c r="AL227" s="18" t="str">
        <f t="shared" si="622"/>
        <v/>
      </c>
      <c r="AM227" s="79">
        <v>1054</v>
      </c>
      <c r="AN227" s="80">
        <f t="shared" ref="AN227:AN241" si="728">IFERROR(IF(AM227&gt;1,AM227*0.9,""),"")</f>
        <v>948.6</v>
      </c>
      <c r="AO227" s="80">
        <v>151</v>
      </c>
      <c r="AP227" s="81">
        <f t="shared" si="584"/>
        <v>822</v>
      </c>
      <c r="AQ227" s="16">
        <f t="shared" si="623"/>
        <v>0.1334598355471221</v>
      </c>
      <c r="AR227" s="82">
        <v>0</v>
      </c>
      <c r="AS227" s="83" t="str">
        <f t="shared" si="665"/>
        <v/>
      </c>
      <c r="AT227" s="83">
        <v>0</v>
      </c>
      <c r="AU227" s="84" t="str">
        <f t="shared" si="585"/>
        <v/>
      </c>
      <c r="AV227" s="18" t="str">
        <f t="shared" si="624"/>
        <v/>
      </c>
      <c r="AW227" s="79">
        <v>0</v>
      </c>
      <c r="AX227" s="80" t="str">
        <f t="shared" si="666"/>
        <v/>
      </c>
      <c r="AY227" s="80">
        <v>0</v>
      </c>
      <c r="AZ227" s="81" t="str">
        <f t="shared" si="586"/>
        <v/>
      </c>
      <c r="BA227" s="16" t="str">
        <f t="shared" si="625"/>
        <v/>
      </c>
      <c r="BB227" s="82">
        <v>0</v>
      </c>
      <c r="BC227" s="83" t="str">
        <f t="shared" si="667"/>
        <v/>
      </c>
      <c r="BD227" s="83">
        <v>0</v>
      </c>
      <c r="BE227" s="84" t="str">
        <f t="shared" si="587"/>
        <v/>
      </c>
      <c r="BF227" s="18" t="str">
        <f t="shared" si="626"/>
        <v/>
      </c>
      <c r="BG227" s="79">
        <v>1054</v>
      </c>
      <c r="BH227" s="80">
        <f t="shared" si="668"/>
        <v>948.6</v>
      </c>
      <c r="BI227" s="80">
        <v>151</v>
      </c>
      <c r="BJ227" s="81">
        <f t="shared" si="588"/>
        <v>822</v>
      </c>
      <c r="BK227" s="16">
        <f t="shared" si="627"/>
        <v>0.1334598355471221</v>
      </c>
      <c r="BL227" s="82">
        <v>0</v>
      </c>
      <c r="BM227" s="83" t="str">
        <f t="shared" si="669"/>
        <v/>
      </c>
      <c r="BN227" s="83">
        <v>0</v>
      </c>
      <c r="BO227" s="84" t="str">
        <f t="shared" si="589"/>
        <v/>
      </c>
      <c r="BP227" s="18" t="str">
        <f t="shared" si="628"/>
        <v/>
      </c>
      <c r="BQ227" s="79">
        <v>943</v>
      </c>
      <c r="BR227" s="80">
        <f t="shared" si="670"/>
        <v>848.7</v>
      </c>
      <c r="BS227" s="80">
        <v>223</v>
      </c>
      <c r="BT227" s="81">
        <f t="shared" si="590"/>
        <v>750</v>
      </c>
      <c r="BU227" s="16">
        <f t="shared" si="629"/>
        <v>0.11629551078119482</v>
      </c>
      <c r="BV227" s="82">
        <v>943</v>
      </c>
      <c r="BW227" s="83">
        <f t="shared" si="671"/>
        <v>848.7</v>
      </c>
      <c r="BX227" s="83">
        <v>222</v>
      </c>
      <c r="BY227" s="84">
        <f t="shared" si="591"/>
        <v>751</v>
      </c>
      <c r="BZ227" s="18">
        <f t="shared" si="630"/>
        <v>0.11511723812890308</v>
      </c>
      <c r="CA227" s="79">
        <f>IFERROR(VLOOKUP(A227,#REF!,2,FALSE),0)</f>
        <v>0</v>
      </c>
      <c r="CB227" s="80" t="str">
        <f t="shared" si="672"/>
        <v/>
      </c>
      <c r="CC227" s="80">
        <f>IFERROR(VLOOKUP(A227,#REF!,3,FALSE),0)</f>
        <v>0</v>
      </c>
      <c r="CD227" s="81" t="str">
        <f t="shared" si="592"/>
        <v/>
      </c>
      <c r="CE227" s="16" t="str">
        <f t="shared" si="631"/>
        <v/>
      </c>
      <c r="CF227" s="82">
        <f>IFERROR(VLOOKUP(A227,#REF!,2,FALSE),0)</f>
        <v>0</v>
      </c>
      <c r="CG227" s="83" t="str">
        <f t="shared" si="673"/>
        <v/>
      </c>
      <c r="CH227" s="83">
        <f>IFERROR(VLOOKUP(A227,#REF!,3,FALSE),0)</f>
        <v>0</v>
      </c>
      <c r="CI227" s="84" t="str">
        <f t="shared" si="593"/>
        <v/>
      </c>
      <c r="CJ227" s="18" t="str">
        <f t="shared" si="632"/>
        <v/>
      </c>
    </row>
    <row r="228" spans="1:88" s="5" customFormat="1" ht="12.75" customHeight="1">
      <c r="A228" s="47" t="s">
        <v>214</v>
      </c>
      <c r="B228" s="40" t="s">
        <v>277</v>
      </c>
      <c r="C228" s="4" t="s">
        <v>611</v>
      </c>
      <c r="D228" s="51">
        <v>1.1100000000000001</v>
      </c>
      <c r="E228" s="41" t="s">
        <v>411</v>
      </c>
      <c r="F228" s="92">
        <v>1484</v>
      </c>
      <c r="G228" s="92">
        <v>1349</v>
      </c>
      <c r="H228" s="124">
        <v>1050</v>
      </c>
      <c r="I228" s="79">
        <v>0</v>
      </c>
      <c r="J228" s="80" t="str">
        <f t="shared" si="722"/>
        <v/>
      </c>
      <c r="K228" s="80">
        <v>0</v>
      </c>
      <c r="L228" s="81" t="str">
        <f t="shared" si="578"/>
        <v/>
      </c>
      <c r="M228" s="16" t="str">
        <f t="shared" si="617"/>
        <v/>
      </c>
      <c r="N228" s="82">
        <v>0</v>
      </c>
      <c r="O228" s="83" t="str">
        <f t="shared" si="723"/>
        <v/>
      </c>
      <c r="P228" s="83">
        <v>0</v>
      </c>
      <c r="Q228" s="84" t="str">
        <f t="shared" si="579"/>
        <v/>
      </c>
      <c r="R228" s="18" t="str">
        <f t="shared" si="618"/>
        <v/>
      </c>
      <c r="S228" s="79">
        <v>1166</v>
      </c>
      <c r="T228" s="80">
        <f t="shared" si="724"/>
        <v>1049.4000000000001</v>
      </c>
      <c r="U228" s="80">
        <v>141</v>
      </c>
      <c r="V228" s="81">
        <f t="shared" si="580"/>
        <v>909</v>
      </c>
      <c r="W228" s="16">
        <f t="shared" si="619"/>
        <v>0.13379073756432255</v>
      </c>
      <c r="X228" s="82">
        <v>0</v>
      </c>
      <c r="Y228" s="83" t="str">
        <f t="shared" si="725"/>
        <v/>
      </c>
      <c r="Z228" s="83">
        <v>0</v>
      </c>
      <c r="AA228" s="84" t="str">
        <f t="shared" si="581"/>
        <v/>
      </c>
      <c r="AB228" s="18" t="str">
        <f t="shared" si="620"/>
        <v/>
      </c>
      <c r="AC228" s="79">
        <v>0</v>
      </c>
      <c r="AD228" s="80" t="str">
        <f t="shared" si="726"/>
        <v/>
      </c>
      <c r="AE228" s="80">
        <v>0</v>
      </c>
      <c r="AF228" s="81" t="str">
        <f t="shared" si="582"/>
        <v/>
      </c>
      <c r="AG228" s="16" t="str">
        <f t="shared" si="621"/>
        <v/>
      </c>
      <c r="AH228" s="82">
        <v>0</v>
      </c>
      <c r="AI228" s="83" t="str">
        <f t="shared" si="727"/>
        <v/>
      </c>
      <c r="AJ228" s="83">
        <v>0</v>
      </c>
      <c r="AK228" s="84" t="str">
        <f t="shared" si="583"/>
        <v/>
      </c>
      <c r="AL228" s="18" t="str">
        <f t="shared" si="622"/>
        <v/>
      </c>
      <c r="AM228" s="79">
        <v>1166</v>
      </c>
      <c r="AN228" s="80">
        <f t="shared" si="728"/>
        <v>1049.4000000000001</v>
      </c>
      <c r="AO228" s="80">
        <v>141</v>
      </c>
      <c r="AP228" s="81">
        <f t="shared" si="584"/>
        <v>909</v>
      </c>
      <c r="AQ228" s="16">
        <f t="shared" si="623"/>
        <v>0.13379073756432255</v>
      </c>
      <c r="AR228" s="82">
        <v>0</v>
      </c>
      <c r="AS228" s="83" t="str">
        <f t="shared" si="665"/>
        <v/>
      </c>
      <c r="AT228" s="83">
        <v>0</v>
      </c>
      <c r="AU228" s="84" t="str">
        <f t="shared" si="585"/>
        <v/>
      </c>
      <c r="AV228" s="18" t="str">
        <f t="shared" si="624"/>
        <v/>
      </c>
      <c r="AW228" s="79">
        <v>0</v>
      </c>
      <c r="AX228" s="80" t="str">
        <f t="shared" si="666"/>
        <v/>
      </c>
      <c r="AY228" s="80">
        <v>0</v>
      </c>
      <c r="AZ228" s="81" t="str">
        <f t="shared" si="586"/>
        <v/>
      </c>
      <c r="BA228" s="16" t="str">
        <f t="shared" si="625"/>
        <v/>
      </c>
      <c r="BB228" s="82">
        <v>0</v>
      </c>
      <c r="BC228" s="83" t="str">
        <f t="shared" si="667"/>
        <v/>
      </c>
      <c r="BD228" s="83">
        <v>0</v>
      </c>
      <c r="BE228" s="84" t="str">
        <f t="shared" si="587"/>
        <v/>
      </c>
      <c r="BF228" s="18" t="str">
        <f t="shared" si="626"/>
        <v/>
      </c>
      <c r="BG228" s="79">
        <v>1166</v>
      </c>
      <c r="BH228" s="80">
        <f t="shared" si="668"/>
        <v>1049.4000000000001</v>
      </c>
      <c r="BI228" s="80">
        <v>141</v>
      </c>
      <c r="BJ228" s="81">
        <f t="shared" si="588"/>
        <v>909</v>
      </c>
      <c r="BK228" s="16">
        <f t="shared" si="627"/>
        <v>0.13379073756432255</v>
      </c>
      <c r="BL228" s="82">
        <v>0</v>
      </c>
      <c r="BM228" s="83" t="str">
        <f t="shared" si="669"/>
        <v/>
      </c>
      <c r="BN228" s="83">
        <v>0</v>
      </c>
      <c r="BO228" s="84" t="str">
        <f t="shared" si="589"/>
        <v/>
      </c>
      <c r="BP228" s="18" t="str">
        <f t="shared" si="628"/>
        <v/>
      </c>
      <c r="BQ228" s="79">
        <v>1054</v>
      </c>
      <c r="BR228" s="80">
        <f t="shared" si="670"/>
        <v>948.6</v>
      </c>
      <c r="BS228" s="80">
        <v>211</v>
      </c>
      <c r="BT228" s="81">
        <f t="shared" si="590"/>
        <v>839</v>
      </c>
      <c r="BU228" s="16">
        <f t="shared" si="629"/>
        <v>0.11553868859371708</v>
      </c>
      <c r="BV228" s="82">
        <v>1054</v>
      </c>
      <c r="BW228" s="83">
        <f t="shared" si="671"/>
        <v>948.6</v>
      </c>
      <c r="BX228" s="83">
        <v>212</v>
      </c>
      <c r="BY228" s="84">
        <f t="shared" si="591"/>
        <v>838</v>
      </c>
      <c r="BZ228" s="18">
        <f t="shared" si="630"/>
        <v>0.11659287370862326</v>
      </c>
      <c r="CA228" s="79">
        <f>IFERROR(VLOOKUP(A228,#REF!,2,FALSE),0)</f>
        <v>0</v>
      </c>
      <c r="CB228" s="80" t="str">
        <f t="shared" si="672"/>
        <v/>
      </c>
      <c r="CC228" s="80">
        <f>IFERROR(VLOOKUP(A228,#REF!,3,FALSE),0)</f>
        <v>0</v>
      </c>
      <c r="CD228" s="81" t="str">
        <f t="shared" si="592"/>
        <v/>
      </c>
      <c r="CE228" s="16" t="str">
        <f t="shared" si="631"/>
        <v/>
      </c>
      <c r="CF228" s="82">
        <f>IFERROR(VLOOKUP(A228,#REF!,2,FALSE),0)</f>
        <v>0</v>
      </c>
      <c r="CG228" s="83" t="str">
        <f t="shared" si="673"/>
        <v/>
      </c>
      <c r="CH228" s="83">
        <f>IFERROR(VLOOKUP(A228,#REF!,3,FALSE),0)</f>
        <v>0</v>
      </c>
      <c r="CI228" s="84" t="str">
        <f t="shared" si="593"/>
        <v/>
      </c>
      <c r="CJ228" s="18" t="str">
        <f t="shared" si="632"/>
        <v/>
      </c>
    </row>
    <row r="229" spans="1:88" s="43" customFormat="1" ht="12.75" customHeight="1">
      <c r="A229" s="44" t="s">
        <v>168</v>
      </c>
      <c r="B229" s="40" t="s">
        <v>277</v>
      </c>
      <c r="C229" s="4" t="s">
        <v>611</v>
      </c>
      <c r="D229" s="51">
        <v>1.1100000000000001</v>
      </c>
      <c r="E229" s="41" t="s">
        <v>412</v>
      </c>
      <c r="F229" s="92">
        <v>1154</v>
      </c>
      <c r="G229" s="92">
        <v>1049</v>
      </c>
      <c r="H229" s="124">
        <v>826</v>
      </c>
      <c r="I229" s="79">
        <v>0</v>
      </c>
      <c r="J229" s="80" t="str">
        <f>IFERROR(IF(I229&gt;1,I229*0.9,""),"")</f>
        <v/>
      </c>
      <c r="K229" s="80">
        <v>0</v>
      </c>
      <c r="L229" s="81" t="str">
        <f t="shared" si="578"/>
        <v/>
      </c>
      <c r="M229" s="16" t="str">
        <f t="shared" si="617"/>
        <v/>
      </c>
      <c r="N229" s="82">
        <v>0</v>
      </c>
      <c r="O229" s="83" t="str">
        <f>IFERROR(IF(N229&gt;1,N229*0.9,""),"")</f>
        <v/>
      </c>
      <c r="P229" s="83">
        <v>0</v>
      </c>
      <c r="Q229" s="84" t="str">
        <f t="shared" si="579"/>
        <v/>
      </c>
      <c r="R229" s="18" t="str">
        <f t="shared" si="618"/>
        <v/>
      </c>
      <c r="S229" s="79" t="s">
        <v>291</v>
      </c>
      <c r="T229" s="80" t="str">
        <f>IFERROR(IF(S229&gt;1,S229*0.9,""),"")</f>
        <v/>
      </c>
      <c r="U229" s="80">
        <v>0</v>
      </c>
      <c r="V229" s="81" t="str">
        <f t="shared" si="580"/>
        <v/>
      </c>
      <c r="W229" s="16" t="str">
        <f t="shared" si="619"/>
        <v/>
      </c>
      <c r="X229" s="82">
        <v>0</v>
      </c>
      <c r="Y229" s="83" t="str">
        <f>IFERROR(IF(X229&gt;1,X229*0.9,""),"")</f>
        <v/>
      </c>
      <c r="Z229" s="83">
        <v>0</v>
      </c>
      <c r="AA229" s="84" t="str">
        <f t="shared" si="581"/>
        <v/>
      </c>
      <c r="AB229" s="18" t="str">
        <f t="shared" si="620"/>
        <v/>
      </c>
      <c r="AC229" s="79">
        <v>0</v>
      </c>
      <c r="AD229" s="80" t="str">
        <f>IFERROR(IF(AC229&gt;1,AC229*0.9,""),"")</f>
        <v/>
      </c>
      <c r="AE229" s="80">
        <v>0</v>
      </c>
      <c r="AF229" s="81" t="str">
        <f t="shared" si="582"/>
        <v/>
      </c>
      <c r="AG229" s="16" t="str">
        <f t="shared" si="621"/>
        <v/>
      </c>
      <c r="AH229" s="82">
        <v>921</v>
      </c>
      <c r="AI229" s="83">
        <f>IFERROR(IF(AH229&gt;1,AH229*0.9,""),"")</f>
        <v>828.9</v>
      </c>
      <c r="AJ229" s="83">
        <v>97</v>
      </c>
      <c r="AK229" s="84">
        <f t="shared" si="583"/>
        <v>729</v>
      </c>
      <c r="AL229" s="18">
        <f t="shared" si="622"/>
        <v>0.12052117263843645</v>
      </c>
      <c r="AM229" s="79" t="s">
        <v>291</v>
      </c>
      <c r="AN229" s="80" t="str">
        <f>IFERROR(IF(AM229&gt;1,AM229*0.9,""),"")</f>
        <v/>
      </c>
      <c r="AO229" s="80">
        <v>0</v>
      </c>
      <c r="AP229" s="81" t="str">
        <f t="shared" si="584"/>
        <v/>
      </c>
      <c r="AQ229" s="16" t="str">
        <f t="shared" si="623"/>
        <v/>
      </c>
      <c r="AR229" s="82">
        <v>0</v>
      </c>
      <c r="AS229" s="83" t="str">
        <f t="shared" si="665"/>
        <v/>
      </c>
      <c r="AT229" s="83">
        <v>0</v>
      </c>
      <c r="AU229" s="84" t="str">
        <f t="shared" si="585"/>
        <v/>
      </c>
      <c r="AV229" s="18" t="str">
        <f t="shared" si="624"/>
        <v/>
      </c>
      <c r="AW229" s="79">
        <v>0</v>
      </c>
      <c r="AX229" s="80" t="str">
        <f t="shared" si="666"/>
        <v/>
      </c>
      <c r="AY229" s="80">
        <v>0</v>
      </c>
      <c r="AZ229" s="81" t="str">
        <f t="shared" si="586"/>
        <v/>
      </c>
      <c r="BA229" s="16" t="str">
        <f t="shared" si="625"/>
        <v/>
      </c>
      <c r="BB229" s="82">
        <v>921</v>
      </c>
      <c r="BC229" s="83">
        <f t="shared" si="667"/>
        <v>828.9</v>
      </c>
      <c r="BD229" s="83">
        <v>97</v>
      </c>
      <c r="BE229" s="84">
        <f t="shared" si="587"/>
        <v>729</v>
      </c>
      <c r="BF229" s="18">
        <f t="shared" si="626"/>
        <v>0.12052117263843645</v>
      </c>
      <c r="BG229" s="79">
        <v>0</v>
      </c>
      <c r="BH229" s="80" t="str">
        <f t="shared" si="668"/>
        <v/>
      </c>
      <c r="BI229" s="80">
        <v>0</v>
      </c>
      <c r="BJ229" s="81" t="str">
        <f t="shared" si="588"/>
        <v/>
      </c>
      <c r="BK229" s="16" t="str">
        <f t="shared" si="627"/>
        <v/>
      </c>
      <c r="BL229" s="82">
        <v>0</v>
      </c>
      <c r="BM229" s="83" t="str">
        <f t="shared" si="669"/>
        <v/>
      </c>
      <c r="BN229" s="83">
        <v>0</v>
      </c>
      <c r="BO229" s="84" t="str">
        <f t="shared" si="589"/>
        <v/>
      </c>
      <c r="BP229" s="18" t="str">
        <f t="shared" si="628"/>
        <v/>
      </c>
      <c r="BQ229" s="79">
        <v>832</v>
      </c>
      <c r="BR229" s="80">
        <f t="shared" si="670"/>
        <v>748.80000000000007</v>
      </c>
      <c r="BS229" s="80">
        <v>152</v>
      </c>
      <c r="BT229" s="81">
        <f t="shared" si="590"/>
        <v>674</v>
      </c>
      <c r="BU229" s="16">
        <f t="shared" si="629"/>
        <v>9.9893162393162468E-2</v>
      </c>
      <c r="BV229" s="82">
        <v>832</v>
      </c>
      <c r="BW229" s="83">
        <f t="shared" si="671"/>
        <v>748.80000000000007</v>
      </c>
      <c r="BX229" s="83">
        <v>153</v>
      </c>
      <c r="BY229" s="84">
        <f t="shared" si="591"/>
        <v>673</v>
      </c>
      <c r="BZ229" s="18">
        <f t="shared" si="630"/>
        <v>0.10122863247863256</v>
      </c>
      <c r="CA229" s="79">
        <f>IFERROR(VLOOKUP(A229,#REF!,2,FALSE),0)</f>
        <v>0</v>
      </c>
      <c r="CB229" s="80" t="str">
        <f t="shared" si="672"/>
        <v/>
      </c>
      <c r="CC229" s="80">
        <f>IFERROR(VLOOKUP(A229,#REF!,3,FALSE),0)</f>
        <v>0</v>
      </c>
      <c r="CD229" s="81" t="str">
        <f t="shared" si="592"/>
        <v/>
      </c>
      <c r="CE229" s="16" t="str">
        <f t="shared" si="631"/>
        <v/>
      </c>
      <c r="CF229" s="82">
        <f>IFERROR(VLOOKUP(A229,#REF!,2,FALSE),0)</f>
        <v>0</v>
      </c>
      <c r="CG229" s="83" t="str">
        <f t="shared" si="673"/>
        <v/>
      </c>
      <c r="CH229" s="83">
        <f>IFERROR(VLOOKUP(A229,#REF!,3,FALSE),0)</f>
        <v>0</v>
      </c>
      <c r="CI229" s="84" t="str">
        <f t="shared" si="593"/>
        <v/>
      </c>
      <c r="CJ229" s="18" t="str">
        <f t="shared" si="632"/>
        <v/>
      </c>
    </row>
    <row r="230" spans="1:88" s="5" customFormat="1" ht="12.75" customHeight="1">
      <c r="A230" s="44" t="s">
        <v>171</v>
      </c>
      <c r="B230" s="40" t="s">
        <v>277</v>
      </c>
      <c r="C230" s="4" t="s">
        <v>611</v>
      </c>
      <c r="D230" s="51">
        <v>1.1100000000000001</v>
      </c>
      <c r="E230" s="41" t="s">
        <v>412</v>
      </c>
      <c r="F230" s="92">
        <v>1264</v>
      </c>
      <c r="G230" s="92">
        <v>1149</v>
      </c>
      <c r="H230" s="124">
        <v>894</v>
      </c>
      <c r="I230" s="79">
        <v>0</v>
      </c>
      <c r="J230" s="80" t="str">
        <f t="shared" si="722"/>
        <v/>
      </c>
      <c r="K230" s="80">
        <v>0</v>
      </c>
      <c r="L230" s="81" t="str">
        <f t="shared" si="578"/>
        <v/>
      </c>
      <c r="M230" s="16" t="str">
        <f t="shared" si="617"/>
        <v/>
      </c>
      <c r="N230" s="82">
        <v>0</v>
      </c>
      <c r="O230" s="83" t="str">
        <f t="shared" si="723"/>
        <v/>
      </c>
      <c r="P230" s="83">
        <v>0</v>
      </c>
      <c r="Q230" s="84" t="str">
        <f t="shared" si="579"/>
        <v/>
      </c>
      <c r="R230" s="18" t="str">
        <f t="shared" si="618"/>
        <v/>
      </c>
      <c r="S230" s="79">
        <v>999</v>
      </c>
      <c r="T230" s="80">
        <f t="shared" si="724"/>
        <v>899.1</v>
      </c>
      <c r="U230" s="80">
        <v>115</v>
      </c>
      <c r="V230" s="81">
        <f t="shared" si="580"/>
        <v>779</v>
      </c>
      <c r="W230" s="16">
        <f t="shared" si="619"/>
        <v>0.13357802246691139</v>
      </c>
      <c r="X230" s="82">
        <v>0</v>
      </c>
      <c r="Y230" s="83" t="str">
        <f t="shared" si="725"/>
        <v/>
      </c>
      <c r="Z230" s="83">
        <v>0</v>
      </c>
      <c r="AA230" s="84" t="str">
        <f t="shared" si="581"/>
        <v/>
      </c>
      <c r="AB230" s="18" t="str">
        <f t="shared" si="620"/>
        <v/>
      </c>
      <c r="AC230" s="79">
        <v>0</v>
      </c>
      <c r="AD230" s="80" t="str">
        <f t="shared" si="726"/>
        <v/>
      </c>
      <c r="AE230" s="80">
        <v>0</v>
      </c>
      <c r="AF230" s="81" t="str">
        <f t="shared" si="582"/>
        <v/>
      </c>
      <c r="AG230" s="16" t="str">
        <f t="shared" si="621"/>
        <v/>
      </c>
      <c r="AH230" s="82">
        <v>0</v>
      </c>
      <c r="AI230" s="83" t="str">
        <f t="shared" si="727"/>
        <v/>
      </c>
      <c r="AJ230" s="83">
        <v>0</v>
      </c>
      <c r="AK230" s="84" t="str">
        <f t="shared" si="583"/>
        <v/>
      </c>
      <c r="AL230" s="18" t="str">
        <f t="shared" si="622"/>
        <v/>
      </c>
      <c r="AM230" s="79">
        <v>999</v>
      </c>
      <c r="AN230" s="80">
        <f t="shared" si="728"/>
        <v>899.1</v>
      </c>
      <c r="AO230" s="80">
        <v>115</v>
      </c>
      <c r="AP230" s="81">
        <f t="shared" si="584"/>
        <v>779</v>
      </c>
      <c r="AQ230" s="16">
        <f t="shared" si="623"/>
        <v>0.13357802246691139</v>
      </c>
      <c r="AR230" s="82">
        <v>0</v>
      </c>
      <c r="AS230" s="83" t="str">
        <f t="shared" si="665"/>
        <v/>
      </c>
      <c r="AT230" s="83">
        <v>0</v>
      </c>
      <c r="AU230" s="84" t="str">
        <f t="shared" si="585"/>
        <v/>
      </c>
      <c r="AV230" s="18" t="str">
        <f t="shared" si="624"/>
        <v/>
      </c>
      <c r="AW230" s="79">
        <v>0</v>
      </c>
      <c r="AX230" s="80" t="str">
        <f t="shared" si="666"/>
        <v/>
      </c>
      <c r="AY230" s="80">
        <v>0</v>
      </c>
      <c r="AZ230" s="81" t="str">
        <f t="shared" si="586"/>
        <v/>
      </c>
      <c r="BA230" s="16" t="str">
        <f t="shared" si="625"/>
        <v/>
      </c>
      <c r="BB230" s="82">
        <v>0</v>
      </c>
      <c r="BC230" s="83" t="str">
        <f t="shared" si="667"/>
        <v/>
      </c>
      <c r="BD230" s="83">
        <v>0</v>
      </c>
      <c r="BE230" s="84" t="str">
        <f t="shared" si="587"/>
        <v/>
      </c>
      <c r="BF230" s="18" t="str">
        <f t="shared" si="626"/>
        <v/>
      </c>
      <c r="BG230" s="79">
        <v>999</v>
      </c>
      <c r="BH230" s="80">
        <f t="shared" si="668"/>
        <v>899.1</v>
      </c>
      <c r="BI230" s="80">
        <v>115</v>
      </c>
      <c r="BJ230" s="81">
        <f t="shared" si="588"/>
        <v>779</v>
      </c>
      <c r="BK230" s="16">
        <f t="shared" si="627"/>
        <v>0.13357802246691139</v>
      </c>
      <c r="BL230" s="82">
        <v>0</v>
      </c>
      <c r="BM230" s="83" t="str">
        <f t="shared" si="669"/>
        <v/>
      </c>
      <c r="BN230" s="83">
        <v>0</v>
      </c>
      <c r="BO230" s="84" t="str">
        <f t="shared" si="589"/>
        <v/>
      </c>
      <c r="BP230" s="18" t="str">
        <f t="shared" si="628"/>
        <v/>
      </c>
      <c r="BQ230" s="79">
        <v>888</v>
      </c>
      <c r="BR230" s="80">
        <f t="shared" si="670"/>
        <v>799.2</v>
      </c>
      <c r="BS230" s="80">
        <v>189</v>
      </c>
      <c r="BT230" s="81">
        <f t="shared" si="590"/>
        <v>705</v>
      </c>
      <c r="BU230" s="16">
        <f t="shared" si="629"/>
        <v>0.11786786786786792</v>
      </c>
      <c r="BV230" s="82">
        <v>888</v>
      </c>
      <c r="BW230" s="83">
        <f t="shared" si="671"/>
        <v>799.2</v>
      </c>
      <c r="BX230" s="83">
        <v>190</v>
      </c>
      <c r="BY230" s="84">
        <f t="shared" si="591"/>
        <v>704</v>
      </c>
      <c r="BZ230" s="18">
        <f t="shared" si="630"/>
        <v>0.11911911911911917</v>
      </c>
      <c r="CA230" s="79">
        <f>IFERROR(VLOOKUP(A230,#REF!,2,FALSE),0)</f>
        <v>0</v>
      </c>
      <c r="CB230" s="80" t="str">
        <f t="shared" si="672"/>
        <v/>
      </c>
      <c r="CC230" s="80">
        <f>IFERROR(VLOOKUP(A230,#REF!,3,FALSE),0)</f>
        <v>0</v>
      </c>
      <c r="CD230" s="81" t="str">
        <f t="shared" si="592"/>
        <v/>
      </c>
      <c r="CE230" s="16" t="str">
        <f t="shared" si="631"/>
        <v/>
      </c>
      <c r="CF230" s="82">
        <f>IFERROR(VLOOKUP(A230,#REF!,2,FALSE),0)</f>
        <v>0</v>
      </c>
      <c r="CG230" s="83" t="str">
        <f t="shared" si="673"/>
        <v/>
      </c>
      <c r="CH230" s="83">
        <f>IFERROR(VLOOKUP(A230,#REF!,3,FALSE),0)</f>
        <v>0</v>
      </c>
      <c r="CI230" s="84" t="str">
        <f t="shared" si="593"/>
        <v/>
      </c>
      <c r="CJ230" s="18" t="str">
        <f t="shared" si="632"/>
        <v/>
      </c>
    </row>
    <row r="231" spans="1:88" s="5" customFormat="1" ht="12.75" customHeight="1">
      <c r="A231" s="47" t="s">
        <v>192</v>
      </c>
      <c r="B231" s="40" t="s">
        <v>277</v>
      </c>
      <c r="C231" s="4" t="s">
        <v>611</v>
      </c>
      <c r="D231" s="51">
        <v>1.1100000000000001</v>
      </c>
      <c r="E231" s="41" t="s">
        <v>409</v>
      </c>
      <c r="F231" s="92">
        <v>1154</v>
      </c>
      <c r="G231" s="92">
        <v>1049</v>
      </c>
      <c r="H231" s="124">
        <v>817</v>
      </c>
      <c r="I231" s="79">
        <v>0</v>
      </c>
      <c r="J231" s="80" t="str">
        <f t="shared" si="722"/>
        <v/>
      </c>
      <c r="K231" s="80">
        <v>0</v>
      </c>
      <c r="L231" s="81" t="str">
        <f t="shared" si="578"/>
        <v/>
      </c>
      <c r="M231" s="16" t="str">
        <f t="shared" si="617"/>
        <v/>
      </c>
      <c r="N231" s="82">
        <v>0</v>
      </c>
      <c r="O231" s="83" t="str">
        <f t="shared" si="723"/>
        <v/>
      </c>
      <c r="P231" s="83">
        <v>0</v>
      </c>
      <c r="Q231" s="84" t="str">
        <f t="shared" si="579"/>
        <v/>
      </c>
      <c r="R231" s="18" t="str">
        <f t="shared" si="618"/>
        <v/>
      </c>
      <c r="S231" s="79">
        <v>999</v>
      </c>
      <c r="T231" s="80">
        <f t="shared" si="724"/>
        <v>899.1</v>
      </c>
      <c r="U231" s="80">
        <v>38</v>
      </c>
      <c r="V231" s="81">
        <f t="shared" si="580"/>
        <v>779</v>
      </c>
      <c r="W231" s="16">
        <f t="shared" si="619"/>
        <v>0.13357802246691139</v>
      </c>
      <c r="X231" s="82">
        <v>0</v>
      </c>
      <c r="Y231" s="83" t="str">
        <f t="shared" si="725"/>
        <v/>
      </c>
      <c r="Z231" s="83">
        <v>0</v>
      </c>
      <c r="AA231" s="84" t="str">
        <f t="shared" si="581"/>
        <v/>
      </c>
      <c r="AB231" s="18" t="str">
        <f t="shared" si="620"/>
        <v/>
      </c>
      <c r="AC231" s="79">
        <v>0</v>
      </c>
      <c r="AD231" s="80" t="str">
        <f t="shared" si="726"/>
        <v/>
      </c>
      <c r="AE231" s="80">
        <v>0</v>
      </c>
      <c r="AF231" s="81" t="str">
        <f t="shared" si="582"/>
        <v/>
      </c>
      <c r="AG231" s="16" t="str">
        <f t="shared" si="621"/>
        <v/>
      </c>
      <c r="AH231" s="82">
        <v>921</v>
      </c>
      <c r="AI231" s="83">
        <f t="shared" si="727"/>
        <v>828.9</v>
      </c>
      <c r="AJ231" s="83">
        <v>98</v>
      </c>
      <c r="AK231" s="84">
        <f t="shared" si="583"/>
        <v>719</v>
      </c>
      <c r="AL231" s="18">
        <f t="shared" si="622"/>
        <v>0.1325853540837254</v>
      </c>
      <c r="AM231" s="79">
        <v>999</v>
      </c>
      <c r="AN231" s="80">
        <f t="shared" si="728"/>
        <v>899.1</v>
      </c>
      <c r="AO231" s="80">
        <v>38</v>
      </c>
      <c r="AP231" s="81">
        <f t="shared" si="584"/>
        <v>779</v>
      </c>
      <c r="AQ231" s="16">
        <f t="shared" si="623"/>
        <v>0.13357802246691139</v>
      </c>
      <c r="AR231" s="82">
        <v>0</v>
      </c>
      <c r="AS231" s="83" t="str">
        <f t="shared" si="665"/>
        <v/>
      </c>
      <c r="AT231" s="83">
        <v>0</v>
      </c>
      <c r="AU231" s="84" t="str">
        <f t="shared" si="585"/>
        <v/>
      </c>
      <c r="AV231" s="18" t="str">
        <f t="shared" si="624"/>
        <v/>
      </c>
      <c r="AW231" s="79">
        <v>0</v>
      </c>
      <c r="AX231" s="80" t="str">
        <f t="shared" si="666"/>
        <v/>
      </c>
      <c r="AY231" s="80">
        <v>0</v>
      </c>
      <c r="AZ231" s="81" t="str">
        <f t="shared" si="586"/>
        <v/>
      </c>
      <c r="BA231" s="16" t="str">
        <f t="shared" si="625"/>
        <v/>
      </c>
      <c r="BB231" s="82">
        <v>921</v>
      </c>
      <c r="BC231" s="83">
        <f t="shared" si="667"/>
        <v>828.9</v>
      </c>
      <c r="BD231" s="83">
        <v>98</v>
      </c>
      <c r="BE231" s="84">
        <f t="shared" si="587"/>
        <v>719</v>
      </c>
      <c r="BF231" s="18">
        <f t="shared" si="626"/>
        <v>0.1325853540837254</v>
      </c>
      <c r="BG231" s="79">
        <v>999</v>
      </c>
      <c r="BH231" s="80">
        <f t="shared" si="668"/>
        <v>899.1</v>
      </c>
      <c r="BI231" s="80">
        <v>38</v>
      </c>
      <c r="BJ231" s="81">
        <f t="shared" si="588"/>
        <v>779</v>
      </c>
      <c r="BK231" s="16">
        <f t="shared" si="627"/>
        <v>0.13357802246691139</v>
      </c>
      <c r="BL231" s="82">
        <v>0</v>
      </c>
      <c r="BM231" s="83" t="str">
        <f t="shared" si="669"/>
        <v/>
      </c>
      <c r="BN231" s="83">
        <v>0</v>
      </c>
      <c r="BO231" s="84" t="str">
        <f t="shared" si="589"/>
        <v/>
      </c>
      <c r="BP231" s="18" t="str">
        <f t="shared" si="628"/>
        <v/>
      </c>
      <c r="BQ231" s="79">
        <v>888</v>
      </c>
      <c r="BR231" s="80">
        <f t="shared" si="670"/>
        <v>799.2</v>
      </c>
      <c r="BS231" s="80">
        <v>110</v>
      </c>
      <c r="BT231" s="81">
        <f t="shared" si="590"/>
        <v>707</v>
      </c>
      <c r="BU231" s="16">
        <f t="shared" si="629"/>
        <v>0.11536536536536542</v>
      </c>
      <c r="BV231" s="82">
        <v>888</v>
      </c>
      <c r="BW231" s="83">
        <f t="shared" si="671"/>
        <v>799.2</v>
      </c>
      <c r="BX231" s="83">
        <v>110</v>
      </c>
      <c r="BY231" s="84">
        <f t="shared" si="591"/>
        <v>707</v>
      </c>
      <c r="BZ231" s="18">
        <f t="shared" si="630"/>
        <v>0.11536536536536542</v>
      </c>
      <c r="CA231" s="79">
        <f>IFERROR(VLOOKUP(A231,#REF!,2,FALSE),0)</f>
        <v>0</v>
      </c>
      <c r="CB231" s="80" t="str">
        <f t="shared" si="672"/>
        <v/>
      </c>
      <c r="CC231" s="80">
        <f>IFERROR(VLOOKUP(A231,#REF!,3,FALSE),0)</f>
        <v>0</v>
      </c>
      <c r="CD231" s="81" t="str">
        <f t="shared" si="592"/>
        <v/>
      </c>
      <c r="CE231" s="16" t="str">
        <f t="shared" si="631"/>
        <v/>
      </c>
      <c r="CF231" s="82">
        <f>IFERROR(VLOOKUP(A231,#REF!,2,FALSE),0)</f>
        <v>0</v>
      </c>
      <c r="CG231" s="83" t="str">
        <f t="shared" si="673"/>
        <v/>
      </c>
      <c r="CH231" s="83">
        <f>IFERROR(VLOOKUP(A231,#REF!,3,FALSE),0)</f>
        <v>0</v>
      </c>
      <c r="CI231" s="84" t="str">
        <f t="shared" si="593"/>
        <v/>
      </c>
      <c r="CJ231" s="18" t="str">
        <f t="shared" si="632"/>
        <v/>
      </c>
    </row>
    <row r="232" spans="1:88" s="5" customFormat="1" ht="12.75" customHeight="1">
      <c r="A232" s="47" t="s">
        <v>213</v>
      </c>
      <c r="B232" s="40" t="s">
        <v>277</v>
      </c>
      <c r="C232" s="4" t="s">
        <v>611</v>
      </c>
      <c r="D232" s="51">
        <v>1.1100000000000001</v>
      </c>
      <c r="E232" s="41" t="s">
        <v>411</v>
      </c>
      <c r="F232" s="92">
        <v>1264</v>
      </c>
      <c r="G232" s="92">
        <v>1149</v>
      </c>
      <c r="H232" s="124">
        <v>894</v>
      </c>
      <c r="I232" s="79">
        <v>0</v>
      </c>
      <c r="J232" s="80" t="str">
        <f t="shared" si="722"/>
        <v/>
      </c>
      <c r="K232" s="80">
        <v>0</v>
      </c>
      <c r="L232" s="81" t="str">
        <f t="shared" si="578"/>
        <v/>
      </c>
      <c r="M232" s="16" t="str">
        <f t="shared" si="617"/>
        <v/>
      </c>
      <c r="N232" s="82">
        <v>0</v>
      </c>
      <c r="O232" s="83" t="str">
        <f t="shared" si="723"/>
        <v/>
      </c>
      <c r="P232" s="83">
        <v>0</v>
      </c>
      <c r="Q232" s="84" t="str">
        <f t="shared" si="579"/>
        <v/>
      </c>
      <c r="R232" s="18" t="str">
        <f t="shared" si="618"/>
        <v/>
      </c>
      <c r="S232" s="79">
        <v>1110</v>
      </c>
      <c r="T232" s="80">
        <f t="shared" si="724"/>
        <v>999</v>
      </c>
      <c r="U232" s="80">
        <v>29</v>
      </c>
      <c r="V232" s="81">
        <f t="shared" si="580"/>
        <v>865</v>
      </c>
      <c r="W232" s="16">
        <f t="shared" si="619"/>
        <v>0.13413413413413414</v>
      </c>
      <c r="X232" s="82">
        <v>0</v>
      </c>
      <c r="Y232" s="83" t="str">
        <f t="shared" si="725"/>
        <v/>
      </c>
      <c r="Z232" s="83">
        <v>0</v>
      </c>
      <c r="AA232" s="84" t="str">
        <f t="shared" si="581"/>
        <v/>
      </c>
      <c r="AB232" s="18" t="str">
        <f t="shared" si="620"/>
        <v/>
      </c>
      <c r="AC232" s="79">
        <v>0</v>
      </c>
      <c r="AD232" s="80" t="str">
        <f t="shared" si="726"/>
        <v/>
      </c>
      <c r="AE232" s="80">
        <v>0</v>
      </c>
      <c r="AF232" s="81" t="str">
        <f t="shared" si="582"/>
        <v/>
      </c>
      <c r="AG232" s="16" t="str">
        <f t="shared" si="621"/>
        <v/>
      </c>
      <c r="AH232" s="82">
        <v>1032</v>
      </c>
      <c r="AI232" s="83">
        <f t="shared" si="727"/>
        <v>928.80000000000007</v>
      </c>
      <c r="AJ232" s="83">
        <v>90</v>
      </c>
      <c r="AK232" s="84">
        <f t="shared" si="583"/>
        <v>804</v>
      </c>
      <c r="AL232" s="18">
        <f t="shared" si="622"/>
        <v>0.13436692506459955</v>
      </c>
      <c r="AM232" s="79">
        <v>1110</v>
      </c>
      <c r="AN232" s="80">
        <f t="shared" si="728"/>
        <v>999</v>
      </c>
      <c r="AO232" s="80">
        <v>29</v>
      </c>
      <c r="AP232" s="81">
        <f t="shared" si="584"/>
        <v>865</v>
      </c>
      <c r="AQ232" s="16">
        <f t="shared" si="623"/>
        <v>0.13413413413413414</v>
      </c>
      <c r="AR232" s="82">
        <v>0</v>
      </c>
      <c r="AS232" s="83" t="str">
        <f t="shared" si="665"/>
        <v/>
      </c>
      <c r="AT232" s="83">
        <v>0</v>
      </c>
      <c r="AU232" s="84" t="str">
        <f t="shared" si="585"/>
        <v/>
      </c>
      <c r="AV232" s="18" t="str">
        <f t="shared" si="624"/>
        <v/>
      </c>
      <c r="AW232" s="79">
        <v>0</v>
      </c>
      <c r="AX232" s="80" t="str">
        <f t="shared" si="666"/>
        <v/>
      </c>
      <c r="AY232" s="80">
        <v>0</v>
      </c>
      <c r="AZ232" s="81" t="str">
        <f t="shared" si="586"/>
        <v/>
      </c>
      <c r="BA232" s="16" t="str">
        <f t="shared" si="625"/>
        <v/>
      </c>
      <c r="BB232" s="82">
        <v>1032</v>
      </c>
      <c r="BC232" s="83">
        <f t="shared" si="667"/>
        <v>928.80000000000007</v>
      </c>
      <c r="BD232" s="83">
        <v>90</v>
      </c>
      <c r="BE232" s="84">
        <f t="shared" si="587"/>
        <v>804</v>
      </c>
      <c r="BF232" s="18">
        <f t="shared" si="626"/>
        <v>0.13436692506459955</v>
      </c>
      <c r="BG232" s="79">
        <v>1110</v>
      </c>
      <c r="BH232" s="80">
        <f t="shared" si="668"/>
        <v>999</v>
      </c>
      <c r="BI232" s="80">
        <v>29</v>
      </c>
      <c r="BJ232" s="81">
        <f t="shared" si="588"/>
        <v>865</v>
      </c>
      <c r="BK232" s="16">
        <f t="shared" si="627"/>
        <v>0.13413413413413414</v>
      </c>
      <c r="BL232" s="82">
        <v>0</v>
      </c>
      <c r="BM232" s="83" t="str">
        <f t="shared" si="669"/>
        <v/>
      </c>
      <c r="BN232" s="83">
        <v>0</v>
      </c>
      <c r="BO232" s="84" t="str">
        <f t="shared" si="589"/>
        <v/>
      </c>
      <c r="BP232" s="18" t="str">
        <f t="shared" si="628"/>
        <v/>
      </c>
      <c r="BQ232" s="79">
        <v>999</v>
      </c>
      <c r="BR232" s="80">
        <f t="shared" si="670"/>
        <v>899.1</v>
      </c>
      <c r="BS232" s="80">
        <v>100</v>
      </c>
      <c r="BT232" s="81">
        <f t="shared" si="590"/>
        <v>794</v>
      </c>
      <c r="BU232" s="16">
        <f t="shared" si="629"/>
        <v>0.11689467245022803</v>
      </c>
      <c r="BV232" s="82">
        <v>999</v>
      </c>
      <c r="BW232" s="83">
        <f t="shared" si="671"/>
        <v>899.1</v>
      </c>
      <c r="BX232" s="83">
        <v>100</v>
      </c>
      <c r="BY232" s="84">
        <f t="shared" si="591"/>
        <v>794</v>
      </c>
      <c r="BZ232" s="18">
        <f t="shared" si="630"/>
        <v>0.11689467245022803</v>
      </c>
      <c r="CA232" s="79">
        <f>IFERROR(VLOOKUP(A232,#REF!,2,FALSE),0)</f>
        <v>0</v>
      </c>
      <c r="CB232" s="80" t="str">
        <f t="shared" si="672"/>
        <v/>
      </c>
      <c r="CC232" s="80">
        <f>IFERROR(VLOOKUP(A232,#REF!,3,FALSE),0)</f>
        <v>0</v>
      </c>
      <c r="CD232" s="81" t="str">
        <f t="shared" si="592"/>
        <v/>
      </c>
      <c r="CE232" s="16" t="str">
        <f t="shared" si="631"/>
        <v/>
      </c>
      <c r="CF232" s="82">
        <f>IFERROR(VLOOKUP(A232,#REF!,2,FALSE),0)</f>
        <v>0</v>
      </c>
      <c r="CG232" s="83" t="str">
        <f t="shared" si="673"/>
        <v/>
      </c>
      <c r="CH232" s="83">
        <f>IFERROR(VLOOKUP(A232,#REF!,3,FALSE),0)</f>
        <v>0</v>
      </c>
      <c r="CI232" s="84" t="str">
        <f t="shared" si="593"/>
        <v/>
      </c>
      <c r="CJ232" s="18" t="str">
        <f t="shared" si="632"/>
        <v/>
      </c>
    </row>
    <row r="233" spans="1:88" s="5" customFormat="1" ht="12.75" customHeight="1">
      <c r="A233" s="44" t="s">
        <v>174</v>
      </c>
      <c r="B233" s="40" t="s">
        <v>277</v>
      </c>
      <c r="C233" s="4"/>
      <c r="D233" s="51">
        <v>1.78</v>
      </c>
      <c r="E233" s="41" t="s">
        <v>413</v>
      </c>
      <c r="F233" s="92">
        <v>1759</v>
      </c>
      <c r="G233" s="92">
        <v>1599</v>
      </c>
      <c r="H233" s="124">
        <v>1207</v>
      </c>
      <c r="I233" s="79">
        <v>0</v>
      </c>
      <c r="J233" s="80" t="str">
        <f t="shared" si="722"/>
        <v/>
      </c>
      <c r="K233" s="80">
        <v>0</v>
      </c>
      <c r="L233" s="81" t="str">
        <f t="shared" si="578"/>
        <v/>
      </c>
      <c r="M233" s="16" t="str">
        <f t="shared" si="617"/>
        <v/>
      </c>
      <c r="N233" s="82">
        <v>0</v>
      </c>
      <c r="O233" s="83" t="str">
        <f t="shared" si="723"/>
        <v/>
      </c>
      <c r="P233" s="83">
        <v>0</v>
      </c>
      <c r="Q233" s="84" t="str">
        <f t="shared" si="579"/>
        <v/>
      </c>
      <c r="R233" s="18" t="str">
        <f t="shared" si="618"/>
        <v/>
      </c>
      <c r="S233" s="79">
        <v>0</v>
      </c>
      <c r="T233" s="80" t="str">
        <f t="shared" ref="T233:T238" si="729">IFERROR(IF(S233&gt;1,S233*0.9,""),"")</f>
        <v/>
      </c>
      <c r="U233" s="80">
        <v>0</v>
      </c>
      <c r="V233" s="81" t="str">
        <f t="shared" si="580"/>
        <v/>
      </c>
      <c r="W233" s="16" t="str">
        <f t="shared" si="619"/>
        <v/>
      </c>
      <c r="X233" s="82">
        <v>0</v>
      </c>
      <c r="Y233" s="83" t="str">
        <f t="shared" si="725"/>
        <v/>
      </c>
      <c r="Z233" s="83">
        <v>0</v>
      </c>
      <c r="AA233" s="84" t="str">
        <f t="shared" si="581"/>
        <v/>
      </c>
      <c r="AB233" s="18" t="str">
        <f t="shared" si="620"/>
        <v/>
      </c>
      <c r="AC233" s="79">
        <v>1221</v>
      </c>
      <c r="AD233" s="80">
        <f t="shared" si="726"/>
        <v>1098.9000000000001</v>
      </c>
      <c r="AE233" s="80">
        <v>284</v>
      </c>
      <c r="AF233" s="81">
        <f t="shared" si="582"/>
        <v>923</v>
      </c>
      <c r="AG233" s="16">
        <f t="shared" si="621"/>
        <v>0.16006916006916014</v>
      </c>
      <c r="AH233" s="82">
        <v>0</v>
      </c>
      <c r="AI233" s="83" t="str">
        <f t="shared" si="727"/>
        <v/>
      </c>
      <c r="AJ233" s="83">
        <v>0</v>
      </c>
      <c r="AK233" s="84" t="str">
        <f t="shared" si="583"/>
        <v/>
      </c>
      <c r="AL233" s="18" t="str">
        <f t="shared" si="622"/>
        <v/>
      </c>
      <c r="AM233" s="79" t="s">
        <v>291</v>
      </c>
      <c r="AN233" s="80" t="str">
        <f t="shared" si="728"/>
        <v/>
      </c>
      <c r="AO233" s="80">
        <v>0</v>
      </c>
      <c r="AP233" s="81" t="str">
        <f t="shared" si="584"/>
        <v/>
      </c>
      <c r="AQ233" s="16" t="str">
        <f t="shared" si="623"/>
        <v/>
      </c>
      <c r="AR233" s="82">
        <v>1221</v>
      </c>
      <c r="AS233" s="83">
        <f t="shared" si="665"/>
        <v>1098.9000000000001</v>
      </c>
      <c r="AT233" s="83">
        <v>284</v>
      </c>
      <c r="AU233" s="84">
        <f t="shared" si="585"/>
        <v>923</v>
      </c>
      <c r="AV233" s="18">
        <f t="shared" si="624"/>
        <v>0.16006916006916014</v>
      </c>
      <c r="AW233" s="79">
        <v>0</v>
      </c>
      <c r="AX233" s="80" t="str">
        <f t="shared" si="666"/>
        <v/>
      </c>
      <c r="AY233" s="80">
        <v>0</v>
      </c>
      <c r="AZ233" s="81" t="str">
        <f t="shared" si="586"/>
        <v/>
      </c>
      <c r="BA233" s="16" t="str">
        <f t="shared" si="625"/>
        <v/>
      </c>
      <c r="BB233" s="82">
        <v>0</v>
      </c>
      <c r="BC233" s="83" t="str">
        <f t="shared" si="667"/>
        <v/>
      </c>
      <c r="BD233" s="83">
        <v>0</v>
      </c>
      <c r="BE233" s="84" t="str">
        <f t="shared" si="587"/>
        <v/>
      </c>
      <c r="BF233" s="18" t="str">
        <f t="shared" si="626"/>
        <v/>
      </c>
      <c r="BG233" s="79">
        <v>0</v>
      </c>
      <c r="BH233" s="80" t="str">
        <f t="shared" si="668"/>
        <v/>
      </c>
      <c r="BI233" s="80">
        <v>0</v>
      </c>
      <c r="BJ233" s="81" t="str">
        <f t="shared" si="588"/>
        <v/>
      </c>
      <c r="BK233" s="16" t="str">
        <f t="shared" si="627"/>
        <v/>
      </c>
      <c r="BL233" s="82">
        <v>0</v>
      </c>
      <c r="BM233" s="83" t="str">
        <f t="shared" si="669"/>
        <v/>
      </c>
      <c r="BN233" s="83">
        <v>0</v>
      </c>
      <c r="BO233" s="84" t="str">
        <f t="shared" si="589"/>
        <v/>
      </c>
      <c r="BP233" s="18" t="str">
        <f t="shared" si="628"/>
        <v/>
      </c>
      <c r="BQ233" s="79">
        <v>1110</v>
      </c>
      <c r="BR233" s="80">
        <f t="shared" si="670"/>
        <v>999</v>
      </c>
      <c r="BS233" s="80">
        <v>350</v>
      </c>
      <c r="BT233" s="81">
        <f t="shared" si="590"/>
        <v>857</v>
      </c>
      <c r="BU233" s="16">
        <f t="shared" si="629"/>
        <v>0.14214214214214213</v>
      </c>
      <c r="BV233" s="82">
        <v>1110</v>
      </c>
      <c r="BW233" s="83">
        <f t="shared" si="671"/>
        <v>999</v>
      </c>
      <c r="BX233" s="83">
        <v>350</v>
      </c>
      <c r="BY233" s="84">
        <f t="shared" si="591"/>
        <v>857</v>
      </c>
      <c r="BZ233" s="18">
        <f t="shared" si="630"/>
        <v>0.14214214214214213</v>
      </c>
      <c r="CA233" s="79">
        <f>IFERROR(VLOOKUP(A233,#REF!,2,FALSE),0)</f>
        <v>0</v>
      </c>
      <c r="CB233" s="80" t="str">
        <f t="shared" si="672"/>
        <v/>
      </c>
      <c r="CC233" s="80">
        <f>IFERROR(VLOOKUP(A233,#REF!,3,FALSE),0)</f>
        <v>0</v>
      </c>
      <c r="CD233" s="81" t="str">
        <f t="shared" si="592"/>
        <v/>
      </c>
      <c r="CE233" s="16" t="str">
        <f t="shared" si="631"/>
        <v/>
      </c>
      <c r="CF233" s="82">
        <f>IFERROR(VLOOKUP(A233,#REF!,2,FALSE),0)</f>
        <v>0</v>
      </c>
      <c r="CG233" s="83" t="str">
        <f t="shared" si="673"/>
        <v/>
      </c>
      <c r="CH233" s="83">
        <f>IFERROR(VLOOKUP(A233,#REF!,3,FALSE),0)</f>
        <v>0</v>
      </c>
      <c r="CI233" s="84" t="str">
        <f t="shared" si="593"/>
        <v/>
      </c>
      <c r="CJ233" s="18" t="str">
        <f t="shared" si="632"/>
        <v/>
      </c>
    </row>
    <row r="234" spans="1:88" s="5" customFormat="1" ht="12.75" customHeight="1">
      <c r="A234" s="47" t="s">
        <v>197</v>
      </c>
      <c r="B234" s="40" t="s">
        <v>277</v>
      </c>
      <c r="C234" s="4"/>
      <c r="D234" s="51">
        <v>1.78</v>
      </c>
      <c r="E234" s="41" t="s">
        <v>414</v>
      </c>
      <c r="F234" s="92">
        <v>1759</v>
      </c>
      <c r="G234" s="92">
        <v>1599</v>
      </c>
      <c r="H234" s="124">
        <v>1207</v>
      </c>
      <c r="I234" s="79">
        <v>0</v>
      </c>
      <c r="J234" s="80" t="str">
        <f t="shared" si="722"/>
        <v/>
      </c>
      <c r="K234" s="80">
        <v>0</v>
      </c>
      <c r="L234" s="81" t="str">
        <f t="shared" si="578"/>
        <v/>
      </c>
      <c r="M234" s="16" t="str">
        <f t="shared" si="617"/>
        <v/>
      </c>
      <c r="N234" s="82">
        <v>0</v>
      </c>
      <c r="O234" s="83" t="str">
        <f t="shared" si="723"/>
        <v/>
      </c>
      <c r="P234" s="83">
        <v>0</v>
      </c>
      <c r="Q234" s="84" t="str">
        <f t="shared" si="579"/>
        <v/>
      </c>
      <c r="R234" s="18" t="str">
        <f t="shared" si="618"/>
        <v/>
      </c>
      <c r="S234" s="79">
        <v>0</v>
      </c>
      <c r="T234" s="80" t="str">
        <f t="shared" si="729"/>
        <v/>
      </c>
      <c r="U234" s="80">
        <v>0</v>
      </c>
      <c r="V234" s="81" t="str">
        <f t="shared" si="580"/>
        <v/>
      </c>
      <c r="W234" s="16" t="str">
        <f t="shared" si="619"/>
        <v/>
      </c>
      <c r="X234" s="82">
        <v>0</v>
      </c>
      <c r="Y234" s="83" t="str">
        <f t="shared" si="725"/>
        <v/>
      </c>
      <c r="Z234" s="83">
        <v>0</v>
      </c>
      <c r="AA234" s="84" t="str">
        <f t="shared" si="581"/>
        <v/>
      </c>
      <c r="AB234" s="18" t="str">
        <f t="shared" si="620"/>
        <v/>
      </c>
      <c r="AC234" s="79">
        <v>1221</v>
      </c>
      <c r="AD234" s="80">
        <f t="shared" si="726"/>
        <v>1098.9000000000001</v>
      </c>
      <c r="AE234" s="80">
        <v>284</v>
      </c>
      <c r="AF234" s="81">
        <f t="shared" si="582"/>
        <v>923</v>
      </c>
      <c r="AG234" s="16">
        <f t="shared" si="621"/>
        <v>0.16006916006916014</v>
      </c>
      <c r="AH234" s="82">
        <v>0</v>
      </c>
      <c r="AI234" s="83" t="str">
        <f t="shared" si="727"/>
        <v/>
      </c>
      <c r="AJ234" s="83">
        <v>0</v>
      </c>
      <c r="AK234" s="84" t="str">
        <f t="shared" si="583"/>
        <v/>
      </c>
      <c r="AL234" s="18" t="str">
        <f t="shared" si="622"/>
        <v/>
      </c>
      <c r="AM234" s="79" t="s">
        <v>291</v>
      </c>
      <c r="AN234" s="80" t="str">
        <f t="shared" si="728"/>
        <v/>
      </c>
      <c r="AO234" s="80">
        <v>0</v>
      </c>
      <c r="AP234" s="81" t="str">
        <f t="shared" si="584"/>
        <v/>
      </c>
      <c r="AQ234" s="16" t="str">
        <f t="shared" si="623"/>
        <v/>
      </c>
      <c r="AR234" s="82">
        <v>1221</v>
      </c>
      <c r="AS234" s="83">
        <f t="shared" si="665"/>
        <v>1098.9000000000001</v>
      </c>
      <c r="AT234" s="83">
        <v>284</v>
      </c>
      <c r="AU234" s="84">
        <f t="shared" si="585"/>
        <v>923</v>
      </c>
      <c r="AV234" s="18">
        <f t="shared" si="624"/>
        <v>0.16006916006916014</v>
      </c>
      <c r="AW234" s="79">
        <v>0</v>
      </c>
      <c r="AX234" s="80" t="str">
        <f t="shared" si="666"/>
        <v/>
      </c>
      <c r="AY234" s="80">
        <v>0</v>
      </c>
      <c r="AZ234" s="81" t="str">
        <f t="shared" si="586"/>
        <v/>
      </c>
      <c r="BA234" s="16" t="str">
        <f t="shared" si="625"/>
        <v/>
      </c>
      <c r="BB234" s="82">
        <v>0</v>
      </c>
      <c r="BC234" s="83" t="str">
        <f t="shared" si="667"/>
        <v/>
      </c>
      <c r="BD234" s="83">
        <v>0</v>
      </c>
      <c r="BE234" s="84" t="str">
        <f t="shared" si="587"/>
        <v/>
      </c>
      <c r="BF234" s="18" t="str">
        <f t="shared" si="626"/>
        <v/>
      </c>
      <c r="BG234" s="79">
        <v>0</v>
      </c>
      <c r="BH234" s="80" t="str">
        <f t="shared" si="668"/>
        <v/>
      </c>
      <c r="BI234" s="80">
        <v>0</v>
      </c>
      <c r="BJ234" s="81" t="str">
        <f t="shared" si="588"/>
        <v/>
      </c>
      <c r="BK234" s="16" t="str">
        <f t="shared" si="627"/>
        <v/>
      </c>
      <c r="BL234" s="82">
        <v>0</v>
      </c>
      <c r="BM234" s="83" t="str">
        <f t="shared" si="669"/>
        <v/>
      </c>
      <c r="BN234" s="83">
        <v>0</v>
      </c>
      <c r="BO234" s="84" t="str">
        <f t="shared" si="589"/>
        <v/>
      </c>
      <c r="BP234" s="18" t="str">
        <f t="shared" si="628"/>
        <v/>
      </c>
      <c r="BQ234" s="79">
        <v>1110</v>
      </c>
      <c r="BR234" s="80">
        <f t="shared" si="670"/>
        <v>999</v>
      </c>
      <c r="BS234" s="80">
        <v>350</v>
      </c>
      <c r="BT234" s="81">
        <f t="shared" si="590"/>
        <v>857</v>
      </c>
      <c r="BU234" s="16">
        <f t="shared" si="629"/>
        <v>0.14214214214214213</v>
      </c>
      <c r="BV234" s="82">
        <v>1110</v>
      </c>
      <c r="BW234" s="83">
        <f t="shared" si="671"/>
        <v>999</v>
      </c>
      <c r="BX234" s="83">
        <v>350</v>
      </c>
      <c r="BY234" s="84">
        <f t="shared" si="591"/>
        <v>857</v>
      </c>
      <c r="BZ234" s="18">
        <f t="shared" si="630"/>
        <v>0.14214214214214213</v>
      </c>
      <c r="CA234" s="79">
        <f>IFERROR(VLOOKUP(A234,#REF!,2,FALSE),0)</f>
        <v>0</v>
      </c>
      <c r="CB234" s="80" t="str">
        <f t="shared" si="672"/>
        <v/>
      </c>
      <c r="CC234" s="80">
        <f>IFERROR(VLOOKUP(A234,#REF!,3,FALSE),0)</f>
        <v>0</v>
      </c>
      <c r="CD234" s="81" t="str">
        <f t="shared" si="592"/>
        <v/>
      </c>
      <c r="CE234" s="16" t="str">
        <f t="shared" si="631"/>
        <v/>
      </c>
      <c r="CF234" s="82">
        <f>IFERROR(VLOOKUP(A234,#REF!,2,FALSE),0)</f>
        <v>0</v>
      </c>
      <c r="CG234" s="83" t="str">
        <f t="shared" si="673"/>
        <v/>
      </c>
      <c r="CH234" s="83">
        <f>IFERROR(VLOOKUP(A234,#REF!,3,FALSE),0)</f>
        <v>0</v>
      </c>
      <c r="CI234" s="84" t="str">
        <f t="shared" si="593"/>
        <v/>
      </c>
      <c r="CJ234" s="18" t="str">
        <f t="shared" si="632"/>
        <v/>
      </c>
    </row>
    <row r="235" spans="1:88" s="5" customFormat="1" ht="12.75" customHeight="1">
      <c r="A235" s="47" t="s">
        <v>218</v>
      </c>
      <c r="B235" s="40" t="s">
        <v>277</v>
      </c>
      <c r="C235" s="4"/>
      <c r="D235" s="51">
        <v>1.78</v>
      </c>
      <c r="E235" s="41" t="s">
        <v>415</v>
      </c>
      <c r="F235" s="92">
        <v>1869</v>
      </c>
      <c r="G235" s="92">
        <v>1699</v>
      </c>
      <c r="H235" s="124">
        <v>1282</v>
      </c>
      <c r="I235" s="79">
        <v>0</v>
      </c>
      <c r="J235" s="80" t="str">
        <f t="shared" si="722"/>
        <v/>
      </c>
      <c r="K235" s="80">
        <v>0</v>
      </c>
      <c r="L235" s="81" t="str">
        <f t="shared" si="578"/>
        <v/>
      </c>
      <c r="M235" s="16" t="str">
        <f t="shared" si="617"/>
        <v/>
      </c>
      <c r="N235" s="82">
        <v>0</v>
      </c>
      <c r="O235" s="83" t="str">
        <f t="shared" si="723"/>
        <v/>
      </c>
      <c r="P235" s="83">
        <v>0</v>
      </c>
      <c r="Q235" s="84" t="str">
        <f t="shared" si="579"/>
        <v/>
      </c>
      <c r="R235" s="18" t="str">
        <f t="shared" si="618"/>
        <v/>
      </c>
      <c r="S235" s="79">
        <v>0</v>
      </c>
      <c r="T235" s="80" t="str">
        <f t="shared" si="729"/>
        <v/>
      </c>
      <c r="U235" s="80">
        <v>0</v>
      </c>
      <c r="V235" s="81" t="str">
        <f t="shared" si="580"/>
        <v/>
      </c>
      <c r="W235" s="16" t="str">
        <f t="shared" si="619"/>
        <v/>
      </c>
      <c r="X235" s="82">
        <v>0</v>
      </c>
      <c r="Y235" s="83" t="str">
        <f t="shared" si="725"/>
        <v/>
      </c>
      <c r="Z235" s="83">
        <v>0</v>
      </c>
      <c r="AA235" s="84" t="str">
        <f t="shared" si="581"/>
        <v/>
      </c>
      <c r="AB235" s="18" t="str">
        <f t="shared" si="620"/>
        <v/>
      </c>
      <c r="AC235" s="79">
        <v>1332</v>
      </c>
      <c r="AD235" s="80">
        <f t="shared" si="726"/>
        <v>1198.8</v>
      </c>
      <c r="AE235" s="80">
        <v>275</v>
      </c>
      <c r="AF235" s="81">
        <f t="shared" si="582"/>
        <v>1007</v>
      </c>
      <c r="AG235" s="16">
        <f t="shared" si="621"/>
        <v>0.1599933266599933</v>
      </c>
      <c r="AH235" s="82">
        <v>0</v>
      </c>
      <c r="AI235" s="83" t="str">
        <f t="shared" si="727"/>
        <v/>
      </c>
      <c r="AJ235" s="83">
        <v>0</v>
      </c>
      <c r="AK235" s="84" t="str">
        <f t="shared" si="583"/>
        <v/>
      </c>
      <c r="AL235" s="18" t="str">
        <f t="shared" si="622"/>
        <v/>
      </c>
      <c r="AM235" s="79" t="s">
        <v>291</v>
      </c>
      <c r="AN235" s="80" t="str">
        <f t="shared" si="728"/>
        <v/>
      </c>
      <c r="AO235" s="80">
        <v>0</v>
      </c>
      <c r="AP235" s="81" t="str">
        <f t="shared" si="584"/>
        <v/>
      </c>
      <c r="AQ235" s="16" t="str">
        <f t="shared" si="623"/>
        <v/>
      </c>
      <c r="AR235" s="82">
        <v>1332</v>
      </c>
      <c r="AS235" s="83">
        <f t="shared" si="665"/>
        <v>1198.8</v>
      </c>
      <c r="AT235" s="83">
        <v>275</v>
      </c>
      <c r="AU235" s="84">
        <f t="shared" si="585"/>
        <v>1007</v>
      </c>
      <c r="AV235" s="18">
        <f t="shared" si="624"/>
        <v>0.1599933266599933</v>
      </c>
      <c r="AW235" s="79">
        <v>0</v>
      </c>
      <c r="AX235" s="80" t="str">
        <f t="shared" si="666"/>
        <v/>
      </c>
      <c r="AY235" s="80">
        <v>0</v>
      </c>
      <c r="AZ235" s="81" t="str">
        <f t="shared" si="586"/>
        <v/>
      </c>
      <c r="BA235" s="16" t="str">
        <f t="shared" si="625"/>
        <v/>
      </c>
      <c r="BB235" s="82">
        <v>0</v>
      </c>
      <c r="BC235" s="83" t="str">
        <f t="shared" si="667"/>
        <v/>
      </c>
      <c r="BD235" s="83">
        <v>0</v>
      </c>
      <c r="BE235" s="84" t="str">
        <f t="shared" si="587"/>
        <v/>
      </c>
      <c r="BF235" s="18" t="str">
        <f t="shared" si="626"/>
        <v/>
      </c>
      <c r="BG235" s="79">
        <v>0</v>
      </c>
      <c r="BH235" s="80" t="str">
        <f t="shared" si="668"/>
        <v/>
      </c>
      <c r="BI235" s="80">
        <v>0</v>
      </c>
      <c r="BJ235" s="81" t="str">
        <f t="shared" si="588"/>
        <v/>
      </c>
      <c r="BK235" s="16" t="str">
        <f t="shared" si="627"/>
        <v/>
      </c>
      <c r="BL235" s="82">
        <v>0</v>
      </c>
      <c r="BM235" s="83" t="str">
        <f t="shared" si="669"/>
        <v/>
      </c>
      <c r="BN235" s="83">
        <v>0</v>
      </c>
      <c r="BO235" s="84" t="str">
        <f t="shared" si="589"/>
        <v/>
      </c>
      <c r="BP235" s="18" t="str">
        <f t="shared" si="628"/>
        <v/>
      </c>
      <c r="BQ235" s="79">
        <v>1221</v>
      </c>
      <c r="BR235" s="80">
        <f t="shared" si="670"/>
        <v>1098.9000000000001</v>
      </c>
      <c r="BS235" s="80">
        <v>340</v>
      </c>
      <c r="BT235" s="81">
        <f t="shared" si="590"/>
        <v>942</v>
      </c>
      <c r="BU235" s="16">
        <f t="shared" si="629"/>
        <v>0.14277914277914286</v>
      </c>
      <c r="BV235" s="82">
        <v>1221</v>
      </c>
      <c r="BW235" s="83">
        <f t="shared" si="671"/>
        <v>1098.9000000000001</v>
      </c>
      <c r="BX235" s="83">
        <v>340</v>
      </c>
      <c r="BY235" s="84">
        <f t="shared" si="591"/>
        <v>942</v>
      </c>
      <c r="BZ235" s="18">
        <f t="shared" si="630"/>
        <v>0.14277914277914286</v>
      </c>
      <c r="CA235" s="79">
        <f>IFERROR(VLOOKUP(A235,#REF!,2,FALSE),0)</f>
        <v>0</v>
      </c>
      <c r="CB235" s="80" t="str">
        <f t="shared" si="672"/>
        <v/>
      </c>
      <c r="CC235" s="80">
        <f>IFERROR(VLOOKUP(A235,#REF!,3,FALSE),0)</f>
        <v>0</v>
      </c>
      <c r="CD235" s="81" t="str">
        <f t="shared" si="592"/>
        <v/>
      </c>
      <c r="CE235" s="16" t="str">
        <f t="shared" si="631"/>
        <v/>
      </c>
      <c r="CF235" s="82">
        <f>IFERROR(VLOOKUP(A235,#REF!,2,FALSE),0)</f>
        <v>0</v>
      </c>
      <c r="CG235" s="83" t="str">
        <f t="shared" si="673"/>
        <v/>
      </c>
      <c r="CH235" s="83">
        <f>IFERROR(VLOOKUP(A235,#REF!,3,FALSE),0)</f>
        <v>0</v>
      </c>
      <c r="CI235" s="84" t="str">
        <f t="shared" si="593"/>
        <v/>
      </c>
      <c r="CJ235" s="18" t="str">
        <f t="shared" si="632"/>
        <v/>
      </c>
    </row>
    <row r="236" spans="1:88" s="5" customFormat="1" ht="12.75" customHeight="1">
      <c r="A236" s="44" t="s">
        <v>173</v>
      </c>
      <c r="B236" s="40" t="s">
        <v>277</v>
      </c>
      <c r="C236" s="4"/>
      <c r="D236" s="51">
        <v>1.78</v>
      </c>
      <c r="E236" s="41" t="s">
        <v>413</v>
      </c>
      <c r="F236" s="92">
        <v>1649</v>
      </c>
      <c r="G236" s="92">
        <v>1499</v>
      </c>
      <c r="H236" s="124">
        <v>1131</v>
      </c>
      <c r="I236" s="79">
        <v>0</v>
      </c>
      <c r="J236" s="80" t="str">
        <f t="shared" si="722"/>
        <v/>
      </c>
      <c r="K236" s="80">
        <v>0</v>
      </c>
      <c r="L236" s="81" t="str">
        <f t="shared" si="578"/>
        <v/>
      </c>
      <c r="M236" s="16" t="str">
        <f t="shared" si="617"/>
        <v/>
      </c>
      <c r="N236" s="82">
        <v>0</v>
      </c>
      <c r="O236" s="83" t="str">
        <f t="shared" si="723"/>
        <v/>
      </c>
      <c r="P236" s="83">
        <v>0</v>
      </c>
      <c r="Q236" s="84" t="str">
        <f t="shared" si="579"/>
        <v/>
      </c>
      <c r="R236" s="18" t="str">
        <f t="shared" si="618"/>
        <v/>
      </c>
      <c r="S236" s="79">
        <v>0</v>
      </c>
      <c r="T236" s="80" t="str">
        <f t="shared" si="729"/>
        <v/>
      </c>
      <c r="U236" s="80">
        <v>0</v>
      </c>
      <c r="V236" s="81" t="str">
        <f t="shared" si="580"/>
        <v/>
      </c>
      <c r="W236" s="16" t="str">
        <f t="shared" si="619"/>
        <v/>
      </c>
      <c r="X236" s="82">
        <v>0</v>
      </c>
      <c r="Y236" s="83" t="str">
        <f t="shared" si="725"/>
        <v/>
      </c>
      <c r="Z236" s="83">
        <v>0</v>
      </c>
      <c r="AA236" s="84" t="str">
        <f t="shared" si="581"/>
        <v/>
      </c>
      <c r="AB236" s="18" t="str">
        <f t="shared" si="620"/>
        <v/>
      </c>
      <c r="AC236" s="79">
        <v>1166</v>
      </c>
      <c r="AD236" s="80">
        <f t="shared" si="726"/>
        <v>1049.4000000000001</v>
      </c>
      <c r="AE236" s="80">
        <v>250</v>
      </c>
      <c r="AF236" s="81">
        <f t="shared" si="582"/>
        <v>881</v>
      </c>
      <c r="AG236" s="16">
        <f t="shared" si="621"/>
        <v>0.16047265103868885</v>
      </c>
      <c r="AH236" s="82">
        <v>0</v>
      </c>
      <c r="AI236" s="83" t="str">
        <f t="shared" si="727"/>
        <v/>
      </c>
      <c r="AJ236" s="83">
        <v>0</v>
      </c>
      <c r="AK236" s="84" t="str">
        <f t="shared" si="583"/>
        <v/>
      </c>
      <c r="AL236" s="18" t="str">
        <f t="shared" si="622"/>
        <v/>
      </c>
      <c r="AM236" s="79" t="s">
        <v>291</v>
      </c>
      <c r="AN236" s="80" t="str">
        <f t="shared" si="728"/>
        <v/>
      </c>
      <c r="AO236" s="80">
        <v>0</v>
      </c>
      <c r="AP236" s="81" t="str">
        <f t="shared" si="584"/>
        <v/>
      </c>
      <c r="AQ236" s="16" t="str">
        <f t="shared" si="623"/>
        <v/>
      </c>
      <c r="AR236" s="82">
        <v>1166</v>
      </c>
      <c r="AS236" s="83">
        <f t="shared" si="665"/>
        <v>1049.4000000000001</v>
      </c>
      <c r="AT236" s="83">
        <v>250</v>
      </c>
      <c r="AU236" s="84">
        <f t="shared" si="585"/>
        <v>881</v>
      </c>
      <c r="AV236" s="18">
        <f t="shared" si="624"/>
        <v>0.16047265103868885</v>
      </c>
      <c r="AW236" s="79">
        <v>0</v>
      </c>
      <c r="AX236" s="80" t="str">
        <f t="shared" si="666"/>
        <v/>
      </c>
      <c r="AY236" s="80">
        <v>0</v>
      </c>
      <c r="AZ236" s="81" t="str">
        <f t="shared" si="586"/>
        <v/>
      </c>
      <c r="BA236" s="16" t="str">
        <f t="shared" si="625"/>
        <v/>
      </c>
      <c r="BB236" s="82">
        <v>0</v>
      </c>
      <c r="BC236" s="83" t="str">
        <f t="shared" si="667"/>
        <v/>
      </c>
      <c r="BD236" s="83">
        <v>0</v>
      </c>
      <c r="BE236" s="84" t="str">
        <f t="shared" si="587"/>
        <v/>
      </c>
      <c r="BF236" s="18" t="str">
        <f t="shared" si="626"/>
        <v/>
      </c>
      <c r="BG236" s="79">
        <v>0</v>
      </c>
      <c r="BH236" s="80" t="str">
        <f t="shared" si="668"/>
        <v/>
      </c>
      <c r="BI236" s="80">
        <v>0</v>
      </c>
      <c r="BJ236" s="81" t="str">
        <f t="shared" si="588"/>
        <v/>
      </c>
      <c r="BK236" s="16" t="str">
        <f t="shared" si="627"/>
        <v/>
      </c>
      <c r="BL236" s="82">
        <v>0</v>
      </c>
      <c r="BM236" s="83" t="str">
        <f t="shared" si="669"/>
        <v/>
      </c>
      <c r="BN236" s="83">
        <v>0</v>
      </c>
      <c r="BO236" s="84" t="str">
        <f t="shared" si="589"/>
        <v/>
      </c>
      <c r="BP236" s="18" t="str">
        <f t="shared" si="628"/>
        <v/>
      </c>
      <c r="BQ236" s="79">
        <v>1054</v>
      </c>
      <c r="BR236" s="80">
        <f t="shared" si="670"/>
        <v>948.6</v>
      </c>
      <c r="BS236" s="80">
        <v>316</v>
      </c>
      <c r="BT236" s="81">
        <f t="shared" si="590"/>
        <v>815</v>
      </c>
      <c r="BU236" s="16">
        <f t="shared" si="629"/>
        <v>0.14083913135146534</v>
      </c>
      <c r="BV236" s="82">
        <v>1054</v>
      </c>
      <c r="BW236" s="83">
        <f t="shared" si="671"/>
        <v>948.6</v>
      </c>
      <c r="BX236" s="83">
        <v>317</v>
      </c>
      <c r="BY236" s="84">
        <f t="shared" si="591"/>
        <v>814</v>
      </c>
      <c r="BZ236" s="18">
        <f t="shared" si="630"/>
        <v>0.14189331646637152</v>
      </c>
      <c r="CA236" s="79">
        <f>IFERROR(VLOOKUP(A236,#REF!,2,FALSE),0)</f>
        <v>0</v>
      </c>
      <c r="CB236" s="80" t="str">
        <f t="shared" si="672"/>
        <v/>
      </c>
      <c r="CC236" s="80">
        <f>IFERROR(VLOOKUP(A236,#REF!,3,FALSE),0)</f>
        <v>0</v>
      </c>
      <c r="CD236" s="81" t="str">
        <f t="shared" si="592"/>
        <v/>
      </c>
      <c r="CE236" s="16" t="str">
        <f t="shared" si="631"/>
        <v/>
      </c>
      <c r="CF236" s="82">
        <f>IFERROR(VLOOKUP(A236,#REF!,2,FALSE),0)</f>
        <v>0</v>
      </c>
      <c r="CG236" s="83" t="str">
        <f t="shared" si="673"/>
        <v/>
      </c>
      <c r="CH236" s="83">
        <f>IFERROR(VLOOKUP(A236,#REF!,3,FALSE),0)</f>
        <v>0</v>
      </c>
      <c r="CI236" s="84" t="str">
        <f t="shared" si="593"/>
        <v/>
      </c>
      <c r="CJ236" s="18" t="str">
        <f t="shared" si="632"/>
        <v/>
      </c>
    </row>
    <row r="237" spans="1:88" s="5" customFormat="1" ht="12.75" customHeight="1">
      <c r="A237" s="47" t="s">
        <v>196</v>
      </c>
      <c r="B237" s="40" t="s">
        <v>277</v>
      </c>
      <c r="C237" s="4"/>
      <c r="D237" s="51">
        <v>1.78</v>
      </c>
      <c r="E237" s="41" t="s">
        <v>414</v>
      </c>
      <c r="F237" s="92">
        <v>1649</v>
      </c>
      <c r="G237" s="92">
        <v>1499</v>
      </c>
      <c r="H237" s="124">
        <v>1131</v>
      </c>
      <c r="I237" s="79">
        <v>0</v>
      </c>
      <c r="J237" s="80" t="str">
        <f t="shared" si="722"/>
        <v/>
      </c>
      <c r="K237" s="80">
        <v>0</v>
      </c>
      <c r="L237" s="81" t="str">
        <f t="shared" si="578"/>
        <v/>
      </c>
      <c r="M237" s="16" t="str">
        <f t="shared" si="617"/>
        <v/>
      </c>
      <c r="N237" s="82">
        <v>0</v>
      </c>
      <c r="O237" s="83" t="str">
        <f t="shared" si="723"/>
        <v/>
      </c>
      <c r="P237" s="83">
        <v>0</v>
      </c>
      <c r="Q237" s="84" t="str">
        <f t="shared" si="579"/>
        <v/>
      </c>
      <c r="R237" s="18" t="str">
        <f t="shared" si="618"/>
        <v/>
      </c>
      <c r="S237" s="79">
        <v>0</v>
      </c>
      <c r="T237" s="80" t="str">
        <f t="shared" si="729"/>
        <v/>
      </c>
      <c r="U237" s="80">
        <v>0</v>
      </c>
      <c r="V237" s="81" t="str">
        <f t="shared" si="580"/>
        <v/>
      </c>
      <c r="W237" s="16" t="str">
        <f t="shared" si="619"/>
        <v/>
      </c>
      <c r="X237" s="82">
        <v>0</v>
      </c>
      <c r="Y237" s="83" t="str">
        <f t="shared" si="725"/>
        <v/>
      </c>
      <c r="Z237" s="83">
        <v>0</v>
      </c>
      <c r="AA237" s="84" t="str">
        <f t="shared" si="581"/>
        <v/>
      </c>
      <c r="AB237" s="18" t="str">
        <f t="shared" si="620"/>
        <v/>
      </c>
      <c r="AC237" s="79">
        <v>1166</v>
      </c>
      <c r="AD237" s="80">
        <f t="shared" si="726"/>
        <v>1049.4000000000001</v>
      </c>
      <c r="AE237" s="80">
        <v>250</v>
      </c>
      <c r="AF237" s="81">
        <f t="shared" si="582"/>
        <v>881</v>
      </c>
      <c r="AG237" s="16">
        <f t="shared" si="621"/>
        <v>0.16047265103868885</v>
      </c>
      <c r="AH237" s="82">
        <v>0</v>
      </c>
      <c r="AI237" s="83" t="str">
        <f t="shared" si="727"/>
        <v/>
      </c>
      <c r="AJ237" s="83">
        <v>0</v>
      </c>
      <c r="AK237" s="84" t="str">
        <f t="shared" si="583"/>
        <v/>
      </c>
      <c r="AL237" s="18" t="str">
        <f t="shared" si="622"/>
        <v/>
      </c>
      <c r="AM237" s="79" t="s">
        <v>291</v>
      </c>
      <c r="AN237" s="80" t="str">
        <f t="shared" si="728"/>
        <v/>
      </c>
      <c r="AO237" s="80">
        <v>0</v>
      </c>
      <c r="AP237" s="81" t="str">
        <f t="shared" si="584"/>
        <v/>
      </c>
      <c r="AQ237" s="16" t="str">
        <f t="shared" si="623"/>
        <v/>
      </c>
      <c r="AR237" s="82">
        <v>1166</v>
      </c>
      <c r="AS237" s="83">
        <f t="shared" si="665"/>
        <v>1049.4000000000001</v>
      </c>
      <c r="AT237" s="83">
        <v>250</v>
      </c>
      <c r="AU237" s="84">
        <f t="shared" si="585"/>
        <v>881</v>
      </c>
      <c r="AV237" s="18">
        <f t="shared" si="624"/>
        <v>0.16047265103868885</v>
      </c>
      <c r="AW237" s="79">
        <v>0</v>
      </c>
      <c r="AX237" s="80" t="str">
        <f t="shared" si="666"/>
        <v/>
      </c>
      <c r="AY237" s="80">
        <v>0</v>
      </c>
      <c r="AZ237" s="81" t="str">
        <f t="shared" si="586"/>
        <v/>
      </c>
      <c r="BA237" s="16" t="str">
        <f t="shared" si="625"/>
        <v/>
      </c>
      <c r="BB237" s="82">
        <v>0</v>
      </c>
      <c r="BC237" s="83" t="str">
        <f t="shared" si="667"/>
        <v/>
      </c>
      <c r="BD237" s="83">
        <v>0</v>
      </c>
      <c r="BE237" s="84" t="str">
        <f t="shared" si="587"/>
        <v/>
      </c>
      <c r="BF237" s="18" t="str">
        <f t="shared" si="626"/>
        <v/>
      </c>
      <c r="BG237" s="79">
        <v>0</v>
      </c>
      <c r="BH237" s="80" t="str">
        <f t="shared" si="668"/>
        <v/>
      </c>
      <c r="BI237" s="80">
        <v>0</v>
      </c>
      <c r="BJ237" s="81" t="str">
        <f t="shared" si="588"/>
        <v/>
      </c>
      <c r="BK237" s="16" t="str">
        <f t="shared" si="627"/>
        <v/>
      </c>
      <c r="BL237" s="82">
        <v>0</v>
      </c>
      <c r="BM237" s="83" t="str">
        <f t="shared" si="669"/>
        <v/>
      </c>
      <c r="BN237" s="83">
        <v>0</v>
      </c>
      <c r="BO237" s="84" t="str">
        <f t="shared" si="589"/>
        <v/>
      </c>
      <c r="BP237" s="18" t="str">
        <f t="shared" si="628"/>
        <v/>
      </c>
      <c r="BQ237" s="79">
        <v>1054</v>
      </c>
      <c r="BR237" s="80">
        <f t="shared" si="670"/>
        <v>948.6</v>
      </c>
      <c r="BS237" s="80">
        <v>316</v>
      </c>
      <c r="BT237" s="81">
        <f t="shared" si="590"/>
        <v>815</v>
      </c>
      <c r="BU237" s="16">
        <f t="shared" si="629"/>
        <v>0.14083913135146534</v>
      </c>
      <c r="BV237" s="82">
        <v>1054</v>
      </c>
      <c r="BW237" s="83">
        <f t="shared" si="671"/>
        <v>948.6</v>
      </c>
      <c r="BX237" s="83">
        <v>317</v>
      </c>
      <c r="BY237" s="84">
        <f t="shared" si="591"/>
        <v>814</v>
      </c>
      <c r="BZ237" s="18">
        <f t="shared" si="630"/>
        <v>0.14189331646637152</v>
      </c>
      <c r="CA237" s="79">
        <f>IFERROR(VLOOKUP(A237,#REF!,2,FALSE),0)</f>
        <v>0</v>
      </c>
      <c r="CB237" s="80" t="str">
        <f t="shared" si="672"/>
        <v/>
      </c>
      <c r="CC237" s="80">
        <f>IFERROR(VLOOKUP(A237,#REF!,3,FALSE),0)</f>
        <v>0</v>
      </c>
      <c r="CD237" s="81" t="str">
        <f t="shared" si="592"/>
        <v/>
      </c>
      <c r="CE237" s="16" t="str">
        <f t="shared" si="631"/>
        <v/>
      </c>
      <c r="CF237" s="82">
        <f>IFERROR(VLOOKUP(A237,#REF!,2,FALSE),0)</f>
        <v>0</v>
      </c>
      <c r="CG237" s="83" t="str">
        <f t="shared" si="673"/>
        <v/>
      </c>
      <c r="CH237" s="83">
        <f>IFERROR(VLOOKUP(A237,#REF!,3,FALSE),0)</f>
        <v>0</v>
      </c>
      <c r="CI237" s="84" t="str">
        <f t="shared" si="593"/>
        <v/>
      </c>
      <c r="CJ237" s="18" t="str">
        <f t="shared" si="632"/>
        <v/>
      </c>
    </row>
    <row r="238" spans="1:88" s="5" customFormat="1" ht="12.75" customHeight="1" thickBot="1">
      <c r="A238" s="48" t="s">
        <v>217</v>
      </c>
      <c r="B238" s="38" t="s">
        <v>277</v>
      </c>
      <c r="C238" s="9"/>
      <c r="D238" s="52">
        <v>1.78</v>
      </c>
      <c r="E238" s="2" t="s">
        <v>415</v>
      </c>
      <c r="F238" s="93">
        <v>1759</v>
      </c>
      <c r="G238" s="93">
        <v>1599</v>
      </c>
      <c r="H238" s="126">
        <v>1207</v>
      </c>
      <c r="I238" s="86">
        <v>0</v>
      </c>
      <c r="J238" s="87" t="str">
        <f t="shared" si="722"/>
        <v/>
      </c>
      <c r="K238" s="87">
        <v>0</v>
      </c>
      <c r="L238" s="88" t="str">
        <f t="shared" si="578"/>
        <v/>
      </c>
      <c r="M238" s="17" t="str">
        <f t="shared" si="617"/>
        <v/>
      </c>
      <c r="N238" s="89">
        <v>0</v>
      </c>
      <c r="O238" s="90" t="str">
        <f t="shared" si="723"/>
        <v/>
      </c>
      <c r="P238" s="90">
        <v>0</v>
      </c>
      <c r="Q238" s="91" t="str">
        <f t="shared" si="579"/>
        <v/>
      </c>
      <c r="R238" s="19" t="str">
        <f t="shared" si="618"/>
        <v/>
      </c>
      <c r="S238" s="86">
        <v>0</v>
      </c>
      <c r="T238" s="87" t="str">
        <f t="shared" si="729"/>
        <v/>
      </c>
      <c r="U238" s="87">
        <v>0</v>
      </c>
      <c r="V238" s="88" t="str">
        <f t="shared" si="580"/>
        <v/>
      </c>
      <c r="W238" s="17" t="str">
        <f t="shared" si="619"/>
        <v/>
      </c>
      <c r="X238" s="89">
        <v>0</v>
      </c>
      <c r="Y238" s="90" t="str">
        <f t="shared" si="725"/>
        <v/>
      </c>
      <c r="Z238" s="90">
        <v>0</v>
      </c>
      <c r="AA238" s="91" t="str">
        <f t="shared" si="581"/>
        <v/>
      </c>
      <c r="AB238" s="19" t="str">
        <f t="shared" si="620"/>
        <v/>
      </c>
      <c r="AC238" s="86">
        <v>1277</v>
      </c>
      <c r="AD238" s="87">
        <f t="shared" si="726"/>
        <v>1149.3</v>
      </c>
      <c r="AE238" s="87">
        <v>241</v>
      </c>
      <c r="AF238" s="88">
        <f t="shared" si="582"/>
        <v>966</v>
      </c>
      <c r="AG238" s="17">
        <f t="shared" si="621"/>
        <v>0.15948838423388145</v>
      </c>
      <c r="AH238" s="89">
        <v>0</v>
      </c>
      <c r="AI238" s="90" t="str">
        <f t="shared" si="727"/>
        <v/>
      </c>
      <c r="AJ238" s="90">
        <v>0</v>
      </c>
      <c r="AK238" s="91" t="str">
        <f t="shared" si="583"/>
        <v/>
      </c>
      <c r="AL238" s="19" t="str">
        <f t="shared" si="622"/>
        <v/>
      </c>
      <c r="AM238" s="86" t="s">
        <v>291</v>
      </c>
      <c r="AN238" s="87" t="str">
        <f t="shared" si="728"/>
        <v/>
      </c>
      <c r="AO238" s="87">
        <v>0</v>
      </c>
      <c r="AP238" s="88" t="str">
        <f t="shared" si="584"/>
        <v/>
      </c>
      <c r="AQ238" s="17" t="str">
        <f t="shared" si="623"/>
        <v/>
      </c>
      <c r="AR238" s="89">
        <v>1277</v>
      </c>
      <c r="AS238" s="90">
        <f t="shared" si="665"/>
        <v>1149.3</v>
      </c>
      <c r="AT238" s="90">
        <v>241</v>
      </c>
      <c r="AU238" s="91">
        <f t="shared" si="585"/>
        <v>966</v>
      </c>
      <c r="AV238" s="19">
        <f t="shared" si="624"/>
        <v>0.15948838423388145</v>
      </c>
      <c r="AW238" s="86">
        <v>0</v>
      </c>
      <c r="AX238" s="87" t="str">
        <f t="shared" si="666"/>
        <v/>
      </c>
      <c r="AY238" s="87">
        <v>0</v>
      </c>
      <c r="AZ238" s="88" t="str">
        <f t="shared" si="586"/>
        <v/>
      </c>
      <c r="BA238" s="17" t="str">
        <f t="shared" si="625"/>
        <v/>
      </c>
      <c r="BB238" s="89">
        <v>0</v>
      </c>
      <c r="BC238" s="90" t="str">
        <f t="shared" si="667"/>
        <v/>
      </c>
      <c r="BD238" s="90">
        <v>0</v>
      </c>
      <c r="BE238" s="91" t="str">
        <f t="shared" si="587"/>
        <v/>
      </c>
      <c r="BF238" s="19" t="str">
        <f t="shared" si="626"/>
        <v/>
      </c>
      <c r="BG238" s="86">
        <v>0</v>
      </c>
      <c r="BH238" s="87" t="str">
        <f t="shared" si="668"/>
        <v/>
      </c>
      <c r="BI238" s="87">
        <v>0</v>
      </c>
      <c r="BJ238" s="88" t="str">
        <f t="shared" si="588"/>
        <v/>
      </c>
      <c r="BK238" s="17" t="str">
        <f t="shared" si="627"/>
        <v/>
      </c>
      <c r="BL238" s="89">
        <v>0</v>
      </c>
      <c r="BM238" s="90" t="str">
        <f t="shared" si="669"/>
        <v/>
      </c>
      <c r="BN238" s="90">
        <v>0</v>
      </c>
      <c r="BO238" s="91" t="str">
        <f t="shared" si="589"/>
        <v/>
      </c>
      <c r="BP238" s="19" t="str">
        <f t="shared" si="628"/>
        <v/>
      </c>
      <c r="BQ238" s="86">
        <v>1166</v>
      </c>
      <c r="BR238" s="87">
        <f t="shared" si="670"/>
        <v>1049.4000000000001</v>
      </c>
      <c r="BS238" s="87">
        <v>305</v>
      </c>
      <c r="BT238" s="88">
        <f t="shared" si="590"/>
        <v>902</v>
      </c>
      <c r="BU238" s="17">
        <f t="shared" si="629"/>
        <v>0.14046121593291411</v>
      </c>
      <c r="BV238" s="89">
        <v>1166</v>
      </c>
      <c r="BW238" s="90">
        <f t="shared" si="671"/>
        <v>1049.4000000000001</v>
      </c>
      <c r="BX238" s="90">
        <v>307</v>
      </c>
      <c r="BY238" s="91">
        <f t="shared" si="591"/>
        <v>900</v>
      </c>
      <c r="BZ238" s="19">
        <f t="shared" si="630"/>
        <v>0.14236706689536885</v>
      </c>
      <c r="CA238" s="86">
        <f>IFERROR(VLOOKUP(A238,#REF!,2,FALSE),0)</f>
        <v>0</v>
      </c>
      <c r="CB238" s="87" t="str">
        <f t="shared" si="672"/>
        <v/>
      </c>
      <c r="CC238" s="87">
        <f>IFERROR(VLOOKUP(A238,#REF!,3,FALSE),0)</f>
        <v>0</v>
      </c>
      <c r="CD238" s="88" t="str">
        <f t="shared" si="592"/>
        <v/>
      </c>
      <c r="CE238" s="17" t="str">
        <f t="shared" si="631"/>
        <v/>
      </c>
      <c r="CF238" s="89">
        <f>IFERROR(VLOOKUP(A238,#REF!,2,FALSE),0)</f>
        <v>0</v>
      </c>
      <c r="CG238" s="90" t="str">
        <f t="shared" si="673"/>
        <v/>
      </c>
      <c r="CH238" s="90">
        <f>IFERROR(VLOOKUP(A238,#REF!,3,FALSE),0)</f>
        <v>0</v>
      </c>
      <c r="CI238" s="91" t="str">
        <f t="shared" si="593"/>
        <v/>
      </c>
      <c r="CJ238" s="19" t="str">
        <f t="shared" si="632"/>
        <v/>
      </c>
    </row>
    <row r="239" spans="1:88" s="5" customFormat="1" ht="12.75" customHeight="1">
      <c r="A239" s="44" t="s">
        <v>223</v>
      </c>
      <c r="B239" s="40" t="s">
        <v>277</v>
      </c>
      <c r="C239" s="4"/>
      <c r="D239" s="51" t="s">
        <v>635</v>
      </c>
      <c r="E239" s="41" t="s">
        <v>362</v>
      </c>
      <c r="F239" s="92">
        <v>2199</v>
      </c>
      <c r="G239" s="92">
        <v>1999</v>
      </c>
      <c r="H239" s="124">
        <v>1531</v>
      </c>
      <c r="I239" s="79">
        <v>1443</v>
      </c>
      <c r="J239" s="80">
        <f t="shared" si="722"/>
        <v>1298.7</v>
      </c>
      <c r="K239" s="80">
        <v>419</v>
      </c>
      <c r="L239" s="81">
        <f t="shared" si="578"/>
        <v>1112</v>
      </c>
      <c r="M239" s="15">
        <f t="shared" si="617"/>
        <v>0.14375914375914378</v>
      </c>
      <c r="N239" s="82">
        <v>0</v>
      </c>
      <c r="O239" s="83" t="str">
        <f t="shared" si="723"/>
        <v/>
      </c>
      <c r="P239" s="83">
        <v>0</v>
      </c>
      <c r="Q239" s="84" t="str">
        <f t="shared" si="579"/>
        <v/>
      </c>
      <c r="R239" s="20" t="str">
        <f t="shared" si="618"/>
        <v/>
      </c>
      <c r="S239" s="79">
        <v>1443</v>
      </c>
      <c r="T239" s="80">
        <f t="shared" si="724"/>
        <v>1298.7</v>
      </c>
      <c r="U239" s="80">
        <v>424</v>
      </c>
      <c r="V239" s="81">
        <f t="shared" si="580"/>
        <v>1107</v>
      </c>
      <c r="W239" s="15">
        <f t="shared" si="619"/>
        <v>0.14760914760914765</v>
      </c>
      <c r="X239" s="82">
        <v>0</v>
      </c>
      <c r="Y239" s="83" t="str">
        <f t="shared" si="725"/>
        <v/>
      </c>
      <c r="Z239" s="83">
        <v>0</v>
      </c>
      <c r="AA239" s="84" t="str">
        <f t="shared" si="581"/>
        <v/>
      </c>
      <c r="AB239" s="20" t="str">
        <f t="shared" si="620"/>
        <v/>
      </c>
      <c r="AC239" s="79">
        <v>0</v>
      </c>
      <c r="AD239" s="80" t="str">
        <f t="shared" si="726"/>
        <v/>
      </c>
      <c r="AE239" s="80">
        <v>0</v>
      </c>
      <c r="AF239" s="81" t="str">
        <f t="shared" si="582"/>
        <v/>
      </c>
      <c r="AG239" s="15" t="str">
        <f t="shared" si="621"/>
        <v/>
      </c>
      <c r="AH239" s="82">
        <v>0</v>
      </c>
      <c r="AI239" s="83" t="str">
        <f t="shared" si="727"/>
        <v/>
      </c>
      <c r="AJ239" s="83">
        <v>0</v>
      </c>
      <c r="AK239" s="84" t="str">
        <f t="shared" si="583"/>
        <v/>
      </c>
      <c r="AL239" s="20" t="str">
        <f t="shared" si="622"/>
        <v/>
      </c>
      <c r="AM239" s="79" t="s">
        <v>291</v>
      </c>
      <c r="AN239" s="80" t="str">
        <f t="shared" si="728"/>
        <v/>
      </c>
      <c r="AO239" s="80">
        <v>0</v>
      </c>
      <c r="AP239" s="81" t="str">
        <f t="shared" si="584"/>
        <v/>
      </c>
      <c r="AQ239" s="15" t="str">
        <f t="shared" si="623"/>
        <v/>
      </c>
      <c r="AR239" s="82">
        <v>0</v>
      </c>
      <c r="AS239" s="83" t="str">
        <f t="shared" si="665"/>
        <v/>
      </c>
      <c r="AT239" s="83">
        <v>0</v>
      </c>
      <c r="AU239" s="84" t="str">
        <f t="shared" si="585"/>
        <v/>
      </c>
      <c r="AV239" s="20" t="str">
        <f t="shared" si="624"/>
        <v/>
      </c>
      <c r="AW239" s="79">
        <v>0</v>
      </c>
      <c r="AX239" s="80" t="str">
        <f t="shared" si="666"/>
        <v/>
      </c>
      <c r="AY239" s="80">
        <v>0</v>
      </c>
      <c r="AZ239" s="81" t="str">
        <f t="shared" si="586"/>
        <v/>
      </c>
      <c r="BA239" s="15" t="str">
        <f t="shared" si="625"/>
        <v/>
      </c>
      <c r="BB239" s="82">
        <v>0</v>
      </c>
      <c r="BC239" s="83" t="str">
        <f t="shared" si="667"/>
        <v/>
      </c>
      <c r="BD239" s="83">
        <v>0</v>
      </c>
      <c r="BE239" s="84" t="str">
        <f t="shared" si="587"/>
        <v/>
      </c>
      <c r="BF239" s="20" t="str">
        <f t="shared" si="626"/>
        <v/>
      </c>
      <c r="BG239" s="79" t="s">
        <v>291</v>
      </c>
      <c r="BH239" s="80" t="str">
        <f t="shared" si="668"/>
        <v/>
      </c>
      <c r="BI239" s="80">
        <v>0</v>
      </c>
      <c r="BJ239" s="81" t="str">
        <f t="shared" si="588"/>
        <v/>
      </c>
      <c r="BK239" s="15" t="str">
        <f t="shared" si="627"/>
        <v/>
      </c>
      <c r="BL239" s="82">
        <v>0</v>
      </c>
      <c r="BM239" s="83" t="str">
        <f t="shared" si="669"/>
        <v/>
      </c>
      <c r="BN239" s="83">
        <v>0</v>
      </c>
      <c r="BO239" s="84" t="str">
        <f t="shared" si="589"/>
        <v/>
      </c>
      <c r="BP239" s="20" t="str">
        <f t="shared" si="628"/>
        <v/>
      </c>
      <c r="BQ239" s="79">
        <v>0</v>
      </c>
      <c r="BR239" s="80" t="str">
        <f t="shared" si="670"/>
        <v/>
      </c>
      <c r="BS239" s="80">
        <v>0</v>
      </c>
      <c r="BT239" s="81" t="str">
        <f t="shared" si="590"/>
        <v/>
      </c>
      <c r="BU239" s="15" t="str">
        <f t="shared" si="629"/>
        <v/>
      </c>
      <c r="BV239" s="82">
        <v>0</v>
      </c>
      <c r="BW239" s="83" t="str">
        <f t="shared" si="671"/>
        <v/>
      </c>
      <c r="BX239" s="83">
        <v>0</v>
      </c>
      <c r="BY239" s="84" t="str">
        <f t="shared" si="591"/>
        <v/>
      </c>
      <c r="BZ239" s="20" t="str">
        <f t="shared" si="630"/>
        <v/>
      </c>
      <c r="CA239" s="79">
        <f>IFERROR(VLOOKUP(A239,#REF!,2,FALSE),0)</f>
        <v>0</v>
      </c>
      <c r="CB239" s="80" t="str">
        <f t="shared" si="672"/>
        <v/>
      </c>
      <c r="CC239" s="80">
        <f>IFERROR(VLOOKUP(A239,#REF!,3,FALSE),0)</f>
        <v>0</v>
      </c>
      <c r="CD239" s="81" t="str">
        <f t="shared" si="592"/>
        <v/>
      </c>
      <c r="CE239" s="15" t="str">
        <f t="shared" si="631"/>
        <v/>
      </c>
      <c r="CF239" s="82">
        <f>IFERROR(VLOOKUP(A239,#REF!,2,FALSE),0)</f>
        <v>0</v>
      </c>
      <c r="CG239" s="83" t="str">
        <f t="shared" si="673"/>
        <v/>
      </c>
      <c r="CH239" s="83">
        <f>IFERROR(VLOOKUP(A239,#REF!,3,FALSE),0)</f>
        <v>0</v>
      </c>
      <c r="CI239" s="84" t="str">
        <f t="shared" si="593"/>
        <v/>
      </c>
      <c r="CJ239" s="20" t="str">
        <f t="shared" si="632"/>
        <v/>
      </c>
    </row>
    <row r="240" spans="1:88" s="5" customFormat="1" ht="12.75" customHeight="1" thickBot="1">
      <c r="A240" s="45" t="s">
        <v>224</v>
      </c>
      <c r="B240" s="38" t="s">
        <v>277</v>
      </c>
      <c r="C240" s="9"/>
      <c r="D240" s="52" t="s">
        <v>635</v>
      </c>
      <c r="E240" s="2" t="s">
        <v>362</v>
      </c>
      <c r="F240" s="93">
        <v>2199</v>
      </c>
      <c r="G240" s="93">
        <v>1999</v>
      </c>
      <c r="H240" s="126">
        <v>1531</v>
      </c>
      <c r="I240" s="86">
        <v>1443</v>
      </c>
      <c r="J240" s="87">
        <f t="shared" si="722"/>
        <v>1298.7</v>
      </c>
      <c r="K240" s="87">
        <v>419</v>
      </c>
      <c r="L240" s="88">
        <f t="shared" si="578"/>
        <v>1112</v>
      </c>
      <c r="M240" s="17">
        <f t="shared" si="617"/>
        <v>0.14375914375914378</v>
      </c>
      <c r="N240" s="89">
        <v>0</v>
      </c>
      <c r="O240" s="90" t="str">
        <f t="shared" si="723"/>
        <v/>
      </c>
      <c r="P240" s="90">
        <v>0</v>
      </c>
      <c r="Q240" s="91" t="str">
        <f t="shared" si="579"/>
        <v/>
      </c>
      <c r="R240" s="19" t="str">
        <f t="shared" si="618"/>
        <v/>
      </c>
      <c r="S240" s="86">
        <v>1443</v>
      </c>
      <c r="T240" s="87">
        <f t="shared" si="724"/>
        <v>1298.7</v>
      </c>
      <c r="U240" s="87">
        <v>424</v>
      </c>
      <c r="V240" s="88">
        <f t="shared" si="580"/>
        <v>1107</v>
      </c>
      <c r="W240" s="17">
        <f t="shared" si="619"/>
        <v>0.14760914760914765</v>
      </c>
      <c r="X240" s="89">
        <v>0</v>
      </c>
      <c r="Y240" s="90" t="str">
        <f t="shared" si="725"/>
        <v/>
      </c>
      <c r="Z240" s="90">
        <v>0</v>
      </c>
      <c r="AA240" s="91" t="str">
        <f t="shared" si="581"/>
        <v/>
      </c>
      <c r="AB240" s="19" t="str">
        <f t="shared" si="620"/>
        <v/>
      </c>
      <c r="AC240" s="86">
        <v>0</v>
      </c>
      <c r="AD240" s="87" t="str">
        <f t="shared" si="726"/>
        <v/>
      </c>
      <c r="AE240" s="87">
        <v>0</v>
      </c>
      <c r="AF240" s="88" t="str">
        <f t="shared" si="582"/>
        <v/>
      </c>
      <c r="AG240" s="17" t="str">
        <f t="shared" si="621"/>
        <v/>
      </c>
      <c r="AH240" s="89">
        <v>0</v>
      </c>
      <c r="AI240" s="90" t="str">
        <f t="shared" si="727"/>
        <v/>
      </c>
      <c r="AJ240" s="90">
        <v>0</v>
      </c>
      <c r="AK240" s="91" t="str">
        <f t="shared" si="583"/>
        <v/>
      </c>
      <c r="AL240" s="19" t="str">
        <f t="shared" si="622"/>
        <v/>
      </c>
      <c r="AM240" s="86">
        <v>1554</v>
      </c>
      <c r="AN240" s="87">
        <f t="shared" si="728"/>
        <v>1398.6000000000001</v>
      </c>
      <c r="AO240" s="87">
        <v>339</v>
      </c>
      <c r="AP240" s="88">
        <f t="shared" si="584"/>
        <v>1192</v>
      </c>
      <c r="AQ240" s="17">
        <f t="shared" si="623"/>
        <v>0.14771914771914779</v>
      </c>
      <c r="AR240" s="89">
        <v>0</v>
      </c>
      <c r="AS240" s="90" t="str">
        <f t="shared" si="665"/>
        <v/>
      </c>
      <c r="AT240" s="90">
        <v>0</v>
      </c>
      <c r="AU240" s="91" t="str">
        <f t="shared" si="585"/>
        <v/>
      </c>
      <c r="AV240" s="19" t="str">
        <f t="shared" si="624"/>
        <v/>
      </c>
      <c r="AW240" s="86">
        <v>0</v>
      </c>
      <c r="AX240" s="87" t="str">
        <f t="shared" si="666"/>
        <v/>
      </c>
      <c r="AY240" s="87">
        <v>0</v>
      </c>
      <c r="AZ240" s="88" t="str">
        <f t="shared" si="586"/>
        <v/>
      </c>
      <c r="BA240" s="17" t="str">
        <f t="shared" si="625"/>
        <v/>
      </c>
      <c r="BB240" s="89">
        <v>0</v>
      </c>
      <c r="BC240" s="90" t="str">
        <f t="shared" si="667"/>
        <v/>
      </c>
      <c r="BD240" s="90">
        <v>0</v>
      </c>
      <c r="BE240" s="91" t="str">
        <f t="shared" si="587"/>
        <v/>
      </c>
      <c r="BF240" s="19" t="str">
        <f t="shared" si="626"/>
        <v/>
      </c>
      <c r="BG240" s="86">
        <v>1666</v>
      </c>
      <c r="BH240" s="87">
        <f t="shared" si="668"/>
        <v>1499.4</v>
      </c>
      <c r="BI240" s="87">
        <v>253</v>
      </c>
      <c r="BJ240" s="88">
        <f t="shared" si="588"/>
        <v>1278</v>
      </c>
      <c r="BK240" s="17">
        <f t="shared" si="627"/>
        <v>0.14765906362545023</v>
      </c>
      <c r="BL240" s="89">
        <v>0</v>
      </c>
      <c r="BM240" s="90" t="str">
        <f t="shared" si="669"/>
        <v/>
      </c>
      <c r="BN240" s="90">
        <v>0</v>
      </c>
      <c r="BO240" s="91" t="str">
        <f t="shared" si="589"/>
        <v/>
      </c>
      <c r="BP240" s="19" t="str">
        <f t="shared" si="628"/>
        <v/>
      </c>
      <c r="BQ240" s="86">
        <v>1443</v>
      </c>
      <c r="BR240" s="87">
        <f t="shared" si="670"/>
        <v>1298.7</v>
      </c>
      <c r="BS240" s="87">
        <v>424</v>
      </c>
      <c r="BT240" s="88">
        <f t="shared" si="590"/>
        <v>1107</v>
      </c>
      <c r="BU240" s="17">
        <f t="shared" si="629"/>
        <v>0.14760914760914765</v>
      </c>
      <c r="BV240" s="89">
        <v>1443</v>
      </c>
      <c r="BW240" s="90">
        <f t="shared" si="671"/>
        <v>1298.7</v>
      </c>
      <c r="BX240" s="90">
        <v>424</v>
      </c>
      <c r="BY240" s="91">
        <f t="shared" si="591"/>
        <v>1107</v>
      </c>
      <c r="BZ240" s="19">
        <f t="shared" si="630"/>
        <v>0.14760914760914765</v>
      </c>
      <c r="CA240" s="86">
        <f>IFERROR(VLOOKUP(A240,#REF!,2,FALSE),0)</f>
        <v>0</v>
      </c>
      <c r="CB240" s="87" t="str">
        <f t="shared" si="672"/>
        <v/>
      </c>
      <c r="CC240" s="87">
        <f>IFERROR(VLOOKUP(A240,#REF!,3,FALSE),0)</f>
        <v>0</v>
      </c>
      <c r="CD240" s="88" t="str">
        <f t="shared" si="592"/>
        <v/>
      </c>
      <c r="CE240" s="17" t="str">
        <f t="shared" si="631"/>
        <v/>
      </c>
      <c r="CF240" s="89">
        <f>IFERROR(VLOOKUP(A240,#REF!,2,FALSE),0)</f>
        <v>0</v>
      </c>
      <c r="CG240" s="90" t="str">
        <f t="shared" si="673"/>
        <v/>
      </c>
      <c r="CH240" s="90">
        <f>IFERROR(VLOOKUP(A240,#REF!,3,FALSE),0)</f>
        <v>0</v>
      </c>
      <c r="CI240" s="91" t="str">
        <f t="shared" si="593"/>
        <v/>
      </c>
      <c r="CJ240" s="19" t="str">
        <f t="shared" si="632"/>
        <v/>
      </c>
    </row>
    <row r="241" spans="1:88" s="5" customFormat="1" ht="12.75" customHeight="1">
      <c r="A241" s="44" t="s">
        <v>177</v>
      </c>
      <c r="B241" s="40" t="s">
        <v>277</v>
      </c>
      <c r="C241" s="4"/>
      <c r="D241" s="51">
        <v>0.47</v>
      </c>
      <c r="E241" s="41" t="s">
        <v>269</v>
      </c>
      <c r="F241" s="92">
        <v>802</v>
      </c>
      <c r="G241" s="92">
        <v>729</v>
      </c>
      <c r="H241" s="124">
        <v>584</v>
      </c>
      <c r="I241" s="79">
        <v>0</v>
      </c>
      <c r="J241" s="80" t="str">
        <f t="shared" si="722"/>
        <v/>
      </c>
      <c r="K241" s="80">
        <v>0</v>
      </c>
      <c r="L241" s="81" t="str">
        <f t="shared" si="578"/>
        <v/>
      </c>
      <c r="M241" s="15" t="str">
        <f t="shared" si="617"/>
        <v/>
      </c>
      <c r="N241" s="82">
        <v>0</v>
      </c>
      <c r="O241" s="83" t="str">
        <f t="shared" ref="O241" si="730">IFERROR(IF(N241&gt;1,N241*0.9,""),"")</f>
        <v/>
      </c>
      <c r="P241" s="83">
        <v>0</v>
      </c>
      <c r="Q241" s="84" t="str">
        <f t="shared" si="579"/>
        <v/>
      </c>
      <c r="R241" s="20" t="str">
        <f t="shared" si="618"/>
        <v/>
      </c>
      <c r="S241" s="79">
        <v>666</v>
      </c>
      <c r="T241" s="80">
        <f t="shared" si="724"/>
        <v>599.4</v>
      </c>
      <c r="U241" s="80">
        <v>49</v>
      </c>
      <c r="V241" s="81">
        <f t="shared" si="580"/>
        <v>535</v>
      </c>
      <c r="W241" s="15">
        <f t="shared" si="619"/>
        <v>0.10744077410744074</v>
      </c>
      <c r="X241" s="82">
        <v>0</v>
      </c>
      <c r="Y241" s="83" t="str">
        <f t="shared" ref="Y241" si="731">IFERROR(IF(X241&gt;1,X241*0.9,""),"")</f>
        <v/>
      </c>
      <c r="Z241" s="83">
        <v>0</v>
      </c>
      <c r="AA241" s="84" t="str">
        <f t="shared" si="581"/>
        <v/>
      </c>
      <c r="AB241" s="20" t="str">
        <f t="shared" si="620"/>
        <v/>
      </c>
      <c r="AC241" s="79">
        <v>0</v>
      </c>
      <c r="AD241" s="80" t="str">
        <f t="shared" si="726"/>
        <v/>
      </c>
      <c r="AE241" s="80">
        <v>0</v>
      </c>
      <c r="AF241" s="81" t="str">
        <f t="shared" si="582"/>
        <v/>
      </c>
      <c r="AG241" s="15" t="str">
        <f t="shared" si="621"/>
        <v/>
      </c>
      <c r="AH241" s="82">
        <v>0</v>
      </c>
      <c r="AI241" s="83" t="str">
        <f t="shared" si="727"/>
        <v/>
      </c>
      <c r="AJ241" s="83">
        <v>0</v>
      </c>
      <c r="AK241" s="84" t="str">
        <f t="shared" si="583"/>
        <v/>
      </c>
      <c r="AL241" s="20" t="str">
        <f t="shared" si="622"/>
        <v/>
      </c>
      <c r="AM241" s="79">
        <v>666</v>
      </c>
      <c r="AN241" s="80">
        <f t="shared" si="728"/>
        <v>599.4</v>
      </c>
      <c r="AO241" s="80">
        <v>49</v>
      </c>
      <c r="AP241" s="81">
        <f t="shared" si="584"/>
        <v>535</v>
      </c>
      <c r="AQ241" s="15">
        <f t="shared" si="623"/>
        <v>0.10744077410744074</v>
      </c>
      <c r="AR241" s="82">
        <v>0</v>
      </c>
      <c r="AS241" s="83" t="str">
        <f t="shared" si="665"/>
        <v/>
      </c>
      <c r="AT241" s="83">
        <v>0</v>
      </c>
      <c r="AU241" s="84" t="str">
        <f t="shared" si="585"/>
        <v/>
      </c>
      <c r="AV241" s="20" t="str">
        <f t="shared" si="624"/>
        <v/>
      </c>
      <c r="AW241" s="79">
        <v>0</v>
      </c>
      <c r="AX241" s="80" t="str">
        <f t="shared" si="666"/>
        <v/>
      </c>
      <c r="AY241" s="80">
        <v>0</v>
      </c>
      <c r="AZ241" s="81" t="str">
        <f t="shared" si="586"/>
        <v/>
      </c>
      <c r="BA241" s="15" t="str">
        <f t="shared" si="625"/>
        <v/>
      </c>
      <c r="BB241" s="82">
        <v>0</v>
      </c>
      <c r="BC241" s="83" t="str">
        <f t="shared" si="667"/>
        <v/>
      </c>
      <c r="BD241" s="83">
        <v>0</v>
      </c>
      <c r="BE241" s="84" t="str">
        <f t="shared" si="587"/>
        <v/>
      </c>
      <c r="BF241" s="20" t="str">
        <f t="shared" si="626"/>
        <v/>
      </c>
      <c r="BG241" s="79">
        <v>666</v>
      </c>
      <c r="BH241" s="80">
        <f t="shared" si="668"/>
        <v>599.4</v>
      </c>
      <c r="BI241" s="80">
        <v>49</v>
      </c>
      <c r="BJ241" s="81">
        <f t="shared" si="588"/>
        <v>535</v>
      </c>
      <c r="BK241" s="15">
        <f t="shared" si="627"/>
        <v>0.10744077410744074</v>
      </c>
      <c r="BL241" s="82">
        <v>0</v>
      </c>
      <c r="BM241" s="83" t="str">
        <f t="shared" si="669"/>
        <v/>
      </c>
      <c r="BN241" s="83">
        <v>0</v>
      </c>
      <c r="BO241" s="84" t="str">
        <f t="shared" si="589"/>
        <v/>
      </c>
      <c r="BP241" s="20" t="str">
        <f t="shared" si="628"/>
        <v/>
      </c>
      <c r="BQ241" s="79">
        <v>666</v>
      </c>
      <c r="BR241" s="80">
        <f t="shared" si="670"/>
        <v>599.4</v>
      </c>
      <c r="BS241" s="80">
        <v>49</v>
      </c>
      <c r="BT241" s="81">
        <f t="shared" si="590"/>
        <v>535</v>
      </c>
      <c r="BU241" s="15">
        <f t="shared" si="629"/>
        <v>0.10744077410744074</v>
      </c>
      <c r="BV241" s="82">
        <v>666</v>
      </c>
      <c r="BW241" s="83">
        <f t="shared" si="671"/>
        <v>599.4</v>
      </c>
      <c r="BX241" s="83">
        <v>49</v>
      </c>
      <c r="BY241" s="84">
        <f t="shared" si="591"/>
        <v>535</v>
      </c>
      <c r="BZ241" s="20">
        <f t="shared" si="630"/>
        <v>0.10744077410744074</v>
      </c>
      <c r="CA241" s="79">
        <f>IFERROR(VLOOKUP(A241,#REF!,2,FALSE),0)</f>
        <v>0</v>
      </c>
      <c r="CB241" s="80" t="str">
        <f t="shared" si="672"/>
        <v/>
      </c>
      <c r="CC241" s="80">
        <f>IFERROR(VLOOKUP(A241,#REF!,3,FALSE),0)</f>
        <v>0</v>
      </c>
      <c r="CD241" s="81" t="str">
        <f t="shared" si="592"/>
        <v/>
      </c>
      <c r="CE241" s="15" t="str">
        <f t="shared" si="631"/>
        <v/>
      </c>
      <c r="CF241" s="82">
        <f>IFERROR(VLOOKUP(A241,#REF!,2,FALSE),0)</f>
        <v>0</v>
      </c>
      <c r="CG241" s="83" t="str">
        <f t="shared" si="673"/>
        <v/>
      </c>
      <c r="CH241" s="83">
        <f>IFERROR(VLOOKUP(A241,#REF!,3,FALSE),0)</f>
        <v>0</v>
      </c>
      <c r="CI241" s="84" t="str">
        <f t="shared" si="593"/>
        <v/>
      </c>
      <c r="CJ241" s="20" t="str">
        <f t="shared" si="632"/>
        <v/>
      </c>
    </row>
    <row r="242" spans="1:88" s="5" customFormat="1" ht="12.75" customHeight="1">
      <c r="A242" s="44" t="s">
        <v>176</v>
      </c>
      <c r="B242" s="40" t="s">
        <v>277</v>
      </c>
      <c r="C242" s="4"/>
      <c r="D242" s="51">
        <v>0.47</v>
      </c>
      <c r="E242" s="41" t="s">
        <v>269</v>
      </c>
      <c r="F242" s="92">
        <v>802</v>
      </c>
      <c r="G242" s="92">
        <v>729</v>
      </c>
      <c r="H242" s="124">
        <v>584</v>
      </c>
      <c r="I242" s="79">
        <v>0</v>
      </c>
      <c r="J242" s="80" t="str">
        <f t="shared" ref="J242:J251" si="732">IFERROR(IF(I242&gt;1,I242*0.9,""),"")</f>
        <v/>
      </c>
      <c r="K242" s="80">
        <v>0</v>
      </c>
      <c r="L242" s="81" t="str">
        <f t="shared" si="578"/>
        <v/>
      </c>
      <c r="M242" s="16" t="str">
        <f t="shared" ref="M242:M251" si="733">IFERROR(IF((IFERROR(IF(K242&gt;1,(J242-L242)/J242,""),(($G242*0.9)-L242)/($G242*0.9)))&gt;1%,IFERROR(IF(K242&gt;1,(J242-L242)/J242,""),(($G242*0.9)-L242)/($G242*0.9)),""),"")</f>
        <v/>
      </c>
      <c r="N242" s="82">
        <v>0</v>
      </c>
      <c r="O242" s="83" t="str">
        <f t="shared" ref="O242:O251" si="734">IFERROR(IF(N242&gt;1,N242*0.9,""),"")</f>
        <v/>
      </c>
      <c r="P242" s="83">
        <v>0</v>
      </c>
      <c r="Q242" s="84" t="str">
        <f t="shared" si="579"/>
        <v/>
      </c>
      <c r="R242" s="18" t="str">
        <f t="shared" ref="R242:R251" si="735">IFERROR(IF((IFERROR(IF(P242&gt;1,(O242-Q242)/O242,""),(($G242*0.9)-Q242)/($G242*0.9)))&gt;1%,IFERROR(IF(P242&gt;1,(O242-Q242)/O242,""),(($G242*0.9)-Q242)/($G242*0.9)),""),"")</f>
        <v/>
      </c>
      <c r="S242" s="79">
        <v>666</v>
      </c>
      <c r="T242" s="80">
        <f t="shared" ref="T242:T251" si="736">IFERROR(IF(S242&gt;1,S242*0.9,""),"")</f>
        <v>599.4</v>
      </c>
      <c r="U242" s="80">
        <v>49</v>
      </c>
      <c r="V242" s="81">
        <f t="shared" si="580"/>
        <v>535</v>
      </c>
      <c r="W242" s="16">
        <f t="shared" ref="W242:W251" si="737">IFERROR(IF((IFERROR(IF(U242&gt;1,(T242-V242)/T242,""),(($G242*0.9)-V242)/($G242*0.9)))&gt;1%,IFERROR(IF(U242&gt;1,(T242-V242)/T242,""),(($G242*0.9)-V242)/($G242*0.9)),""),"")</f>
        <v>0.10744077410744074</v>
      </c>
      <c r="X242" s="82">
        <v>0</v>
      </c>
      <c r="Y242" s="83" t="str">
        <f t="shared" ref="Y242:Y251" si="738">IFERROR(IF(X242&gt;1,X242*0.9,""),"")</f>
        <v/>
      </c>
      <c r="Z242" s="83">
        <v>0</v>
      </c>
      <c r="AA242" s="84" t="str">
        <f t="shared" si="581"/>
        <v/>
      </c>
      <c r="AB242" s="18" t="str">
        <f t="shared" ref="AB242:AB251" si="739">IFERROR(IF((IFERROR(IF(Z242&gt;1,(Y242-AA242)/Y242,""),(($G242*0.9)-AA242)/($G242*0.9)))&gt;1%,IFERROR(IF(Z242&gt;1,(Y242-AA242)/Y242,""),(($G242*0.9)-AA242)/($G242*0.9)),""),"")</f>
        <v/>
      </c>
      <c r="AC242" s="79">
        <v>0</v>
      </c>
      <c r="AD242" s="80" t="str">
        <f t="shared" ref="AD242:AD251" si="740">IFERROR(IF(AC242&gt;1,AC242*0.9,""),"")</f>
        <v/>
      </c>
      <c r="AE242" s="80">
        <v>0</v>
      </c>
      <c r="AF242" s="81" t="str">
        <f t="shared" si="582"/>
        <v/>
      </c>
      <c r="AG242" s="16" t="str">
        <f t="shared" ref="AG242:AG251" si="741">IFERROR(IF((IFERROR(IF(AE242&gt;1,(AD242-AF242)/AD242,""),(($G242*0.9)-AF242)/($G242*0.9)))&gt;1%,IFERROR(IF(AE242&gt;1,(AD242-AF242)/AD242,""),(($G242*0.9)-AF242)/($G242*0.9)),""),"")</f>
        <v/>
      </c>
      <c r="AH242" s="82">
        <v>0</v>
      </c>
      <c r="AI242" s="83" t="str">
        <f t="shared" ref="AI242:AI251" si="742">IFERROR(IF(AH242&gt;1,AH242*0.9,""),"")</f>
        <v/>
      </c>
      <c r="AJ242" s="83">
        <v>0</v>
      </c>
      <c r="AK242" s="84" t="str">
        <f t="shared" si="583"/>
        <v/>
      </c>
      <c r="AL242" s="18" t="str">
        <f t="shared" ref="AL242:AL251" si="743">IFERROR(IF((IFERROR(IF(AJ242&gt;1,(AI242-AK242)/AI242,""),(($G242*0.9)-AK242)/($G242*0.9)))&gt;1%,IFERROR(IF(AJ242&gt;1,(AI242-AK242)/AI242,""),(($G242*0.9)-AK242)/($G242*0.9)),""),"")</f>
        <v/>
      </c>
      <c r="AM242" s="79">
        <v>666</v>
      </c>
      <c r="AN242" s="80">
        <f t="shared" ref="AN242:AN251" si="744">IFERROR(IF(AM242&gt;1,AM242*0.9,""),"")</f>
        <v>599.4</v>
      </c>
      <c r="AO242" s="80">
        <v>49</v>
      </c>
      <c r="AP242" s="81">
        <f t="shared" si="584"/>
        <v>535</v>
      </c>
      <c r="AQ242" s="16">
        <f t="shared" ref="AQ242:AQ251" si="745">IFERROR(IF((IFERROR(IF(AO242&gt;1,(AN242-AP242)/AN242,""),(($G242*0.9)-AP242)/($G242*0.9)))&gt;1%,IFERROR(IF(AO242&gt;1,(AN242-AP242)/AN242,""),(($G242*0.9)-AP242)/($G242*0.9)),""),"")</f>
        <v>0.10744077410744074</v>
      </c>
      <c r="AR242" s="82">
        <v>0</v>
      </c>
      <c r="AS242" s="83" t="str">
        <f t="shared" ref="AS242:AS251" si="746">IFERROR(IF(AR242&gt;1,AR242*0.9,""),"")</f>
        <v/>
      </c>
      <c r="AT242" s="83">
        <v>0</v>
      </c>
      <c r="AU242" s="84" t="str">
        <f t="shared" si="585"/>
        <v/>
      </c>
      <c r="AV242" s="18" t="str">
        <f t="shared" ref="AV242:AV251" si="747">IFERROR(IF((IFERROR(IF(AT242&gt;1,(AS242-AU242)/AS242,""),(($G242*0.9)-AU242)/($G242*0.9)))&gt;1%,IFERROR(IF(AT242&gt;1,(AS242-AU242)/AS242,""),(($G242*0.9)-AU242)/($G242*0.9)),""),"")</f>
        <v/>
      </c>
      <c r="AW242" s="79">
        <v>0</v>
      </c>
      <c r="AX242" s="80" t="str">
        <f t="shared" ref="AX242:AX251" si="748">IFERROR(IF(AW242&gt;1,AW242*0.9,""),"")</f>
        <v/>
      </c>
      <c r="AY242" s="80">
        <v>0</v>
      </c>
      <c r="AZ242" s="81" t="str">
        <f t="shared" si="586"/>
        <v/>
      </c>
      <c r="BA242" s="16" t="str">
        <f t="shared" ref="BA242:BA251" si="749">IFERROR(IF((IFERROR(IF(AY242&gt;1,(AX242-AZ242)/AX242,""),(($G242*0.9)-AZ242)/($G242*0.9)))&gt;1%,IFERROR(IF(AY242&gt;1,(AX242-AZ242)/AX242,""),(($G242*0.9)-AZ242)/($G242*0.9)),""),"")</f>
        <v/>
      </c>
      <c r="BB242" s="82">
        <v>0</v>
      </c>
      <c r="BC242" s="83" t="str">
        <f t="shared" ref="BC242:BC251" si="750">IFERROR(IF(BB242&gt;1,BB242*0.9,""),"")</f>
        <v/>
      </c>
      <c r="BD242" s="83">
        <v>0</v>
      </c>
      <c r="BE242" s="84" t="str">
        <f t="shared" si="587"/>
        <v/>
      </c>
      <c r="BF242" s="18" t="str">
        <f t="shared" ref="BF242:BF251" si="751">IFERROR(IF((IFERROR(IF(BD242&gt;1,(BC242-BE242)/BC242,""),(($G242*0.9)-BE242)/($G242*0.9)))&gt;1%,IFERROR(IF(BD242&gt;1,(BC242-BE242)/BC242,""),(($G242*0.9)-BE242)/($G242*0.9)),""),"")</f>
        <v/>
      </c>
      <c r="BG242" s="79">
        <v>666</v>
      </c>
      <c r="BH242" s="80">
        <f t="shared" ref="BH242:BH251" si="752">IFERROR(IF(BG242&gt;1,BG242*0.9,""),"")</f>
        <v>599.4</v>
      </c>
      <c r="BI242" s="80">
        <v>49</v>
      </c>
      <c r="BJ242" s="81">
        <f t="shared" si="588"/>
        <v>535</v>
      </c>
      <c r="BK242" s="16">
        <f t="shared" ref="BK242:BK251" si="753">IFERROR(IF((IFERROR(IF(BI242&gt;1,(BH242-BJ242)/BH242,""),(($G242*0.9)-BJ242)/($G242*0.9)))&gt;1%,IFERROR(IF(BI242&gt;1,(BH242-BJ242)/BH242,""),(($G242*0.9)-BJ242)/($G242*0.9)),""),"")</f>
        <v>0.10744077410744074</v>
      </c>
      <c r="BL242" s="82">
        <v>0</v>
      </c>
      <c r="BM242" s="83" t="str">
        <f t="shared" ref="BM242:BM251" si="754">IFERROR(IF(BL242&gt;1,BL242*0.9,""),"")</f>
        <v/>
      </c>
      <c r="BN242" s="83">
        <v>0</v>
      </c>
      <c r="BO242" s="84" t="str">
        <f t="shared" si="589"/>
        <v/>
      </c>
      <c r="BP242" s="18" t="str">
        <f t="shared" ref="BP242:BP251" si="755">IFERROR(IF((IFERROR(IF(BN242&gt;1,(BM242-BO242)/BM242,""),(($G242*0.9)-BO242)/($G242*0.9)))&gt;1%,IFERROR(IF(BN242&gt;1,(BM242-BO242)/BM242,""),(($G242*0.9)-BO242)/($G242*0.9)),""),"")</f>
        <v/>
      </c>
      <c r="BQ242" s="79">
        <v>666</v>
      </c>
      <c r="BR242" s="80">
        <f t="shared" ref="BR242:BR251" si="756">IFERROR(IF(BQ242&gt;1,BQ242*0.9,""),"")</f>
        <v>599.4</v>
      </c>
      <c r="BS242" s="80">
        <v>49</v>
      </c>
      <c r="BT242" s="81">
        <f t="shared" si="590"/>
        <v>535</v>
      </c>
      <c r="BU242" s="16">
        <f t="shared" ref="BU242:BU251" si="757">IFERROR(IF((IFERROR(IF(BS242&gt;1,(BR242-BT242)/BR242,""),(($G242*0.9)-BT242)/($G242*0.9)))&gt;1%,IFERROR(IF(BS242&gt;1,(BR242-BT242)/BR242,""),(($G242*0.9)-BT242)/($G242*0.9)),""),"")</f>
        <v>0.10744077410744074</v>
      </c>
      <c r="BV242" s="82">
        <v>666</v>
      </c>
      <c r="BW242" s="83">
        <f t="shared" ref="BW242:BW251" si="758">IFERROR(IF(BV242&gt;1,BV242*0.9,""),"")</f>
        <v>599.4</v>
      </c>
      <c r="BX242" s="83">
        <v>49</v>
      </c>
      <c r="BY242" s="84">
        <f t="shared" si="591"/>
        <v>535</v>
      </c>
      <c r="BZ242" s="18">
        <f t="shared" ref="BZ242:BZ251" si="759">IFERROR(IF((IFERROR(IF(BX242&gt;1,(BW242-BY242)/BW242,""),(($G242*0.9)-BY242)/($G242*0.9)))&gt;1%,IFERROR(IF(BX242&gt;1,(BW242-BY242)/BW242,""),(($G242*0.9)-BY242)/($G242*0.9)),""),"")</f>
        <v>0.10744077410744074</v>
      </c>
      <c r="CA242" s="79">
        <f>IFERROR(VLOOKUP(A242,#REF!,2,FALSE),0)</f>
        <v>0</v>
      </c>
      <c r="CB242" s="80" t="str">
        <f t="shared" ref="CB242:CB251" si="760">IFERROR(IF(CA242&gt;1,CA242*0.9,""),"")</f>
        <v/>
      </c>
      <c r="CC242" s="80">
        <f>IFERROR(VLOOKUP(A242,#REF!,3,FALSE),0)</f>
        <v>0</v>
      </c>
      <c r="CD242" s="81" t="str">
        <f t="shared" si="592"/>
        <v/>
      </c>
      <c r="CE242" s="16" t="str">
        <f t="shared" ref="CE242:CE251" si="761">IFERROR(IF((IFERROR(IF(CC242&gt;1,(CB242-CD242)/CB242,""),(($G242*0.9)-CD242)/($G242*0.9)))&gt;1%,IFERROR(IF(CC242&gt;1,(CB242-CD242)/CB242,""),(($G242*0.9)-CD242)/($G242*0.9)),""),"")</f>
        <v/>
      </c>
      <c r="CF242" s="82">
        <f>IFERROR(VLOOKUP(A242,#REF!,2,FALSE),0)</f>
        <v>0</v>
      </c>
      <c r="CG242" s="83" t="str">
        <f t="shared" ref="CG242:CG251" si="762">IFERROR(IF(CF242&gt;1,CF242*0.9,""),"")</f>
        <v/>
      </c>
      <c r="CH242" s="83">
        <f>IFERROR(VLOOKUP(A242,#REF!,3,FALSE),0)</f>
        <v>0</v>
      </c>
      <c r="CI242" s="84" t="str">
        <f t="shared" si="593"/>
        <v/>
      </c>
      <c r="CJ242" s="18" t="str">
        <f t="shared" ref="CJ242:CJ251" si="763">IFERROR(IF((IFERROR(IF(CH242&gt;1,(CG242-CI242)/CG242,""),(($G242*0.9)-CI242)/($G242*0.9)))&gt;1%,IFERROR(IF(CH242&gt;1,(CG242-CI242)/CG242,""),(($G242*0.9)-CI242)/($G242*0.9)),""),"")</f>
        <v/>
      </c>
    </row>
    <row r="243" spans="1:88" s="5" customFormat="1" ht="12.75" customHeight="1">
      <c r="A243" s="44" t="s">
        <v>175</v>
      </c>
      <c r="B243" s="40" t="s">
        <v>277</v>
      </c>
      <c r="C243" s="4" t="s">
        <v>617</v>
      </c>
      <c r="D243" s="51">
        <v>0.47</v>
      </c>
      <c r="E243" s="41" t="s">
        <v>269</v>
      </c>
      <c r="F243" s="92">
        <v>769</v>
      </c>
      <c r="G243" s="92">
        <v>699</v>
      </c>
      <c r="H243" s="124">
        <v>559</v>
      </c>
      <c r="I243" s="79">
        <v>0</v>
      </c>
      <c r="J243" s="80" t="str">
        <f t="shared" si="732"/>
        <v/>
      </c>
      <c r="K243" s="80">
        <v>0</v>
      </c>
      <c r="L243" s="81" t="str">
        <f t="shared" si="578"/>
        <v/>
      </c>
      <c r="M243" s="16" t="str">
        <f t="shared" si="733"/>
        <v/>
      </c>
      <c r="N243" s="82">
        <v>0</v>
      </c>
      <c r="O243" s="83" t="str">
        <f t="shared" si="734"/>
        <v/>
      </c>
      <c r="P243" s="83">
        <v>0</v>
      </c>
      <c r="Q243" s="84" t="str">
        <f t="shared" si="579"/>
        <v/>
      </c>
      <c r="R243" s="18" t="str">
        <f t="shared" si="735"/>
        <v/>
      </c>
      <c r="S243" s="79">
        <v>632</v>
      </c>
      <c r="T243" s="80">
        <f t="shared" si="736"/>
        <v>568.80000000000007</v>
      </c>
      <c r="U243" s="80">
        <v>52</v>
      </c>
      <c r="V243" s="81">
        <f t="shared" si="580"/>
        <v>507</v>
      </c>
      <c r="W243" s="16">
        <f t="shared" si="737"/>
        <v>0.10864978902953597</v>
      </c>
      <c r="X243" s="82">
        <v>0</v>
      </c>
      <c r="Y243" s="83" t="str">
        <f t="shared" si="738"/>
        <v/>
      </c>
      <c r="Z243" s="83">
        <v>0</v>
      </c>
      <c r="AA243" s="84" t="str">
        <f t="shared" si="581"/>
        <v/>
      </c>
      <c r="AB243" s="18" t="str">
        <f t="shared" si="739"/>
        <v/>
      </c>
      <c r="AC243" s="79">
        <v>0</v>
      </c>
      <c r="AD243" s="80" t="str">
        <f t="shared" si="740"/>
        <v/>
      </c>
      <c r="AE243" s="80">
        <v>0</v>
      </c>
      <c r="AF243" s="81" t="str">
        <f t="shared" si="582"/>
        <v/>
      </c>
      <c r="AG243" s="16" t="str">
        <f t="shared" si="741"/>
        <v/>
      </c>
      <c r="AH243" s="82">
        <v>0</v>
      </c>
      <c r="AI243" s="83" t="str">
        <f t="shared" si="742"/>
        <v/>
      </c>
      <c r="AJ243" s="83">
        <v>0</v>
      </c>
      <c r="AK243" s="84" t="str">
        <f t="shared" si="583"/>
        <v/>
      </c>
      <c r="AL243" s="18" t="str">
        <f t="shared" si="743"/>
        <v/>
      </c>
      <c r="AM243" s="79">
        <v>632</v>
      </c>
      <c r="AN243" s="80">
        <f t="shared" si="744"/>
        <v>568.80000000000007</v>
      </c>
      <c r="AO243" s="80">
        <v>52</v>
      </c>
      <c r="AP243" s="81">
        <f t="shared" si="584"/>
        <v>507</v>
      </c>
      <c r="AQ243" s="16">
        <f t="shared" si="745"/>
        <v>0.10864978902953597</v>
      </c>
      <c r="AR243" s="82">
        <v>0</v>
      </c>
      <c r="AS243" s="83" t="str">
        <f t="shared" si="746"/>
        <v/>
      </c>
      <c r="AT243" s="83">
        <v>0</v>
      </c>
      <c r="AU243" s="84" t="str">
        <f t="shared" si="585"/>
        <v/>
      </c>
      <c r="AV243" s="18" t="str">
        <f t="shared" si="747"/>
        <v/>
      </c>
      <c r="AW243" s="79">
        <v>0</v>
      </c>
      <c r="AX243" s="80" t="str">
        <f t="shared" si="748"/>
        <v/>
      </c>
      <c r="AY243" s="80">
        <v>0</v>
      </c>
      <c r="AZ243" s="81" t="str">
        <f t="shared" si="586"/>
        <v/>
      </c>
      <c r="BA243" s="16" t="str">
        <f t="shared" si="749"/>
        <v/>
      </c>
      <c r="BB243" s="82">
        <v>0</v>
      </c>
      <c r="BC243" s="83" t="str">
        <f t="shared" si="750"/>
        <v/>
      </c>
      <c r="BD243" s="83">
        <v>0</v>
      </c>
      <c r="BE243" s="84" t="str">
        <f t="shared" si="587"/>
        <v/>
      </c>
      <c r="BF243" s="18" t="str">
        <f t="shared" si="751"/>
        <v/>
      </c>
      <c r="BG243" s="79">
        <v>632</v>
      </c>
      <c r="BH243" s="80">
        <f t="shared" si="752"/>
        <v>568.80000000000007</v>
      </c>
      <c r="BI243" s="80">
        <v>52</v>
      </c>
      <c r="BJ243" s="81">
        <f t="shared" si="588"/>
        <v>507</v>
      </c>
      <c r="BK243" s="16">
        <f t="shared" si="753"/>
        <v>0.10864978902953597</v>
      </c>
      <c r="BL243" s="82">
        <v>0</v>
      </c>
      <c r="BM243" s="83" t="str">
        <f t="shared" si="754"/>
        <v/>
      </c>
      <c r="BN243" s="83">
        <v>0</v>
      </c>
      <c r="BO243" s="84" t="str">
        <f t="shared" si="589"/>
        <v/>
      </c>
      <c r="BP243" s="18" t="str">
        <f t="shared" si="755"/>
        <v/>
      </c>
      <c r="BQ243" s="79">
        <v>610</v>
      </c>
      <c r="BR243" s="80">
        <f t="shared" si="756"/>
        <v>549</v>
      </c>
      <c r="BS243" s="80">
        <v>69</v>
      </c>
      <c r="BT243" s="81">
        <f t="shared" si="590"/>
        <v>490</v>
      </c>
      <c r="BU243" s="16">
        <f t="shared" si="757"/>
        <v>0.10746812386156648</v>
      </c>
      <c r="BV243" s="82">
        <v>610</v>
      </c>
      <c r="BW243" s="83">
        <f t="shared" si="758"/>
        <v>549</v>
      </c>
      <c r="BX243" s="83">
        <v>69</v>
      </c>
      <c r="BY243" s="84">
        <f t="shared" si="591"/>
        <v>490</v>
      </c>
      <c r="BZ243" s="18">
        <f t="shared" si="759"/>
        <v>0.10746812386156648</v>
      </c>
      <c r="CA243" s="79">
        <f>IFERROR(VLOOKUP(A243,#REF!,2,FALSE),0)</f>
        <v>0</v>
      </c>
      <c r="CB243" s="80" t="str">
        <f t="shared" si="760"/>
        <v/>
      </c>
      <c r="CC243" s="80">
        <f>IFERROR(VLOOKUP(A243,#REF!,3,FALSE),0)</f>
        <v>0</v>
      </c>
      <c r="CD243" s="81" t="str">
        <f t="shared" si="592"/>
        <v/>
      </c>
      <c r="CE243" s="16" t="str">
        <f t="shared" si="761"/>
        <v/>
      </c>
      <c r="CF243" s="82">
        <f>IFERROR(VLOOKUP(A243,#REF!,2,FALSE),0)</f>
        <v>0</v>
      </c>
      <c r="CG243" s="83" t="str">
        <f t="shared" si="762"/>
        <v/>
      </c>
      <c r="CH243" s="83">
        <f>IFERROR(VLOOKUP(A243,#REF!,3,FALSE),0)</f>
        <v>0</v>
      </c>
      <c r="CI243" s="84" t="str">
        <f t="shared" si="593"/>
        <v/>
      </c>
      <c r="CJ243" s="18" t="str">
        <f t="shared" si="763"/>
        <v/>
      </c>
    </row>
    <row r="244" spans="1:88" s="5" customFormat="1" ht="12.75" customHeight="1">
      <c r="A244" s="44" t="s">
        <v>179</v>
      </c>
      <c r="B244" s="40" t="s">
        <v>277</v>
      </c>
      <c r="C244" s="4" t="s">
        <v>611</v>
      </c>
      <c r="D244" s="51">
        <v>0.71</v>
      </c>
      <c r="E244" s="41" t="s">
        <v>270</v>
      </c>
      <c r="F244" s="92">
        <v>857</v>
      </c>
      <c r="G244" s="92">
        <v>779</v>
      </c>
      <c r="H244" s="124">
        <v>625</v>
      </c>
      <c r="I244" s="79">
        <v>0</v>
      </c>
      <c r="J244" s="80" t="str">
        <f t="shared" si="732"/>
        <v/>
      </c>
      <c r="K244" s="80">
        <v>0</v>
      </c>
      <c r="L244" s="81" t="str">
        <f t="shared" si="578"/>
        <v/>
      </c>
      <c r="M244" s="16" t="str">
        <f t="shared" si="733"/>
        <v/>
      </c>
      <c r="N244" s="82">
        <v>0</v>
      </c>
      <c r="O244" s="83" t="str">
        <f t="shared" si="734"/>
        <v/>
      </c>
      <c r="P244" s="83">
        <v>0</v>
      </c>
      <c r="Q244" s="84" t="str">
        <f t="shared" si="579"/>
        <v/>
      </c>
      <c r="R244" s="18" t="str">
        <f t="shared" si="735"/>
        <v/>
      </c>
      <c r="S244" s="79">
        <v>721</v>
      </c>
      <c r="T244" s="80">
        <f t="shared" si="736"/>
        <v>648.9</v>
      </c>
      <c r="U244" s="80">
        <v>46</v>
      </c>
      <c r="V244" s="81">
        <f t="shared" si="580"/>
        <v>579</v>
      </c>
      <c r="W244" s="16">
        <f t="shared" si="737"/>
        <v>0.10772075820619507</v>
      </c>
      <c r="X244" s="82">
        <v>0</v>
      </c>
      <c r="Y244" s="83" t="str">
        <f t="shared" si="738"/>
        <v/>
      </c>
      <c r="Z244" s="83">
        <v>0</v>
      </c>
      <c r="AA244" s="84" t="str">
        <f t="shared" si="581"/>
        <v/>
      </c>
      <c r="AB244" s="18" t="str">
        <f t="shared" si="739"/>
        <v/>
      </c>
      <c r="AC244" s="79">
        <v>0</v>
      </c>
      <c r="AD244" s="80" t="str">
        <f t="shared" si="740"/>
        <v/>
      </c>
      <c r="AE244" s="80">
        <v>0</v>
      </c>
      <c r="AF244" s="81" t="str">
        <f t="shared" si="582"/>
        <v/>
      </c>
      <c r="AG244" s="16" t="str">
        <f t="shared" si="741"/>
        <v/>
      </c>
      <c r="AH244" s="82">
        <v>0</v>
      </c>
      <c r="AI244" s="83" t="str">
        <f t="shared" si="742"/>
        <v/>
      </c>
      <c r="AJ244" s="83">
        <v>0</v>
      </c>
      <c r="AK244" s="84" t="str">
        <f t="shared" si="583"/>
        <v/>
      </c>
      <c r="AL244" s="18" t="str">
        <f t="shared" si="743"/>
        <v/>
      </c>
      <c r="AM244" s="79">
        <v>721</v>
      </c>
      <c r="AN244" s="80">
        <f t="shared" si="744"/>
        <v>648.9</v>
      </c>
      <c r="AO244" s="80">
        <v>46</v>
      </c>
      <c r="AP244" s="81">
        <f t="shared" si="584"/>
        <v>579</v>
      </c>
      <c r="AQ244" s="16">
        <f t="shared" si="745"/>
        <v>0.10772075820619507</v>
      </c>
      <c r="AR244" s="82">
        <v>0</v>
      </c>
      <c r="AS244" s="83" t="str">
        <f t="shared" si="746"/>
        <v/>
      </c>
      <c r="AT244" s="83">
        <v>0</v>
      </c>
      <c r="AU244" s="84" t="str">
        <f t="shared" si="585"/>
        <v/>
      </c>
      <c r="AV244" s="18" t="str">
        <f t="shared" si="747"/>
        <v/>
      </c>
      <c r="AW244" s="79">
        <v>0</v>
      </c>
      <c r="AX244" s="80" t="str">
        <f t="shared" si="748"/>
        <v/>
      </c>
      <c r="AY244" s="80">
        <v>0</v>
      </c>
      <c r="AZ244" s="81" t="str">
        <f t="shared" si="586"/>
        <v/>
      </c>
      <c r="BA244" s="16" t="str">
        <f t="shared" si="749"/>
        <v/>
      </c>
      <c r="BB244" s="82">
        <v>0</v>
      </c>
      <c r="BC244" s="83" t="str">
        <f t="shared" si="750"/>
        <v/>
      </c>
      <c r="BD244" s="83">
        <v>0</v>
      </c>
      <c r="BE244" s="84" t="str">
        <f t="shared" si="587"/>
        <v/>
      </c>
      <c r="BF244" s="18" t="str">
        <f t="shared" si="751"/>
        <v/>
      </c>
      <c r="BG244" s="79">
        <v>721</v>
      </c>
      <c r="BH244" s="80">
        <f t="shared" si="752"/>
        <v>648.9</v>
      </c>
      <c r="BI244" s="80">
        <v>46</v>
      </c>
      <c r="BJ244" s="81">
        <f t="shared" si="588"/>
        <v>579</v>
      </c>
      <c r="BK244" s="16">
        <f t="shared" si="753"/>
        <v>0.10772075820619507</v>
      </c>
      <c r="BL244" s="82">
        <v>0</v>
      </c>
      <c r="BM244" s="83" t="str">
        <f t="shared" si="754"/>
        <v/>
      </c>
      <c r="BN244" s="83">
        <v>0</v>
      </c>
      <c r="BO244" s="84" t="str">
        <f t="shared" si="589"/>
        <v/>
      </c>
      <c r="BP244" s="18" t="str">
        <f t="shared" si="755"/>
        <v/>
      </c>
      <c r="BQ244" s="79">
        <v>721</v>
      </c>
      <c r="BR244" s="80">
        <f t="shared" si="756"/>
        <v>648.9</v>
      </c>
      <c r="BS244" s="80">
        <v>46</v>
      </c>
      <c r="BT244" s="81">
        <f t="shared" si="590"/>
        <v>579</v>
      </c>
      <c r="BU244" s="16">
        <f t="shared" si="757"/>
        <v>0.10772075820619507</v>
      </c>
      <c r="BV244" s="82">
        <v>721</v>
      </c>
      <c r="BW244" s="83">
        <f t="shared" si="758"/>
        <v>648.9</v>
      </c>
      <c r="BX244" s="83">
        <v>46</v>
      </c>
      <c r="BY244" s="84">
        <f t="shared" si="591"/>
        <v>579</v>
      </c>
      <c r="BZ244" s="18">
        <f t="shared" si="759"/>
        <v>0.10772075820619507</v>
      </c>
      <c r="CA244" s="79">
        <f>IFERROR(VLOOKUP(A244,#REF!,2,FALSE),0)</f>
        <v>0</v>
      </c>
      <c r="CB244" s="80" t="str">
        <f t="shared" si="760"/>
        <v/>
      </c>
      <c r="CC244" s="80">
        <f>IFERROR(VLOOKUP(A244,#REF!,3,FALSE),0)</f>
        <v>0</v>
      </c>
      <c r="CD244" s="81" t="str">
        <f t="shared" si="592"/>
        <v/>
      </c>
      <c r="CE244" s="16" t="str">
        <f t="shared" si="761"/>
        <v/>
      </c>
      <c r="CF244" s="82">
        <f>IFERROR(VLOOKUP(A244,#REF!,2,FALSE),0)</f>
        <v>0</v>
      </c>
      <c r="CG244" s="83" t="str">
        <f t="shared" si="762"/>
        <v/>
      </c>
      <c r="CH244" s="83">
        <f>IFERROR(VLOOKUP(A244,#REF!,3,FALSE),0)</f>
        <v>0</v>
      </c>
      <c r="CI244" s="84" t="str">
        <f t="shared" si="593"/>
        <v/>
      </c>
      <c r="CJ244" s="18" t="str">
        <f t="shared" si="763"/>
        <v/>
      </c>
    </row>
    <row r="245" spans="1:88" s="5" customFormat="1" ht="12.75" customHeight="1">
      <c r="A245" s="44" t="s">
        <v>178</v>
      </c>
      <c r="B245" s="40" t="s">
        <v>277</v>
      </c>
      <c r="C245" s="4" t="s">
        <v>617</v>
      </c>
      <c r="D245" s="51">
        <v>0.71</v>
      </c>
      <c r="E245" s="41" t="s">
        <v>270</v>
      </c>
      <c r="F245" s="92">
        <v>824</v>
      </c>
      <c r="G245" s="92">
        <v>749</v>
      </c>
      <c r="H245" s="124">
        <v>600</v>
      </c>
      <c r="I245" s="79">
        <v>0</v>
      </c>
      <c r="J245" s="80" t="str">
        <f t="shared" si="732"/>
        <v/>
      </c>
      <c r="K245" s="80">
        <v>0</v>
      </c>
      <c r="L245" s="81" t="str">
        <f t="shared" si="578"/>
        <v/>
      </c>
      <c r="M245" s="16" t="str">
        <f t="shared" si="733"/>
        <v/>
      </c>
      <c r="N245" s="82">
        <v>0</v>
      </c>
      <c r="O245" s="83" t="str">
        <f t="shared" si="734"/>
        <v/>
      </c>
      <c r="P245" s="83">
        <v>0</v>
      </c>
      <c r="Q245" s="84" t="str">
        <f t="shared" si="579"/>
        <v/>
      </c>
      <c r="R245" s="18" t="str">
        <f t="shared" si="735"/>
        <v/>
      </c>
      <c r="S245" s="79" t="s">
        <v>291</v>
      </c>
      <c r="T245" s="80" t="str">
        <f t="shared" si="736"/>
        <v/>
      </c>
      <c r="U245" s="80">
        <v>0</v>
      </c>
      <c r="V245" s="81" t="str">
        <f t="shared" si="580"/>
        <v/>
      </c>
      <c r="W245" s="16" t="str">
        <f t="shared" si="737"/>
        <v/>
      </c>
      <c r="X245" s="82">
        <v>0</v>
      </c>
      <c r="Y245" s="83" t="str">
        <f t="shared" si="738"/>
        <v/>
      </c>
      <c r="Z245" s="83">
        <v>0</v>
      </c>
      <c r="AA245" s="84" t="str">
        <f t="shared" si="581"/>
        <v/>
      </c>
      <c r="AB245" s="18" t="str">
        <f t="shared" si="739"/>
        <v/>
      </c>
      <c r="AC245" s="79">
        <v>0</v>
      </c>
      <c r="AD245" s="80" t="str">
        <f t="shared" si="740"/>
        <v/>
      </c>
      <c r="AE245" s="80">
        <v>0</v>
      </c>
      <c r="AF245" s="81" t="str">
        <f t="shared" si="582"/>
        <v/>
      </c>
      <c r="AG245" s="16" t="str">
        <f t="shared" si="741"/>
        <v/>
      </c>
      <c r="AH245" s="82">
        <v>0</v>
      </c>
      <c r="AI245" s="83" t="str">
        <f t="shared" si="742"/>
        <v/>
      </c>
      <c r="AJ245" s="83">
        <v>0</v>
      </c>
      <c r="AK245" s="84" t="str">
        <f t="shared" si="583"/>
        <v/>
      </c>
      <c r="AL245" s="18" t="str">
        <f t="shared" si="743"/>
        <v/>
      </c>
      <c r="AM245" s="79">
        <v>0</v>
      </c>
      <c r="AN245" s="80" t="str">
        <f t="shared" si="744"/>
        <v/>
      </c>
      <c r="AO245" s="80">
        <v>0</v>
      </c>
      <c r="AP245" s="81" t="str">
        <f t="shared" si="584"/>
        <v/>
      </c>
      <c r="AQ245" s="16" t="str">
        <f t="shared" si="745"/>
        <v/>
      </c>
      <c r="AR245" s="82">
        <v>0</v>
      </c>
      <c r="AS245" s="83" t="str">
        <f t="shared" si="746"/>
        <v/>
      </c>
      <c r="AT245" s="83">
        <v>0</v>
      </c>
      <c r="AU245" s="84" t="str">
        <f t="shared" si="585"/>
        <v/>
      </c>
      <c r="AV245" s="18" t="str">
        <f t="shared" si="747"/>
        <v/>
      </c>
      <c r="AW245" s="79">
        <v>0</v>
      </c>
      <c r="AX245" s="80" t="str">
        <f t="shared" si="748"/>
        <v/>
      </c>
      <c r="AY245" s="80">
        <v>0</v>
      </c>
      <c r="AZ245" s="81" t="str">
        <f t="shared" si="586"/>
        <v/>
      </c>
      <c r="BA245" s="16" t="str">
        <f t="shared" si="749"/>
        <v/>
      </c>
      <c r="BB245" s="82">
        <v>0</v>
      </c>
      <c r="BC245" s="83" t="str">
        <f t="shared" si="750"/>
        <v/>
      </c>
      <c r="BD245" s="83">
        <v>0</v>
      </c>
      <c r="BE245" s="84" t="str">
        <f t="shared" si="587"/>
        <v/>
      </c>
      <c r="BF245" s="18" t="str">
        <f t="shared" si="751"/>
        <v/>
      </c>
      <c r="BG245" s="79">
        <v>0</v>
      </c>
      <c r="BH245" s="80" t="str">
        <f t="shared" si="752"/>
        <v/>
      </c>
      <c r="BI245" s="80">
        <v>0</v>
      </c>
      <c r="BJ245" s="81" t="str">
        <f t="shared" si="588"/>
        <v/>
      </c>
      <c r="BK245" s="16" t="str">
        <f t="shared" si="753"/>
        <v/>
      </c>
      <c r="BL245" s="82">
        <v>0</v>
      </c>
      <c r="BM245" s="83" t="str">
        <f t="shared" si="754"/>
        <v/>
      </c>
      <c r="BN245" s="83">
        <v>0</v>
      </c>
      <c r="BO245" s="84" t="str">
        <f t="shared" si="589"/>
        <v/>
      </c>
      <c r="BP245" s="18" t="str">
        <f t="shared" si="755"/>
        <v/>
      </c>
      <c r="BQ245" s="79">
        <v>0</v>
      </c>
      <c r="BR245" s="80" t="str">
        <f t="shared" si="756"/>
        <v/>
      </c>
      <c r="BS245" s="80">
        <v>0</v>
      </c>
      <c r="BT245" s="81" t="str">
        <f t="shared" si="590"/>
        <v/>
      </c>
      <c r="BU245" s="16" t="str">
        <f t="shared" si="757"/>
        <v/>
      </c>
      <c r="BV245" s="82">
        <v>0</v>
      </c>
      <c r="BW245" s="83" t="str">
        <f t="shared" si="758"/>
        <v/>
      </c>
      <c r="BX245" s="83">
        <v>0</v>
      </c>
      <c r="BY245" s="84" t="str">
        <f t="shared" si="591"/>
        <v/>
      </c>
      <c r="BZ245" s="18" t="str">
        <f t="shared" si="759"/>
        <v/>
      </c>
      <c r="CA245" s="79">
        <f>IFERROR(VLOOKUP(A245,#REF!,2,FALSE),0)</f>
        <v>0</v>
      </c>
      <c r="CB245" s="80" t="str">
        <f t="shared" si="760"/>
        <v/>
      </c>
      <c r="CC245" s="80">
        <f>IFERROR(VLOOKUP(A245,#REF!,3,FALSE),0)</f>
        <v>0</v>
      </c>
      <c r="CD245" s="81" t="str">
        <f t="shared" si="592"/>
        <v/>
      </c>
      <c r="CE245" s="16" t="str">
        <f t="shared" si="761"/>
        <v/>
      </c>
      <c r="CF245" s="82">
        <f>IFERROR(VLOOKUP(A245,#REF!,2,FALSE),0)</f>
        <v>0</v>
      </c>
      <c r="CG245" s="83" t="str">
        <f t="shared" si="762"/>
        <v/>
      </c>
      <c r="CH245" s="83">
        <f>IFERROR(VLOOKUP(A245,#REF!,3,FALSE),0)</f>
        <v>0</v>
      </c>
      <c r="CI245" s="84" t="str">
        <f t="shared" si="593"/>
        <v/>
      </c>
      <c r="CJ245" s="18" t="str">
        <f t="shared" si="763"/>
        <v/>
      </c>
    </row>
    <row r="246" spans="1:88" s="5" customFormat="1" ht="12.75" customHeight="1">
      <c r="A246" s="44" t="s">
        <v>227</v>
      </c>
      <c r="B246" s="40" t="s">
        <v>277</v>
      </c>
      <c r="C246" s="4"/>
      <c r="D246" s="51">
        <v>0.37</v>
      </c>
      <c r="E246" s="41" t="s">
        <v>302</v>
      </c>
      <c r="F246" s="92">
        <v>307</v>
      </c>
      <c r="G246" s="92">
        <v>279</v>
      </c>
      <c r="H246" s="124">
        <v>205</v>
      </c>
      <c r="I246" s="79">
        <v>0</v>
      </c>
      <c r="J246" s="80" t="str">
        <f t="shared" si="732"/>
        <v/>
      </c>
      <c r="K246" s="80">
        <v>0</v>
      </c>
      <c r="L246" s="81" t="str">
        <f t="shared" si="578"/>
        <v/>
      </c>
      <c r="M246" s="16" t="str">
        <f t="shared" si="733"/>
        <v/>
      </c>
      <c r="N246" s="82">
        <v>0</v>
      </c>
      <c r="O246" s="83" t="str">
        <f t="shared" si="734"/>
        <v/>
      </c>
      <c r="P246" s="83">
        <v>0</v>
      </c>
      <c r="Q246" s="84" t="str">
        <f t="shared" si="579"/>
        <v/>
      </c>
      <c r="R246" s="18" t="str">
        <f t="shared" si="735"/>
        <v/>
      </c>
      <c r="S246" s="79">
        <v>0</v>
      </c>
      <c r="T246" s="80" t="str">
        <f t="shared" si="736"/>
        <v/>
      </c>
      <c r="U246" s="80">
        <v>0</v>
      </c>
      <c r="V246" s="81" t="str">
        <f t="shared" si="580"/>
        <v/>
      </c>
      <c r="W246" s="16" t="str">
        <f t="shared" si="737"/>
        <v/>
      </c>
      <c r="X246" s="82">
        <v>0</v>
      </c>
      <c r="Y246" s="83" t="str">
        <f t="shared" si="738"/>
        <v/>
      </c>
      <c r="Z246" s="83">
        <v>0</v>
      </c>
      <c r="AA246" s="84" t="str">
        <f t="shared" si="581"/>
        <v/>
      </c>
      <c r="AB246" s="18" t="str">
        <f t="shared" si="739"/>
        <v/>
      </c>
      <c r="AC246" s="79">
        <v>0</v>
      </c>
      <c r="AD246" s="80" t="str">
        <f t="shared" si="740"/>
        <v/>
      </c>
      <c r="AE246" s="80">
        <v>0</v>
      </c>
      <c r="AF246" s="81" t="str">
        <f t="shared" si="582"/>
        <v/>
      </c>
      <c r="AG246" s="16" t="str">
        <f t="shared" si="741"/>
        <v/>
      </c>
      <c r="AH246" s="82">
        <v>0</v>
      </c>
      <c r="AI246" s="83" t="str">
        <f t="shared" si="742"/>
        <v/>
      </c>
      <c r="AJ246" s="83">
        <v>0</v>
      </c>
      <c r="AK246" s="84" t="str">
        <f t="shared" si="583"/>
        <v/>
      </c>
      <c r="AL246" s="18" t="str">
        <f t="shared" si="743"/>
        <v/>
      </c>
      <c r="AM246" s="79">
        <v>0</v>
      </c>
      <c r="AN246" s="80" t="str">
        <f t="shared" si="744"/>
        <v/>
      </c>
      <c r="AO246" s="80">
        <v>0</v>
      </c>
      <c r="AP246" s="81" t="str">
        <f t="shared" si="584"/>
        <v/>
      </c>
      <c r="AQ246" s="16" t="str">
        <f t="shared" si="745"/>
        <v/>
      </c>
      <c r="AR246" s="82">
        <v>0</v>
      </c>
      <c r="AS246" s="83" t="str">
        <f t="shared" si="746"/>
        <v/>
      </c>
      <c r="AT246" s="83">
        <v>0</v>
      </c>
      <c r="AU246" s="84" t="str">
        <f t="shared" si="585"/>
        <v/>
      </c>
      <c r="AV246" s="18" t="str">
        <f t="shared" si="747"/>
        <v/>
      </c>
      <c r="AW246" s="79">
        <v>0</v>
      </c>
      <c r="AX246" s="80" t="str">
        <f t="shared" si="748"/>
        <v/>
      </c>
      <c r="AY246" s="80">
        <v>0</v>
      </c>
      <c r="AZ246" s="81" t="str">
        <f t="shared" si="586"/>
        <v/>
      </c>
      <c r="BA246" s="16" t="str">
        <f t="shared" si="749"/>
        <v/>
      </c>
      <c r="BB246" s="82">
        <v>0</v>
      </c>
      <c r="BC246" s="83" t="str">
        <f t="shared" si="750"/>
        <v/>
      </c>
      <c r="BD246" s="83">
        <v>0</v>
      </c>
      <c r="BE246" s="84" t="str">
        <f t="shared" si="587"/>
        <v/>
      </c>
      <c r="BF246" s="18" t="str">
        <f t="shared" si="751"/>
        <v/>
      </c>
      <c r="BG246" s="79">
        <v>0</v>
      </c>
      <c r="BH246" s="80" t="str">
        <f t="shared" si="752"/>
        <v/>
      </c>
      <c r="BI246" s="80">
        <v>0</v>
      </c>
      <c r="BJ246" s="81" t="str">
        <f t="shared" si="588"/>
        <v/>
      </c>
      <c r="BK246" s="16" t="str">
        <f t="shared" si="753"/>
        <v/>
      </c>
      <c r="BL246" s="82">
        <v>0</v>
      </c>
      <c r="BM246" s="83" t="str">
        <f t="shared" si="754"/>
        <v/>
      </c>
      <c r="BN246" s="83">
        <v>0</v>
      </c>
      <c r="BO246" s="84" t="str">
        <f t="shared" si="589"/>
        <v/>
      </c>
      <c r="BP246" s="18" t="str">
        <f t="shared" si="755"/>
        <v/>
      </c>
      <c r="BQ246" s="79">
        <v>0</v>
      </c>
      <c r="BR246" s="80" t="str">
        <f t="shared" si="756"/>
        <v/>
      </c>
      <c r="BS246" s="80">
        <v>0</v>
      </c>
      <c r="BT246" s="81" t="str">
        <f t="shared" si="590"/>
        <v/>
      </c>
      <c r="BU246" s="16" t="str">
        <f t="shared" si="757"/>
        <v/>
      </c>
      <c r="BV246" s="82">
        <v>0</v>
      </c>
      <c r="BW246" s="83" t="str">
        <f t="shared" si="758"/>
        <v/>
      </c>
      <c r="BX246" s="83">
        <v>0</v>
      </c>
      <c r="BY246" s="84" t="str">
        <f t="shared" si="591"/>
        <v/>
      </c>
      <c r="BZ246" s="18" t="str">
        <f t="shared" si="759"/>
        <v/>
      </c>
      <c r="CA246" s="79">
        <f>IFERROR(VLOOKUP(A246,#REF!,2,FALSE),0)</f>
        <v>0</v>
      </c>
      <c r="CB246" s="80" t="str">
        <f t="shared" si="760"/>
        <v/>
      </c>
      <c r="CC246" s="80">
        <f>IFERROR(VLOOKUP(A246,#REF!,3,FALSE),0)</f>
        <v>0</v>
      </c>
      <c r="CD246" s="81" t="str">
        <f t="shared" si="592"/>
        <v/>
      </c>
      <c r="CE246" s="16" t="str">
        <f t="shared" si="761"/>
        <v/>
      </c>
      <c r="CF246" s="82">
        <f>IFERROR(VLOOKUP(A246,#REF!,2,FALSE),0)</f>
        <v>0</v>
      </c>
      <c r="CG246" s="83" t="str">
        <f t="shared" si="762"/>
        <v/>
      </c>
      <c r="CH246" s="83">
        <f>IFERROR(VLOOKUP(A246,#REF!,3,FALSE),0)</f>
        <v>0</v>
      </c>
      <c r="CI246" s="84" t="str">
        <f t="shared" si="593"/>
        <v/>
      </c>
      <c r="CJ246" s="18" t="str">
        <f t="shared" si="763"/>
        <v/>
      </c>
    </row>
    <row r="247" spans="1:88" s="5" customFormat="1" ht="12.75" customHeight="1">
      <c r="A247" s="44" t="s">
        <v>226</v>
      </c>
      <c r="B247" s="40" t="s">
        <v>277</v>
      </c>
      <c r="C247" s="4"/>
      <c r="D247" s="51">
        <v>0.37</v>
      </c>
      <c r="E247" s="41" t="s">
        <v>302</v>
      </c>
      <c r="F247" s="92">
        <v>307</v>
      </c>
      <c r="G247" s="92">
        <v>279</v>
      </c>
      <c r="H247" s="124">
        <v>205</v>
      </c>
      <c r="I247" s="79">
        <v>0</v>
      </c>
      <c r="J247" s="80" t="str">
        <f t="shared" si="732"/>
        <v/>
      </c>
      <c r="K247" s="80">
        <v>0</v>
      </c>
      <c r="L247" s="81" t="str">
        <f t="shared" si="578"/>
        <v/>
      </c>
      <c r="M247" s="16" t="str">
        <f t="shared" si="733"/>
        <v/>
      </c>
      <c r="N247" s="82">
        <v>0</v>
      </c>
      <c r="O247" s="83" t="str">
        <f t="shared" si="734"/>
        <v/>
      </c>
      <c r="P247" s="83">
        <v>0</v>
      </c>
      <c r="Q247" s="84" t="str">
        <f t="shared" si="579"/>
        <v/>
      </c>
      <c r="R247" s="18" t="str">
        <f t="shared" si="735"/>
        <v/>
      </c>
      <c r="S247" s="79">
        <v>0</v>
      </c>
      <c r="T247" s="80" t="str">
        <f t="shared" si="736"/>
        <v/>
      </c>
      <c r="U247" s="80">
        <v>0</v>
      </c>
      <c r="V247" s="81" t="str">
        <f t="shared" si="580"/>
        <v/>
      </c>
      <c r="W247" s="16" t="str">
        <f t="shared" si="737"/>
        <v/>
      </c>
      <c r="X247" s="82">
        <v>0</v>
      </c>
      <c r="Y247" s="83" t="str">
        <f t="shared" si="738"/>
        <v/>
      </c>
      <c r="Z247" s="83">
        <v>0</v>
      </c>
      <c r="AA247" s="84" t="str">
        <f t="shared" si="581"/>
        <v/>
      </c>
      <c r="AB247" s="18" t="str">
        <f t="shared" si="739"/>
        <v/>
      </c>
      <c r="AC247" s="79">
        <v>0</v>
      </c>
      <c r="AD247" s="80" t="str">
        <f t="shared" si="740"/>
        <v/>
      </c>
      <c r="AE247" s="80">
        <v>0</v>
      </c>
      <c r="AF247" s="81" t="str">
        <f t="shared" si="582"/>
        <v/>
      </c>
      <c r="AG247" s="16" t="str">
        <f t="shared" si="741"/>
        <v/>
      </c>
      <c r="AH247" s="82">
        <v>0</v>
      </c>
      <c r="AI247" s="83" t="str">
        <f t="shared" si="742"/>
        <v/>
      </c>
      <c r="AJ247" s="83">
        <v>0</v>
      </c>
      <c r="AK247" s="84" t="str">
        <f t="shared" si="583"/>
        <v/>
      </c>
      <c r="AL247" s="18" t="str">
        <f t="shared" si="743"/>
        <v/>
      </c>
      <c r="AM247" s="79">
        <v>0</v>
      </c>
      <c r="AN247" s="80" t="str">
        <f t="shared" si="744"/>
        <v/>
      </c>
      <c r="AO247" s="80">
        <v>0</v>
      </c>
      <c r="AP247" s="81" t="str">
        <f t="shared" si="584"/>
        <v/>
      </c>
      <c r="AQ247" s="16" t="str">
        <f t="shared" si="745"/>
        <v/>
      </c>
      <c r="AR247" s="82">
        <v>0</v>
      </c>
      <c r="AS247" s="83" t="str">
        <f t="shared" si="746"/>
        <v/>
      </c>
      <c r="AT247" s="83">
        <v>0</v>
      </c>
      <c r="AU247" s="84" t="str">
        <f t="shared" si="585"/>
        <v/>
      </c>
      <c r="AV247" s="18" t="str">
        <f t="shared" si="747"/>
        <v/>
      </c>
      <c r="AW247" s="79">
        <v>0</v>
      </c>
      <c r="AX247" s="80" t="str">
        <f t="shared" si="748"/>
        <v/>
      </c>
      <c r="AY247" s="80">
        <v>0</v>
      </c>
      <c r="AZ247" s="81" t="str">
        <f t="shared" si="586"/>
        <v/>
      </c>
      <c r="BA247" s="16" t="str">
        <f t="shared" si="749"/>
        <v/>
      </c>
      <c r="BB247" s="82">
        <v>0</v>
      </c>
      <c r="BC247" s="83" t="str">
        <f t="shared" si="750"/>
        <v/>
      </c>
      <c r="BD247" s="83">
        <v>0</v>
      </c>
      <c r="BE247" s="84" t="str">
        <f t="shared" si="587"/>
        <v/>
      </c>
      <c r="BF247" s="18" t="str">
        <f t="shared" si="751"/>
        <v/>
      </c>
      <c r="BG247" s="79">
        <v>0</v>
      </c>
      <c r="BH247" s="80" t="str">
        <f t="shared" si="752"/>
        <v/>
      </c>
      <c r="BI247" s="80">
        <v>0</v>
      </c>
      <c r="BJ247" s="81" t="str">
        <f t="shared" si="588"/>
        <v/>
      </c>
      <c r="BK247" s="16" t="str">
        <f t="shared" si="753"/>
        <v/>
      </c>
      <c r="BL247" s="82">
        <v>0</v>
      </c>
      <c r="BM247" s="83" t="str">
        <f t="shared" si="754"/>
        <v/>
      </c>
      <c r="BN247" s="83">
        <v>0</v>
      </c>
      <c r="BO247" s="84" t="str">
        <f t="shared" si="589"/>
        <v/>
      </c>
      <c r="BP247" s="18" t="str">
        <f t="shared" si="755"/>
        <v/>
      </c>
      <c r="BQ247" s="79">
        <v>0</v>
      </c>
      <c r="BR247" s="80" t="str">
        <f t="shared" si="756"/>
        <v/>
      </c>
      <c r="BS247" s="80">
        <v>0</v>
      </c>
      <c r="BT247" s="81" t="str">
        <f t="shared" si="590"/>
        <v/>
      </c>
      <c r="BU247" s="16" t="str">
        <f t="shared" si="757"/>
        <v/>
      </c>
      <c r="BV247" s="82">
        <v>0</v>
      </c>
      <c r="BW247" s="83" t="str">
        <f t="shared" si="758"/>
        <v/>
      </c>
      <c r="BX247" s="83">
        <v>0</v>
      </c>
      <c r="BY247" s="84" t="str">
        <f t="shared" si="591"/>
        <v/>
      </c>
      <c r="BZ247" s="18" t="str">
        <f t="shared" si="759"/>
        <v/>
      </c>
      <c r="CA247" s="79">
        <f>IFERROR(VLOOKUP(A247,#REF!,2,FALSE),0)</f>
        <v>0</v>
      </c>
      <c r="CB247" s="80" t="str">
        <f t="shared" si="760"/>
        <v/>
      </c>
      <c r="CC247" s="80">
        <f>IFERROR(VLOOKUP(A247,#REF!,3,FALSE),0)</f>
        <v>0</v>
      </c>
      <c r="CD247" s="81" t="str">
        <f t="shared" si="592"/>
        <v/>
      </c>
      <c r="CE247" s="16" t="str">
        <f t="shared" si="761"/>
        <v/>
      </c>
      <c r="CF247" s="82">
        <f>IFERROR(VLOOKUP(A247,#REF!,2,FALSE),0)</f>
        <v>0</v>
      </c>
      <c r="CG247" s="83" t="str">
        <f t="shared" si="762"/>
        <v/>
      </c>
      <c r="CH247" s="83">
        <f>IFERROR(VLOOKUP(A247,#REF!,3,FALSE),0)</f>
        <v>0</v>
      </c>
      <c r="CI247" s="84" t="str">
        <f t="shared" si="593"/>
        <v/>
      </c>
      <c r="CJ247" s="18" t="str">
        <f t="shared" si="763"/>
        <v/>
      </c>
    </row>
    <row r="248" spans="1:88" s="5" customFormat="1" ht="12.75" customHeight="1">
      <c r="A248" s="44" t="s">
        <v>225</v>
      </c>
      <c r="B248" s="40" t="s">
        <v>277</v>
      </c>
      <c r="C248" s="4"/>
      <c r="D248" s="51">
        <v>0.37</v>
      </c>
      <c r="E248" s="41" t="s">
        <v>302</v>
      </c>
      <c r="F248" s="92">
        <v>274</v>
      </c>
      <c r="G248" s="92">
        <v>249</v>
      </c>
      <c r="H248" s="124">
        <v>183</v>
      </c>
      <c r="I248" s="79">
        <v>0</v>
      </c>
      <c r="J248" s="80" t="str">
        <f t="shared" si="732"/>
        <v/>
      </c>
      <c r="K248" s="80">
        <v>0</v>
      </c>
      <c r="L248" s="81" t="str">
        <f t="shared" si="578"/>
        <v/>
      </c>
      <c r="M248" s="16" t="str">
        <f t="shared" si="733"/>
        <v/>
      </c>
      <c r="N248" s="82">
        <v>0</v>
      </c>
      <c r="O248" s="83" t="str">
        <f t="shared" si="734"/>
        <v/>
      </c>
      <c r="P248" s="83">
        <v>0</v>
      </c>
      <c r="Q248" s="84" t="str">
        <f t="shared" si="579"/>
        <v/>
      </c>
      <c r="R248" s="18" t="str">
        <f t="shared" si="735"/>
        <v/>
      </c>
      <c r="S248" s="79">
        <v>0</v>
      </c>
      <c r="T248" s="80" t="str">
        <f t="shared" si="736"/>
        <v/>
      </c>
      <c r="U248" s="80">
        <v>0</v>
      </c>
      <c r="V248" s="81" t="str">
        <f t="shared" si="580"/>
        <v/>
      </c>
      <c r="W248" s="16" t="str">
        <f t="shared" si="737"/>
        <v/>
      </c>
      <c r="X248" s="82">
        <v>0</v>
      </c>
      <c r="Y248" s="83" t="str">
        <f t="shared" si="738"/>
        <v/>
      </c>
      <c r="Z248" s="83">
        <v>0</v>
      </c>
      <c r="AA248" s="84" t="str">
        <f t="shared" si="581"/>
        <v/>
      </c>
      <c r="AB248" s="18" t="str">
        <f t="shared" si="739"/>
        <v/>
      </c>
      <c r="AC248" s="79">
        <v>0</v>
      </c>
      <c r="AD248" s="80" t="str">
        <f t="shared" si="740"/>
        <v/>
      </c>
      <c r="AE248" s="80">
        <v>0</v>
      </c>
      <c r="AF248" s="81" t="str">
        <f t="shared" si="582"/>
        <v/>
      </c>
      <c r="AG248" s="16" t="str">
        <f t="shared" si="741"/>
        <v/>
      </c>
      <c r="AH248" s="82">
        <v>0</v>
      </c>
      <c r="AI248" s="83" t="str">
        <f t="shared" si="742"/>
        <v/>
      </c>
      <c r="AJ248" s="83">
        <v>0</v>
      </c>
      <c r="AK248" s="84" t="str">
        <f t="shared" si="583"/>
        <v/>
      </c>
      <c r="AL248" s="18" t="str">
        <f t="shared" si="743"/>
        <v/>
      </c>
      <c r="AM248" s="79">
        <v>0</v>
      </c>
      <c r="AN248" s="80" t="str">
        <f t="shared" si="744"/>
        <v/>
      </c>
      <c r="AO248" s="80">
        <v>0</v>
      </c>
      <c r="AP248" s="81" t="str">
        <f t="shared" si="584"/>
        <v/>
      </c>
      <c r="AQ248" s="16" t="str">
        <f t="shared" si="745"/>
        <v/>
      </c>
      <c r="AR248" s="82">
        <v>0</v>
      </c>
      <c r="AS248" s="83" t="str">
        <f t="shared" si="746"/>
        <v/>
      </c>
      <c r="AT248" s="83">
        <v>0</v>
      </c>
      <c r="AU248" s="84" t="str">
        <f t="shared" si="585"/>
        <v/>
      </c>
      <c r="AV248" s="18" t="str">
        <f t="shared" si="747"/>
        <v/>
      </c>
      <c r="AW248" s="79">
        <v>0</v>
      </c>
      <c r="AX248" s="80" t="str">
        <f t="shared" si="748"/>
        <v/>
      </c>
      <c r="AY248" s="80">
        <v>0</v>
      </c>
      <c r="AZ248" s="81" t="str">
        <f t="shared" si="586"/>
        <v/>
      </c>
      <c r="BA248" s="16" t="str">
        <f t="shared" si="749"/>
        <v/>
      </c>
      <c r="BB248" s="82">
        <v>0</v>
      </c>
      <c r="BC248" s="83" t="str">
        <f t="shared" si="750"/>
        <v/>
      </c>
      <c r="BD248" s="83">
        <v>0</v>
      </c>
      <c r="BE248" s="84" t="str">
        <f t="shared" si="587"/>
        <v/>
      </c>
      <c r="BF248" s="18" t="str">
        <f t="shared" si="751"/>
        <v/>
      </c>
      <c r="BG248" s="79">
        <v>0</v>
      </c>
      <c r="BH248" s="80" t="str">
        <f t="shared" si="752"/>
        <v/>
      </c>
      <c r="BI248" s="80">
        <v>0</v>
      </c>
      <c r="BJ248" s="81" t="str">
        <f t="shared" si="588"/>
        <v/>
      </c>
      <c r="BK248" s="16" t="str">
        <f t="shared" si="753"/>
        <v/>
      </c>
      <c r="BL248" s="82">
        <v>0</v>
      </c>
      <c r="BM248" s="83" t="str">
        <f t="shared" si="754"/>
        <v/>
      </c>
      <c r="BN248" s="83">
        <v>0</v>
      </c>
      <c r="BO248" s="84" t="str">
        <f t="shared" si="589"/>
        <v/>
      </c>
      <c r="BP248" s="18" t="str">
        <f t="shared" si="755"/>
        <v/>
      </c>
      <c r="BQ248" s="79">
        <v>0</v>
      </c>
      <c r="BR248" s="80" t="str">
        <f t="shared" si="756"/>
        <v/>
      </c>
      <c r="BS248" s="80">
        <v>0</v>
      </c>
      <c r="BT248" s="81" t="str">
        <f t="shared" si="590"/>
        <v/>
      </c>
      <c r="BU248" s="16" t="str">
        <f t="shared" si="757"/>
        <v/>
      </c>
      <c r="BV248" s="82">
        <v>0</v>
      </c>
      <c r="BW248" s="83" t="str">
        <f t="shared" si="758"/>
        <v/>
      </c>
      <c r="BX248" s="83">
        <v>0</v>
      </c>
      <c r="BY248" s="84" t="str">
        <f t="shared" si="591"/>
        <v/>
      </c>
      <c r="BZ248" s="18" t="str">
        <f t="shared" si="759"/>
        <v/>
      </c>
      <c r="CA248" s="79">
        <f>IFERROR(VLOOKUP(A248,#REF!,2,FALSE),0)</f>
        <v>0</v>
      </c>
      <c r="CB248" s="80" t="str">
        <f t="shared" si="760"/>
        <v/>
      </c>
      <c r="CC248" s="80">
        <f>IFERROR(VLOOKUP(A248,#REF!,3,FALSE),0)</f>
        <v>0</v>
      </c>
      <c r="CD248" s="81" t="str">
        <f t="shared" si="592"/>
        <v/>
      </c>
      <c r="CE248" s="16" t="str">
        <f t="shared" si="761"/>
        <v/>
      </c>
      <c r="CF248" s="82">
        <f>IFERROR(VLOOKUP(A248,#REF!,2,FALSE),0)</f>
        <v>0</v>
      </c>
      <c r="CG248" s="83" t="str">
        <f t="shared" si="762"/>
        <v/>
      </c>
      <c r="CH248" s="83">
        <f>IFERROR(VLOOKUP(A248,#REF!,3,FALSE),0)</f>
        <v>0</v>
      </c>
      <c r="CI248" s="84" t="str">
        <f t="shared" si="593"/>
        <v/>
      </c>
      <c r="CJ248" s="18" t="str">
        <f t="shared" si="763"/>
        <v/>
      </c>
    </row>
    <row r="249" spans="1:88" s="5" customFormat="1" ht="12.75" customHeight="1">
      <c r="A249" s="44" t="s">
        <v>230</v>
      </c>
      <c r="B249" s="40" t="s">
        <v>277</v>
      </c>
      <c r="C249" s="4"/>
      <c r="D249" s="51">
        <v>0.59</v>
      </c>
      <c r="E249" s="41" t="s">
        <v>255</v>
      </c>
      <c r="F249" s="92">
        <v>373</v>
      </c>
      <c r="G249" s="92">
        <v>339</v>
      </c>
      <c r="H249" s="124">
        <v>249</v>
      </c>
      <c r="I249" s="79">
        <v>0</v>
      </c>
      <c r="J249" s="80" t="str">
        <f t="shared" si="732"/>
        <v/>
      </c>
      <c r="K249" s="80">
        <v>0</v>
      </c>
      <c r="L249" s="81" t="str">
        <f t="shared" si="578"/>
        <v/>
      </c>
      <c r="M249" s="16" t="str">
        <f t="shared" si="733"/>
        <v/>
      </c>
      <c r="N249" s="82">
        <v>0</v>
      </c>
      <c r="O249" s="83" t="str">
        <f t="shared" si="734"/>
        <v/>
      </c>
      <c r="P249" s="83">
        <v>0</v>
      </c>
      <c r="Q249" s="84" t="str">
        <f t="shared" si="579"/>
        <v/>
      </c>
      <c r="R249" s="18" t="str">
        <f t="shared" si="735"/>
        <v/>
      </c>
      <c r="S249" s="79">
        <v>0</v>
      </c>
      <c r="T249" s="80" t="str">
        <f t="shared" si="736"/>
        <v/>
      </c>
      <c r="U249" s="80">
        <v>0</v>
      </c>
      <c r="V249" s="81" t="str">
        <f t="shared" si="580"/>
        <v/>
      </c>
      <c r="W249" s="16" t="str">
        <f t="shared" si="737"/>
        <v/>
      </c>
      <c r="X249" s="82">
        <v>0</v>
      </c>
      <c r="Y249" s="83" t="str">
        <f t="shared" si="738"/>
        <v/>
      </c>
      <c r="Z249" s="83">
        <v>0</v>
      </c>
      <c r="AA249" s="84" t="str">
        <f t="shared" si="581"/>
        <v/>
      </c>
      <c r="AB249" s="18" t="str">
        <f t="shared" si="739"/>
        <v/>
      </c>
      <c r="AC249" s="79">
        <v>0</v>
      </c>
      <c r="AD249" s="80" t="str">
        <f t="shared" si="740"/>
        <v/>
      </c>
      <c r="AE249" s="80">
        <v>0</v>
      </c>
      <c r="AF249" s="81" t="str">
        <f t="shared" si="582"/>
        <v/>
      </c>
      <c r="AG249" s="16" t="str">
        <f t="shared" si="741"/>
        <v/>
      </c>
      <c r="AH249" s="82">
        <v>0</v>
      </c>
      <c r="AI249" s="83" t="str">
        <f t="shared" si="742"/>
        <v/>
      </c>
      <c r="AJ249" s="83">
        <v>0</v>
      </c>
      <c r="AK249" s="84" t="str">
        <f t="shared" si="583"/>
        <v/>
      </c>
      <c r="AL249" s="18" t="str">
        <f t="shared" si="743"/>
        <v/>
      </c>
      <c r="AM249" s="79">
        <v>0</v>
      </c>
      <c r="AN249" s="80" t="str">
        <f t="shared" si="744"/>
        <v/>
      </c>
      <c r="AO249" s="80">
        <v>0</v>
      </c>
      <c r="AP249" s="81" t="str">
        <f t="shared" si="584"/>
        <v/>
      </c>
      <c r="AQ249" s="16" t="str">
        <f t="shared" si="745"/>
        <v/>
      </c>
      <c r="AR249" s="82">
        <v>0</v>
      </c>
      <c r="AS249" s="83" t="str">
        <f t="shared" si="746"/>
        <v/>
      </c>
      <c r="AT249" s="83">
        <v>0</v>
      </c>
      <c r="AU249" s="84" t="str">
        <f t="shared" si="585"/>
        <v/>
      </c>
      <c r="AV249" s="18" t="str">
        <f t="shared" si="747"/>
        <v/>
      </c>
      <c r="AW249" s="79">
        <v>0</v>
      </c>
      <c r="AX249" s="80" t="str">
        <f t="shared" si="748"/>
        <v/>
      </c>
      <c r="AY249" s="80">
        <v>0</v>
      </c>
      <c r="AZ249" s="81" t="str">
        <f t="shared" si="586"/>
        <v/>
      </c>
      <c r="BA249" s="16" t="str">
        <f t="shared" si="749"/>
        <v/>
      </c>
      <c r="BB249" s="82">
        <v>0</v>
      </c>
      <c r="BC249" s="83" t="str">
        <f t="shared" si="750"/>
        <v/>
      </c>
      <c r="BD249" s="83">
        <v>0</v>
      </c>
      <c r="BE249" s="84" t="str">
        <f t="shared" si="587"/>
        <v/>
      </c>
      <c r="BF249" s="18" t="str">
        <f t="shared" si="751"/>
        <v/>
      </c>
      <c r="BG249" s="79">
        <v>0</v>
      </c>
      <c r="BH249" s="80" t="str">
        <f t="shared" si="752"/>
        <v/>
      </c>
      <c r="BI249" s="80">
        <v>0</v>
      </c>
      <c r="BJ249" s="81" t="str">
        <f t="shared" si="588"/>
        <v/>
      </c>
      <c r="BK249" s="16" t="str">
        <f t="shared" si="753"/>
        <v/>
      </c>
      <c r="BL249" s="82">
        <v>0</v>
      </c>
      <c r="BM249" s="83" t="str">
        <f t="shared" si="754"/>
        <v/>
      </c>
      <c r="BN249" s="83">
        <v>0</v>
      </c>
      <c r="BO249" s="84" t="str">
        <f t="shared" si="589"/>
        <v/>
      </c>
      <c r="BP249" s="18" t="str">
        <f t="shared" si="755"/>
        <v/>
      </c>
      <c r="BQ249" s="79">
        <v>0</v>
      </c>
      <c r="BR249" s="80" t="str">
        <f t="shared" si="756"/>
        <v/>
      </c>
      <c r="BS249" s="80">
        <v>0</v>
      </c>
      <c r="BT249" s="81" t="str">
        <f t="shared" si="590"/>
        <v/>
      </c>
      <c r="BU249" s="16" t="str">
        <f t="shared" si="757"/>
        <v/>
      </c>
      <c r="BV249" s="82">
        <v>0</v>
      </c>
      <c r="BW249" s="83" t="str">
        <f t="shared" si="758"/>
        <v/>
      </c>
      <c r="BX249" s="83">
        <v>0</v>
      </c>
      <c r="BY249" s="84" t="str">
        <f t="shared" si="591"/>
        <v/>
      </c>
      <c r="BZ249" s="18" t="str">
        <f t="shared" si="759"/>
        <v/>
      </c>
      <c r="CA249" s="79">
        <f>IFERROR(VLOOKUP(A249,#REF!,2,FALSE),0)</f>
        <v>0</v>
      </c>
      <c r="CB249" s="80" t="str">
        <f t="shared" si="760"/>
        <v/>
      </c>
      <c r="CC249" s="80">
        <f>IFERROR(VLOOKUP(A249,#REF!,3,FALSE),0)</f>
        <v>0</v>
      </c>
      <c r="CD249" s="81" t="str">
        <f t="shared" si="592"/>
        <v/>
      </c>
      <c r="CE249" s="16" t="str">
        <f t="shared" si="761"/>
        <v/>
      </c>
      <c r="CF249" s="82">
        <f>IFERROR(VLOOKUP(A249,#REF!,2,FALSE),0)</f>
        <v>0</v>
      </c>
      <c r="CG249" s="83" t="str">
        <f t="shared" si="762"/>
        <v/>
      </c>
      <c r="CH249" s="83">
        <f>IFERROR(VLOOKUP(A249,#REF!,3,FALSE),0)</f>
        <v>0</v>
      </c>
      <c r="CI249" s="84" t="str">
        <f t="shared" si="593"/>
        <v/>
      </c>
      <c r="CJ249" s="18" t="str">
        <f t="shared" si="763"/>
        <v/>
      </c>
    </row>
    <row r="250" spans="1:88" s="5" customFormat="1" ht="12.75" customHeight="1">
      <c r="A250" s="44" t="s">
        <v>229</v>
      </c>
      <c r="B250" s="40" t="s">
        <v>277</v>
      </c>
      <c r="C250" s="4"/>
      <c r="D250" s="51">
        <v>0.59</v>
      </c>
      <c r="E250" s="41" t="s">
        <v>255</v>
      </c>
      <c r="F250" s="92">
        <v>362</v>
      </c>
      <c r="G250" s="92">
        <v>329</v>
      </c>
      <c r="H250" s="124">
        <v>242</v>
      </c>
      <c r="I250" s="79">
        <v>0</v>
      </c>
      <c r="J250" s="80" t="str">
        <f t="shared" si="732"/>
        <v/>
      </c>
      <c r="K250" s="80">
        <v>0</v>
      </c>
      <c r="L250" s="81" t="str">
        <f t="shared" si="578"/>
        <v/>
      </c>
      <c r="M250" s="16" t="str">
        <f t="shared" si="733"/>
        <v/>
      </c>
      <c r="N250" s="82">
        <v>0</v>
      </c>
      <c r="O250" s="83" t="str">
        <f t="shared" si="734"/>
        <v/>
      </c>
      <c r="P250" s="83">
        <v>0</v>
      </c>
      <c r="Q250" s="84" t="str">
        <f t="shared" si="579"/>
        <v/>
      </c>
      <c r="R250" s="18" t="str">
        <f t="shared" si="735"/>
        <v/>
      </c>
      <c r="S250" s="79">
        <v>0</v>
      </c>
      <c r="T250" s="80" t="str">
        <f t="shared" si="736"/>
        <v/>
      </c>
      <c r="U250" s="80">
        <v>0</v>
      </c>
      <c r="V250" s="81" t="str">
        <f t="shared" si="580"/>
        <v/>
      </c>
      <c r="W250" s="16" t="str">
        <f t="shared" si="737"/>
        <v/>
      </c>
      <c r="X250" s="82">
        <v>0</v>
      </c>
      <c r="Y250" s="83" t="str">
        <f t="shared" si="738"/>
        <v/>
      </c>
      <c r="Z250" s="83">
        <v>0</v>
      </c>
      <c r="AA250" s="84" t="str">
        <f t="shared" si="581"/>
        <v/>
      </c>
      <c r="AB250" s="18" t="str">
        <f t="shared" si="739"/>
        <v/>
      </c>
      <c r="AC250" s="79">
        <v>0</v>
      </c>
      <c r="AD250" s="80" t="str">
        <f t="shared" si="740"/>
        <v/>
      </c>
      <c r="AE250" s="80">
        <v>0</v>
      </c>
      <c r="AF250" s="81" t="str">
        <f t="shared" si="582"/>
        <v/>
      </c>
      <c r="AG250" s="16" t="str">
        <f t="shared" si="741"/>
        <v/>
      </c>
      <c r="AH250" s="82">
        <v>0</v>
      </c>
      <c r="AI250" s="83" t="str">
        <f t="shared" si="742"/>
        <v/>
      </c>
      <c r="AJ250" s="83">
        <v>0</v>
      </c>
      <c r="AK250" s="84" t="str">
        <f t="shared" si="583"/>
        <v/>
      </c>
      <c r="AL250" s="18" t="str">
        <f t="shared" si="743"/>
        <v/>
      </c>
      <c r="AM250" s="79">
        <v>0</v>
      </c>
      <c r="AN250" s="80" t="str">
        <f t="shared" si="744"/>
        <v/>
      </c>
      <c r="AO250" s="80">
        <v>0</v>
      </c>
      <c r="AP250" s="81" t="str">
        <f t="shared" si="584"/>
        <v/>
      </c>
      <c r="AQ250" s="16" t="str">
        <f t="shared" si="745"/>
        <v/>
      </c>
      <c r="AR250" s="82">
        <v>0</v>
      </c>
      <c r="AS250" s="83" t="str">
        <f t="shared" si="746"/>
        <v/>
      </c>
      <c r="AT250" s="83">
        <v>0</v>
      </c>
      <c r="AU250" s="84" t="str">
        <f t="shared" si="585"/>
        <v/>
      </c>
      <c r="AV250" s="18" t="str">
        <f t="shared" si="747"/>
        <v/>
      </c>
      <c r="AW250" s="79">
        <v>0</v>
      </c>
      <c r="AX250" s="80" t="str">
        <f t="shared" si="748"/>
        <v/>
      </c>
      <c r="AY250" s="80">
        <v>0</v>
      </c>
      <c r="AZ250" s="81" t="str">
        <f t="shared" si="586"/>
        <v/>
      </c>
      <c r="BA250" s="16" t="str">
        <f t="shared" si="749"/>
        <v/>
      </c>
      <c r="BB250" s="82">
        <v>0</v>
      </c>
      <c r="BC250" s="83" t="str">
        <f t="shared" si="750"/>
        <v/>
      </c>
      <c r="BD250" s="83">
        <v>0</v>
      </c>
      <c r="BE250" s="84" t="str">
        <f t="shared" si="587"/>
        <v/>
      </c>
      <c r="BF250" s="18" t="str">
        <f t="shared" si="751"/>
        <v/>
      </c>
      <c r="BG250" s="79">
        <v>0</v>
      </c>
      <c r="BH250" s="80" t="str">
        <f t="shared" si="752"/>
        <v/>
      </c>
      <c r="BI250" s="80">
        <v>0</v>
      </c>
      <c r="BJ250" s="81" t="str">
        <f t="shared" si="588"/>
        <v/>
      </c>
      <c r="BK250" s="16" t="str">
        <f t="shared" si="753"/>
        <v/>
      </c>
      <c r="BL250" s="82">
        <v>0</v>
      </c>
      <c r="BM250" s="83" t="str">
        <f t="shared" si="754"/>
        <v/>
      </c>
      <c r="BN250" s="83">
        <v>0</v>
      </c>
      <c r="BO250" s="84" t="str">
        <f t="shared" si="589"/>
        <v/>
      </c>
      <c r="BP250" s="18" t="str">
        <f t="shared" si="755"/>
        <v/>
      </c>
      <c r="BQ250" s="79">
        <v>0</v>
      </c>
      <c r="BR250" s="80" t="str">
        <f t="shared" si="756"/>
        <v/>
      </c>
      <c r="BS250" s="80">
        <v>0</v>
      </c>
      <c r="BT250" s="81" t="str">
        <f t="shared" si="590"/>
        <v/>
      </c>
      <c r="BU250" s="16" t="str">
        <f t="shared" si="757"/>
        <v/>
      </c>
      <c r="BV250" s="82">
        <v>0</v>
      </c>
      <c r="BW250" s="83" t="str">
        <f t="shared" si="758"/>
        <v/>
      </c>
      <c r="BX250" s="83">
        <v>0</v>
      </c>
      <c r="BY250" s="84" t="str">
        <f t="shared" si="591"/>
        <v/>
      </c>
      <c r="BZ250" s="18" t="str">
        <f t="shared" si="759"/>
        <v/>
      </c>
      <c r="CA250" s="79">
        <f>IFERROR(VLOOKUP(A250,#REF!,2,FALSE),0)</f>
        <v>0</v>
      </c>
      <c r="CB250" s="80" t="str">
        <f t="shared" si="760"/>
        <v/>
      </c>
      <c r="CC250" s="80">
        <f>IFERROR(VLOOKUP(A250,#REF!,3,FALSE),0)</f>
        <v>0</v>
      </c>
      <c r="CD250" s="81" t="str">
        <f t="shared" si="592"/>
        <v/>
      </c>
      <c r="CE250" s="16" t="str">
        <f t="shared" si="761"/>
        <v/>
      </c>
      <c r="CF250" s="82">
        <f>IFERROR(VLOOKUP(A250,#REF!,2,FALSE),0)</f>
        <v>0</v>
      </c>
      <c r="CG250" s="83" t="str">
        <f t="shared" si="762"/>
        <v/>
      </c>
      <c r="CH250" s="83">
        <f>IFERROR(VLOOKUP(A250,#REF!,3,FALSE),0)</f>
        <v>0</v>
      </c>
      <c r="CI250" s="84" t="str">
        <f t="shared" si="593"/>
        <v/>
      </c>
      <c r="CJ250" s="18" t="str">
        <f t="shared" si="763"/>
        <v/>
      </c>
    </row>
    <row r="251" spans="1:88" s="5" customFormat="1" ht="12.75" customHeight="1" thickBot="1">
      <c r="A251" s="45" t="s">
        <v>228</v>
      </c>
      <c r="B251" s="38" t="s">
        <v>277</v>
      </c>
      <c r="C251" s="9" t="s">
        <v>617</v>
      </c>
      <c r="D251" s="52">
        <v>0.59</v>
      </c>
      <c r="E251" s="2" t="s">
        <v>255</v>
      </c>
      <c r="F251" s="93">
        <v>329</v>
      </c>
      <c r="G251" s="93">
        <v>299</v>
      </c>
      <c r="H251" s="126">
        <v>220</v>
      </c>
      <c r="I251" s="86">
        <v>0</v>
      </c>
      <c r="J251" s="87" t="str">
        <f t="shared" si="732"/>
        <v/>
      </c>
      <c r="K251" s="87">
        <v>0</v>
      </c>
      <c r="L251" s="88" t="str">
        <f t="shared" si="578"/>
        <v/>
      </c>
      <c r="M251" s="17" t="str">
        <f t="shared" si="733"/>
        <v/>
      </c>
      <c r="N251" s="89">
        <v>0</v>
      </c>
      <c r="O251" s="90" t="str">
        <f t="shared" si="734"/>
        <v/>
      </c>
      <c r="P251" s="90">
        <v>0</v>
      </c>
      <c r="Q251" s="91" t="str">
        <f t="shared" si="579"/>
        <v/>
      </c>
      <c r="R251" s="19" t="str">
        <f t="shared" si="735"/>
        <v/>
      </c>
      <c r="S251" s="86">
        <v>0</v>
      </c>
      <c r="T251" s="87" t="str">
        <f t="shared" si="736"/>
        <v/>
      </c>
      <c r="U251" s="87">
        <v>0</v>
      </c>
      <c r="V251" s="88" t="str">
        <f t="shared" si="580"/>
        <v/>
      </c>
      <c r="W251" s="17" t="str">
        <f t="shared" si="737"/>
        <v/>
      </c>
      <c r="X251" s="89">
        <v>0</v>
      </c>
      <c r="Y251" s="90" t="str">
        <f t="shared" si="738"/>
        <v/>
      </c>
      <c r="Z251" s="90">
        <v>0</v>
      </c>
      <c r="AA251" s="91" t="str">
        <f t="shared" si="581"/>
        <v/>
      </c>
      <c r="AB251" s="19" t="str">
        <f t="shared" si="739"/>
        <v/>
      </c>
      <c r="AC251" s="86">
        <v>0</v>
      </c>
      <c r="AD251" s="87" t="str">
        <f t="shared" si="740"/>
        <v/>
      </c>
      <c r="AE251" s="87">
        <v>0</v>
      </c>
      <c r="AF251" s="88" t="str">
        <f t="shared" si="582"/>
        <v/>
      </c>
      <c r="AG251" s="17" t="str">
        <f t="shared" si="741"/>
        <v/>
      </c>
      <c r="AH251" s="89">
        <v>0</v>
      </c>
      <c r="AI251" s="90" t="str">
        <f t="shared" si="742"/>
        <v/>
      </c>
      <c r="AJ251" s="90">
        <v>0</v>
      </c>
      <c r="AK251" s="91" t="str">
        <f t="shared" si="583"/>
        <v/>
      </c>
      <c r="AL251" s="19" t="str">
        <f t="shared" si="743"/>
        <v/>
      </c>
      <c r="AM251" s="86">
        <v>0</v>
      </c>
      <c r="AN251" s="87" t="str">
        <f t="shared" si="744"/>
        <v/>
      </c>
      <c r="AO251" s="87">
        <v>0</v>
      </c>
      <c r="AP251" s="88" t="str">
        <f t="shared" si="584"/>
        <v/>
      </c>
      <c r="AQ251" s="17" t="str">
        <f t="shared" si="745"/>
        <v/>
      </c>
      <c r="AR251" s="89">
        <v>0</v>
      </c>
      <c r="AS251" s="90" t="str">
        <f t="shared" si="746"/>
        <v/>
      </c>
      <c r="AT251" s="90">
        <v>0</v>
      </c>
      <c r="AU251" s="91" t="str">
        <f t="shared" si="585"/>
        <v/>
      </c>
      <c r="AV251" s="19" t="str">
        <f t="shared" si="747"/>
        <v/>
      </c>
      <c r="AW251" s="86">
        <v>0</v>
      </c>
      <c r="AX251" s="87" t="str">
        <f t="shared" si="748"/>
        <v/>
      </c>
      <c r="AY251" s="87">
        <v>0</v>
      </c>
      <c r="AZ251" s="88" t="str">
        <f t="shared" si="586"/>
        <v/>
      </c>
      <c r="BA251" s="17" t="str">
        <f t="shared" si="749"/>
        <v/>
      </c>
      <c r="BB251" s="89">
        <v>0</v>
      </c>
      <c r="BC251" s="90" t="str">
        <f t="shared" si="750"/>
        <v/>
      </c>
      <c r="BD251" s="90">
        <v>0</v>
      </c>
      <c r="BE251" s="91" t="str">
        <f t="shared" si="587"/>
        <v/>
      </c>
      <c r="BF251" s="19" t="str">
        <f t="shared" si="751"/>
        <v/>
      </c>
      <c r="BG251" s="86">
        <v>0</v>
      </c>
      <c r="BH251" s="87" t="str">
        <f t="shared" si="752"/>
        <v/>
      </c>
      <c r="BI251" s="87">
        <v>0</v>
      </c>
      <c r="BJ251" s="88" t="str">
        <f t="shared" si="588"/>
        <v/>
      </c>
      <c r="BK251" s="17" t="str">
        <f t="shared" si="753"/>
        <v/>
      </c>
      <c r="BL251" s="89">
        <v>0</v>
      </c>
      <c r="BM251" s="90" t="str">
        <f t="shared" si="754"/>
        <v/>
      </c>
      <c r="BN251" s="90">
        <v>0</v>
      </c>
      <c r="BO251" s="91" t="str">
        <f t="shared" si="589"/>
        <v/>
      </c>
      <c r="BP251" s="19" t="str">
        <f t="shared" si="755"/>
        <v/>
      </c>
      <c r="BQ251" s="86">
        <v>0</v>
      </c>
      <c r="BR251" s="87" t="str">
        <f t="shared" si="756"/>
        <v/>
      </c>
      <c r="BS251" s="87">
        <v>0</v>
      </c>
      <c r="BT251" s="88" t="str">
        <f t="shared" si="590"/>
        <v/>
      </c>
      <c r="BU251" s="17" t="str">
        <f t="shared" si="757"/>
        <v/>
      </c>
      <c r="BV251" s="89">
        <v>0</v>
      </c>
      <c r="BW251" s="90" t="str">
        <f t="shared" si="758"/>
        <v/>
      </c>
      <c r="BX251" s="90">
        <v>0</v>
      </c>
      <c r="BY251" s="91" t="str">
        <f t="shared" si="591"/>
        <v/>
      </c>
      <c r="BZ251" s="19" t="str">
        <f t="shared" si="759"/>
        <v/>
      </c>
      <c r="CA251" s="86">
        <f>IFERROR(VLOOKUP(A251,#REF!,2,FALSE),0)</f>
        <v>0</v>
      </c>
      <c r="CB251" s="87" t="str">
        <f t="shared" si="760"/>
        <v/>
      </c>
      <c r="CC251" s="87">
        <f>IFERROR(VLOOKUP(A251,#REF!,3,FALSE),0)</f>
        <v>0</v>
      </c>
      <c r="CD251" s="88" t="str">
        <f t="shared" si="592"/>
        <v/>
      </c>
      <c r="CE251" s="17" t="str">
        <f t="shared" si="761"/>
        <v/>
      </c>
      <c r="CF251" s="89">
        <f>IFERROR(VLOOKUP(A251,#REF!,2,FALSE),0)</f>
        <v>0</v>
      </c>
      <c r="CG251" s="90" t="str">
        <f t="shared" si="762"/>
        <v/>
      </c>
      <c r="CH251" s="90">
        <f>IFERROR(VLOOKUP(A251,#REF!,3,FALSE),0)</f>
        <v>0</v>
      </c>
      <c r="CI251" s="91" t="str">
        <f t="shared" si="593"/>
        <v/>
      </c>
      <c r="CJ251" s="19" t="str">
        <f t="shared" si="763"/>
        <v/>
      </c>
    </row>
    <row r="252" spans="1:88" s="5" customFormat="1" ht="12.75" customHeight="1">
      <c r="A252" s="114" t="s">
        <v>101</v>
      </c>
      <c r="B252" s="40" t="s">
        <v>278</v>
      </c>
      <c r="C252" s="4" t="s">
        <v>621</v>
      </c>
      <c r="D252" s="51">
        <v>1.19</v>
      </c>
      <c r="E252" s="41" t="s">
        <v>363</v>
      </c>
      <c r="F252" s="92">
        <v>1539</v>
      </c>
      <c r="G252" s="92">
        <v>1399</v>
      </c>
      <c r="H252" s="141">
        <v>1101</v>
      </c>
      <c r="I252" s="111">
        <v>0</v>
      </c>
      <c r="J252" s="80" t="str">
        <f>IFERROR(IF(I252&gt;1,I252*0.9,""),"")</f>
        <v/>
      </c>
      <c r="K252" s="80">
        <v>0</v>
      </c>
      <c r="L252" s="81" t="str">
        <f t="shared" si="578"/>
        <v/>
      </c>
      <c r="M252" s="60" t="str">
        <f>IFERROR(IF((IFERROR(IF(K252&gt;1,(J252-L252)/J252,""),(($G252*0.9)-L252)/($G252*0.9)))&gt;1%,IFERROR(IF(K252&gt;1,(J252-L252)/J252,""),(($G252*0.9)-L252)/($G252*0.9)),""),"")</f>
        <v/>
      </c>
      <c r="N252" s="112">
        <v>1332</v>
      </c>
      <c r="O252" s="83">
        <f>IFERROR(IF(N252&gt;1,N252*0.9,""),"")</f>
        <v>1198.8</v>
      </c>
      <c r="P252" s="83">
        <v>51</v>
      </c>
      <c r="Q252" s="84">
        <f t="shared" si="579"/>
        <v>1050</v>
      </c>
      <c r="R252" s="61">
        <f>IFERROR(IF((IFERROR(IF(P252&gt;1,(O252-Q252)/O252,""),(($G252*0.9)-Q252)/($G252*0.9)))&gt;1%,IFERROR(IF(P252&gt;1,(O252-Q252)/O252,""),(($G252*0.9)-Q252)/($G252*0.9)),""),"")</f>
        <v>0.12412412412412409</v>
      </c>
      <c r="S252" s="111">
        <v>0</v>
      </c>
      <c r="T252" s="80" t="str">
        <f>IFERROR(IF(S252&gt;1,S252*0.9,""),"")</f>
        <v/>
      </c>
      <c r="U252" s="80">
        <v>0</v>
      </c>
      <c r="V252" s="81" t="str">
        <f t="shared" si="580"/>
        <v/>
      </c>
      <c r="W252" s="60" t="str">
        <f>IFERROR(IF((IFERROR(IF(U252&gt;1,(T252-V252)/T252,""),(($G252*0.9)-V252)/($G252*0.9)))&gt;1%,IFERROR(IF(U252&gt;1,(T252-V252)/T252,""),(($G252*0.9)-V252)/($G252*0.9)),""),"")</f>
        <v/>
      </c>
      <c r="X252" s="112">
        <v>0</v>
      </c>
      <c r="Y252" s="83" t="str">
        <f>IFERROR(IF(X252&gt;1,X252*0.9,""),"")</f>
        <v/>
      </c>
      <c r="Z252" s="83">
        <v>0</v>
      </c>
      <c r="AA252" s="84" t="str">
        <f t="shared" si="581"/>
        <v/>
      </c>
      <c r="AB252" s="61" t="str">
        <f>IFERROR(IF((IFERROR(IF(Z252&gt;1,(Y252-AA252)/Y252,""),(($G252*0.9)-AA252)/($G252*0.9)))&gt;1%,IFERROR(IF(Z252&gt;1,(Y252-AA252)/Y252,""),(($G252*0.9)-AA252)/($G252*0.9)),""),"")</f>
        <v/>
      </c>
      <c r="AC252" s="111">
        <v>1332</v>
      </c>
      <c r="AD252" s="80">
        <f>IFERROR(IF(AC252&gt;1,AC252*0.9,""),"")</f>
        <v>1198.8</v>
      </c>
      <c r="AE252" s="80">
        <v>51</v>
      </c>
      <c r="AF252" s="81">
        <f t="shared" si="582"/>
        <v>1050</v>
      </c>
      <c r="AG252" s="60">
        <f>IFERROR(IF((IFERROR(IF(AE252&gt;1,(AD252-AF252)/AD252,""),(($G252*0.9)-AF252)/($G252*0.9)))&gt;1%,IFERROR(IF(AE252&gt;1,(AD252-AF252)/AD252,""),(($G252*0.9)-AF252)/($G252*0.9)),""),"")</f>
        <v>0.12412412412412409</v>
      </c>
      <c r="AH252" s="112">
        <v>0</v>
      </c>
      <c r="AI252" s="83" t="str">
        <f>IFERROR(IF(AH252&gt;1,AH252*0.9,""),"")</f>
        <v/>
      </c>
      <c r="AJ252" s="83">
        <v>0</v>
      </c>
      <c r="AK252" s="84" t="str">
        <f t="shared" si="583"/>
        <v/>
      </c>
      <c r="AL252" s="61" t="str">
        <f>IFERROR(IF((IFERROR(IF(AJ252&gt;1,(AI252-AK252)/AI252,""),(($G252*0.9)-AK252)/($G252*0.9)))&gt;1%,IFERROR(IF(AJ252&gt;1,(AI252-AK252)/AI252,""),(($G252*0.9)-AK252)/($G252*0.9)),""),"")</f>
        <v/>
      </c>
      <c r="AM252" s="111">
        <v>0</v>
      </c>
      <c r="AN252" s="80" t="str">
        <f>IFERROR(IF(AM252&gt;1,AM252*0.9,""),"")</f>
        <v/>
      </c>
      <c r="AO252" s="80">
        <v>0</v>
      </c>
      <c r="AP252" s="81" t="str">
        <f t="shared" si="584"/>
        <v/>
      </c>
      <c r="AQ252" s="60" t="str">
        <f>IFERROR(IF((IFERROR(IF(AO252&gt;1,(AN252-AP252)/AN252,""),(($G252*0.9)-AP252)/($G252*0.9)))&gt;1%,IFERROR(IF(AO252&gt;1,(AN252-AP252)/AN252,""),(($G252*0.9)-AP252)/($G252*0.9)),""),"")</f>
        <v/>
      </c>
      <c r="AR252" s="112" t="s">
        <v>291</v>
      </c>
      <c r="AS252" s="83" t="str">
        <f>IFERROR(IF(AR252&gt;1,AR252*0.9,""),"")</f>
        <v/>
      </c>
      <c r="AT252" s="83">
        <v>0</v>
      </c>
      <c r="AU252" s="84" t="str">
        <f t="shared" si="585"/>
        <v/>
      </c>
      <c r="AV252" s="61" t="str">
        <f>IFERROR(IF((IFERROR(IF(AT252&gt;1,(AS252-AU252)/AS252,""),(($G252*0.9)-AU252)/($G252*0.9)))&gt;1%,IFERROR(IF(AT252&gt;1,(AS252-AU252)/AS252,""),(($G252*0.9)-AU252)/($G252*0.9)),""),"")</f>
        <v/>
      </c>
      <c r="AW252" s="111">
        <v>0</v>
      </c>
      <c r="AX252" s="80" t="str">
        <f>IFERROR(IF(AW252&gt;1,AW252*0.9,""),"")</f>
        <v/>
      </c>
      <c r="AY252" s="80">
        <v>0</v>
      </c>
      <c r="AZ252" s="81" t="str">
        <f t="shared" si="586"/>
        <v/>
      </c>
      <c r="BA252" s="60" t="str">
        <f>IFERROR(IF((IFERROR(IF(AY252&gt;1,(AX252-AZ252)/AX252,""),(($G252*0.9)-AZ252)/($G252*0.9)))&gt;1%,IFERROR(IF(AY252&gt;1,(AX252-AZ252)/AX252,""),(($G252*0.9)-AZ252)/($G252*0.9)),""),"")</f>
        <v/>
      </c>
      <c r="BB252" s="112">
        <v>0</v>
      </c>
      <c r="BC252" s="83" t="str">
        <f>IFERROR(IF(BB252&gt;1,BB252*0.9,""),"")</f>
        <v/>
      </c>
      <c r="BD252" s="83">
        <v>0</v>
      </c>
      <c r="BE252" s="84" t="str">
        <f t="shared" si="587"/>
        <v/>
      </c>
      <c r="BF252" s="61" t="str">
        <f>IFERROR(IF((IFERROR(IF(BD252&gt;1,(BC252-BE252)/BC252,""),(($G252*0.9)-BE252)/($G252*0.9)))&gt;1%,IFERROR(IF(BD252&gt;1,(BC252-BE252)/BC252,""),(($G252*0.9)-BE252)/($G252*0.9)),""),"")</f>
        <v/>
      </c>
      <c r="BG252" s="111">
        <v>0</v>
      </c>
      <c r="BH252" s="80" t="str">
        <f>IFERROR(IF(BG252&gt;1,BG252*0.9,""),"")</f>
        <v/>
      </c>
      <c r="BI252" s="80">
        <v>0</v>
      </c>
      <c r="BJ252" s="81" t="str">
        <f t="shared" si="588"/>
        <v/>
      </c>
      <c r="BK252" s="60" t="str">
        <f>IFERROR(IF((IFERROR(IF(BI252&gt;1,(BH252-BJ252)/BH252,""),(($G252*0.9)-BJ252)/($G252*0.9)))&gt;1%,IFERROR(IF(BI252&gt;1,(BH252-BJ252)/BH252,""),(($G252*0.9)-BJ252)/($G252*0.9)),""),"")</f>
        <v/>
      </c>
      <c r="BL252" s="112" t="s">
        <v>291</v>
      </c>
      <c r="BM252" s="83" t="str">
        <f>IFERROR(IF(BL252&gt;1,BL252*0.9,""),"")</f>
        <v/>
      </c>
      <c r="BN252" s="83">
        <v>0</v>
      </c>
      <c r="BO252" s="84" t="str">
        <f t="shared" si="589"/>
        <v/>
      </c>
      <c r="BP252" s="61" t="str">
        <f>IFERROR(IF((IFERROR(IF(BN252&gt;1,(BM252-BO252)/BM252,""),(($G252*0.9)-BO252)/($G252*0.9)))&gt;1%,IFERROR(IF(BN252&gt;1,(BM252-BO252)/BM252,""),(($G252*0.9)-BO252)/($G252*0.9)),""),"")</f>
        <v/>
      </c>
      <c r="BQ252" s="111">
        <v>0</v>
      </c>
      <c r="BR252" s="80" t="str">
        <f>IFERROR(IF(BQ252&gt;1,BQ252*0.9,""),"")</f>
        <v/>
      </c>
      <c r="BS252" s="80">
        <v>0</v>
      </c>
      <c r="BT252" s="81" t="str">
        <f t="shared" si="590"/>
        <v/>
      </c>
      <c r="BU252" s="60" t="str">
        <f>IFERROR(IF((IFERROR(IF(BS252&gt;1,(BR252-BT252)/BR252,""),(($G252*0.9)-BT252)/($G252*0.9)))&gt;1%,IFERROR(IF(BS252&gt;1,(BR252-BT252)/BR252,""),(($G252*0.9)-BT252)/($G252*0.9)),""),"")</f>
        <v/>
      </c>
      <c r="BV252" s="112">
        <v>0</v>
      </c>
      <c r="BW252" s="83" t="str">
        <f>IFERROR(IF(BV252&gt;1,BV252*0.9,""),"")</f>
        <v/>
      </c>
      <c r="BX252" s="83">
        <v>0</v>
      </c>
      <c r="BY252" s="84" t="str">
        <f t="shared" si="591"/>
        <v/>
      </c>
      <c r="BZ252" s="61" t="str">
        <f>IFERROR(IF((IFERROR(IF(BX252&gt;1,(BW252-BY252)/BW252,""),(($G252*0.9)-BY252)/($G252*0.9)))&gt;1%,IFERROR(IF(BX252&gt;1,(BW252-BY252)/BW252,""),(($G252*0.9)-BY252)/($G252*0.9)),""),"")</f>
        <v/>
      </c>
      <c r="CA252" s="111">
        <f>IFERROR(VLOOKUP(A252,#REF!,2,FALSE),0)</f>
        <v>0</v>
      </c>
      <c r="CB252" s="80" t="str">
        <f>IFERROR(IF(CA252&gt;1,CA252*0.9,""),"")</f>
        <v/>
      </c>
      <c r="CC252" s="80">
        <f>IFERROR(VLOOKUP(A252,#REF!,3,FALSE),0)</f>
        <v>0</v>
      </c>
      <c r="CD252" s="81" t="str">
        <f t="shared" si="592"/>
        <v/>
      </c>
      <c r="CE252" s="60" t="str">
        <f>IFERROR(IF((IFERROR(IF(CC252&gt;1,(CB252-CD252)/CB252,""),(($G252*0.9)-CD252)/($G252*0.9)))&gt;1%,IFERROR(IF(CC252&gt;1,(CB252-CD252)/CB252,""),(($G252*0.9)-CD252)/($G252*0.9)),""),"")</f>
        <v/>
      </c>
      <c r="CF252" s="112">
        <f>IFERROR(VLOOKUP(A252,#REF!,2,FALSE),0)</f>
        <v>0</v>
      </c>
      <c r="CG252" s="83" t="str">
        <f>IFERROR(IF(CF252&gt;1,CF252*0.9,""),"")</f>
        <v/>
      </c>
      <c r="CH252" s="83">
        <f>IFERROR(VLOOKUP(A252,#REF!,3,FALSE),0)</f>
        <v>0</v>
      </c>
      <c r="CI252" s="84" t="str">
        <f t="shared" si="593"/>
        <v/>
      </c>
      <c r="CJ252" s="61" t="str">
        <f>IFERROR(IF((IFERROR(IF(CH252&gt;1,(CG252-CI252)/CG252,""),(($G252*0.9)-CI252)/($G252*0.9)))&gt;1%,IFERROR(IF(CH252&gt;1,(CG252-CI252)/CG252,""),(($G252*0.9)-CI252)/($G252*0.9)),""),"")</f>
        <v/>
      </c>
    </row>
    <row r="253" spans="1:88" s="5" customFormat="1" ht="12.75" customHeight="1">
      <c r="A253" s="44" t="s">
        <v>103</v>
      </c>
      <c r="B253" s="40" t="s">
        <v>278</v>
      </c>
      <c r="C253" s="4"/>
      <c r="D253" s="51">
        <v>1.19</v>
      </c>
      <c r="E253" s="41" t="s">
        <v>363</v>
      </c>
      <c r="F253" s="92">
        <v>1869</v>
      </c>
      <c r="G253" s="92">
        <v>1699</v>
      </c>
      <c r="H253" s="124">
        <v>1301</v>
      </c>
      <c r="I253" s="79">
        <v>0</v>
      </c>
      <c r="J253" s="80" t="str">
        <f>IFERROR(IF(I253&gt;1,I253*0.9,""),"")</f>
        <v/>
      </c>
      <c r="K253" s="80">
        <v>0</v>
      </c>
      <c r="L253" s="81" t="str">
        <f t="shared" si="578"/>
        <v/>
      </c>
      <c r="M253" s="16" t="str">
        <f>IFERROR(IF((IFERROR(IF(K253&gt;1,(J253-L253)/J253,""),(($G253*0.9)-L253)/($G253*0.9)))&gt;1%,IFERROR(IF(K253&gt;1,(J253-L253)/J253,""),(($G253*0.9)-L253)/($G253*0.9)),""),"")</f>
        <v/>
      </c>
      <c r="N253" s="82">
        <v>1554</v>
      </c>
      <c r="O253" s="83">
        <f>IFERROR(IF(N253&gt;1,N253*0.9,""),"")</f>
        <v>1398.6000000000001</v>
      </c>
      <c r="P253" s="83">
        <v>109</v>
      </c>
      <c r="Q253" s="84">
        <f t="shared" si="579"/>
        <v>1192</v>
      </c>
      <c r="R253" s="18">
        <f>IFERROR(IF((IFERROR(IF(P253&gt;1,(O253-Q253)/O253,""),(($G253*0.9)-Q253)/($G253*0.9)))&gt;1%,IFERROR(IF(P253&gt;1,(O253-Q253)/O253,""),(($G253*0.9)-Q253)/($G253*0.9)),""),"")</f>
        <v>0.14771914771914779</v>
      </c>
      <c r="S253" s="79">
        <v>0</v>
      </c>
      <c r="T253" s="80" t="str">
        <f>IFERROR(IF(S253&gt;1,S253*0.9,""),"")</f>
        <v/>
      </c>
      <c r="U253" s="80">
        <v>0</v>
      </c>
      <c r="V253" s="81" t="str">
        <f t="shared" si="580"/>
        <v/>
      </c>
      <c r="W253" s="16" t="str">
        <f>IFERROR(IF((IFERROR(IF(U253&gt;1,(T253-V253)/T253,""),(($G253*0.9)-V253)/($G253*0.9)))&gt;1%,IFERROR(IF(U253&gt;1,(T253-V253)/T253,""),(($G253*0.9)-V253)/($G253*0.9)),""),"")</f>
        <v/>
      </c>
      <c r="X253" s="82">
        <v>0</v>
      </c>
      <c r="Y253" s="83" t="str">
        <f>IFERROR(IF(X253&gt;1,X253*0.9,""),"")</f>
        <v/>
      </c>
      <c r="Z253" s="83">
        <v>0</v>
      </c>
      <c r="AA253" s="84" t="str">
        <f t="shared" si="581"/>
        <v/>
      </c>
      <c r="AB253" s="18" t="str">
        <f>IFERROR(IF((IFERROR(IF(Z253&gt;1,(Y253-AA253)/Y253,""),(($G253*0.9)-AA253)/($G253*0.9)))&gt;1%,IFERROR(IF(Z253&gt;1,(Y253-AA253)/Y253,""),(($G253*0.9)-AA253)/($G253*0.9)),""),"")</f>
        <v/>
      </c>
      <c r="AC253" s="79">
        <v>1554</v>
      </c>
      <c r="AD253" s="80">
        <f>IFERROR(IF(AC253&gt;1,AC253*0.9,""),"")</f>
        <v>1398.6000000000001</v>
      </c>
      <c r="AE253" s="80">
        <v>109</v>
      </c>
      <c r="AF253" s="81">
        <f t="shared" si="582"/>
        <v>1192</v>
      </c>
      <c r="AG253" s="16">
        <f>IFERROR(IF((IFERROR(IF(AE253&gt;1,(AD253-AF253)/AD253,""),(($G253*0.9)-AF253)/($G253*0.9)))&gt;1%,IFERROR(IF(AE253&gt;1,(AD253-AF253)/AD253,""),(($G253*0.9)-AF253)/($G253*0.9)),""),"")</f>
        <v>0.14771914771914779</v>
      </c>
      <c r="AH253" s="82">
        <v>0</v>
      </c>
      <c r="AI253" s="83" t="str">
        <f>IFERROR(IF(AH253&gt;1,AH253*0.9,""),"")</f>
        <v/>
      </c>
      <c r="AJ253" s="83">
        <v>0</v>
      </c>
      <c r="AK253" s="84" t="str">
        <f t="shared" si="583"/>
        <v/>
      </c>
      <c r="AL253" s="18" t="str">
        <f>IFERROR(IF((IFERROR(IF(AJ253&gt;1,(AI253-AK253)/AI253,""),(($G253*0.9)-AK253)/($G253*0.9)))&gt;1%,IFERROR(IF(AJ253&gt;1,(AI253-AK253)/AI253,""),(($G253*0.9)-AK253)/($G253*0.9)),""),"")</f>
        <v/>
      </c>
      <c r="AM253" s="79">
        <v>0</v>
      </c>
      <c r="AN253" s="80" t="str">
        <f>IFERROR(IF(AM253&gt;1,AM253*0.9,""),"")</f>
        <v/>
      </c>
      <c r="AO253" s="80">
        <v>0</v>
      </c>
      <c r="AP253" s="81" t="str">
        <f t="shared" si="584"/>
        <v/>
      </c>
      <c r="AQ253" s="16" t="str">
        <f>IFERROR(IF((IFERROR(IF(AO253&gt;1,(AN253-AP253)/AN253,""),(($G253*0.9)-AP253)/($G253*0.9)))&gt;1%,IFERROR(IF(AO253&gt;1,(AN253-AP253)/AN253,""),(($G253*0.9)-AP253)/($G253*0.9)),""),"")</f>
        <v/>
      </c>
      <c r="AR253" s="82">
        <v>1554</v>
      </c>
      <c r="AS253" s="83">
        <f>IFERROR(IF(AR253&gt;1,AR253*0.9,""),"")</f>
        <v>1398.6000000000001</v>
      </c>
      <c r="AT253" s="83">
        <v>109</v>
      </c>
      <c r="AU253" s="84">
        <f t="shared" si="585"/>
        <v>1192</v>
      </c>
      <c r="AV253" s="18">
        <f>IFERROR(IF((IFERROR(IF(AT253&gt;1,(AS253-AU253)/AS253,""),(($G253*0.9)-AU253)/($G253*0.9)))&gt;1%,IFERROR(IF(AT253&gt;1,(AS253-AU253)/AS253,""),(($G253*0.9)-AU253)/($G253*0.9)),""),"")</f>
        <v>0.14771914771914779</v>
      </c>
      <c r="AW253" s="79">
        <v>0</v>
      </c>
      <c r="AX253" s="80" t="str">
        <f>IFERROR(IF(AW253&gt;1,AW253*0.9,""),"")</f>
        <v/>
      </c>
      <c r="AY253" s="80">
        <v>0</v>
      </c>
      <c r="AZ253" s="81" t="str">
        <f t="shared" si="586"/>
        <v/>
      </c>
      <c r="BA253" s="16" t="str">
        <f>IFERROR(IF((IFERROR(IF(AY253&gt;1,(AX253-AZ253)/AX253,""),(($G253*0.9)-AZ253)/($G253*0.9)))&gt;1%,IFERROR(IF(AY253&gt;1,(AX253-AZ253)/AX253,""),(($G253*0.9)-AZ253)/($G253*0.9)),""),"")</f>
        <v/>
      </c>
      <c r="BB253" s="82">
        <v>0</v>
      </c>
      <c r="BC253" s="83" t="str">
        <f>IFERROR(IF(BB253&gt;1,BB253*0.9,""),"")</f>
        <v/>
      </c>
      <c r="BD253" s="83">
        <v>0</v>
      </c>
      <c r="BE253" s="84" t="str">
        <f t="shared" si="587"/>
        <v/>
      </c>
      <c r="BF253" s="18" t="str">
        <f>IFERROR(IF((IFERROR(IF(BD253&gt;1,(BC253-BE253)/BC253,""),(($G253*0.9)-BE253)/($G253*0.9)))&gt;1%,IFERROR(IF(BD253&gt;1,(BC253-BE253)/BC253,""),(($G253*0.9)-BE253)/($G253*0.9)),""),"")</f>
        <v/>
      </c>
      <c r="BG253" s="79">
        <v>0</v>
      </c>
      <c r="BH253" s="80" t="str">
        <f>IFERROR(IF(BG253&gt;1,BG253*0.9,""),"")</f>
        <v/>
      </c>
      <c r="BI253" s="80">
        <v>0</v>
      </c>
      <c r="BJ253" s="81" t="str">
        <f t="shared" si="588"/>
        <v/>
      </c>
      <c r="BK253" s="16" t="str">
        <f>IFERROR(IF((IFERROR(IF(BI253&gt;1,(BH253-BJ253)/BH253,""),(($G253*0.9)-BJ253)/($G253*0.9)))&gt;1%,IFERROR(IF(BI253&gt;1,(BH253-BJ253)/BH253,""),(($G253*0.9)-BJ253)/($G253*0.9)),""),"")</f>
        <v/>
      </c>
      <c r="BL253" s="82">
        <v>1554</v>
      </c>
      <c r="BM253" s="83">
        <f>IFERROR(IF(BL253&gt;1,BL253*0.9,""),"")</f>
        <v>1398.6000000000001</v>
      </c>
      <c r="BN253" s="83">
        <v>109</v>
      </c>
      <c r="BO253" s="84">
        <f t="shared" si="589"/>
        <v>1192</v>
      </c>
      <c r="BP253" s="18">
        <f>IFERROR(IF((IFERROR(IF(BN253&gt;1,(BM253-BO253)/BM253,""),(($G253*0.9)-BO253)/($G253*0.9)))&gt;1%,IFERROR(IF(BN253&gt;1,(BM253-BO253)/BM253,""),(($G253*0.9)-BO253)/($G253*0.9)),""),"")</f>
        <v>0.14771914771914779</v>
      </c>
      <c r="BQ253" s="79">
        <v>0</v>
      </c>
      <c r="BR253" s="80" t="str">
        <f>IFERROR(IF(BQ253&gt;1,BQ253*0.9,""),"")</f>
        <v/>
      </c>
      <c r="BS253" s="80">
        <v>0</v>
      </c>
      <c r="BT253" s="81" t="str">
        <f t="shared" si="590"/>
        <v/>
      </c>
      <c r="BU253" s="16" t="str">
        <f>IFERROR(IF((IFERROR(IF(BS253&gt;1,(BR253-BT253)/BR253,""),(($G253*0.9)-BT253)/($G253*0.9)))&gt;1%,IFERROR(IF(BS253&gt;1,(BR253-BT253)/BR253,""),(($G253*0.9)-BT253)/($G253*0.9)),""),"")</f>
        <v/>
      </c>
      <c r="BV253" s="82">
        <v>0</v>
      </c>
      <c r="BW253" s="83" t="str">
        <f>IFERROR(IF(BV253&gt;1,BV253*0.9,""),"")</f>
        <v/>
      </c>
      <c r="BX253" s="83">
        <v>0</v>
      </c>
      <c r="BY253" s="84" t="str">
        <f t="shared" si="591"/>
        <v/>
      </c>
      <c r="BZ253" s="18" t="str">
        <f>IFERROR(IF((IFERROR(IF(BX253&gt;1,(BW253-BY253)/BW253,""),(($G253*0.9)-BY253)/($G253*0.9)))&gt;1%,IFERROR(IF(BX253&gt;1,(BW253-BY253)/BW253,""),(($G253*0.9)-BY253)/($G253*0.9)),""),"")</f>
        <v/>
      </c>
      <c r="CA253" s="79">
        <f>IFERROR(VLOOKUP(A253,#REF!,2,FALSE),0)</f>
        <v>0</v>
      </c>
      <c r="CB253" s="80" t="str">
        <f>IFERROR(IF(CA253&gt;1,CA253*0.9,""),"")</f>
        <v/>
      </c>
      <c r="CC253" s="80">
        <f>IFERROR(VLOOKUP(A253,#REF!,3,FALSE),0)</f>
        <v>0</v>
      </c>
      <c r="CD253" s="81" t="str">
        <f t="shared" si="592"/>
        <v/>
      </c>
      <c r="CE253" s="16" t="str">
        <f>IFERROR(IF((IFERROR(IF(CC253&gt;1,(CB253-CD253)/CB253,""),(($G253*0.9)-CD253)/($G253*0.9)))&gt;1%,IFERROR(IF(CC253&gt;1,(CB253-CD253)/CB253,""),(($G253*0.9)-CD253)/($G253*0.9)),""),"")</f>
        <v/>
      </c>
      <c r="CF253" s="82">
        <f>IFERROR(VLOOKUP(A253,#REF!,2,FALSE),0)</f>
        <v>0</v>
      </c>
      <c r="CG253" s="83" t="str">
        <f>IFERROR(IF(CF253&gt;1,CF253*0.9,""),"")</f>
        <v/>
      </c>
      <c r="CH253" s="83">
        <f>IFERROR(VLOOKUP(A253,#REF!,3,FALSE),0)</f>
        <v>0</v>
      </c>
      <c r="CI253" s="84" t="str">
        <f t="shared" si="593"/>
        <v/>
      </c>
      <c r="CJ253" s="18" t="str">
        <f>IFERROR(IF((IFERROR(IF(CH253&gt;1,(CG253-CI253)/CG253,""),(($G253*0.9)-CI253)/($G253*0.9)))&gt;1%,IFERROR(IF(CH253&gt;1,(CG253-CI253)/CG253,""),(($G253*0.9)-CI253)/($G253*0.9)),""),"")</f>
        <v/>
      </c>
    </row>
    <row r="254" spans="1:88" s="5" customFormat="1" ht="12.75" customHeight="1">
      <c r="A254" s="44" t="s">
        <v>102</v>
      </c>
      <c r="B254" s="40" t="s">
        <v>278</v>
      </c>
      <c r="C254" s="4"/>
      <c r="D254" s="51">
        <v>1.19</v>
      </c>
      <c r="E254" s="41" t="s">
        <v>363</v>
      </c>
      <c r="F254" s="92">
        <v>1759</v>
      </c>
      <c r="G254" s="92">
        <v>1599</v>
      </c>
      <c r="H254" s="124">
        <v>1222</v>
      </c>
      <c r="I254" s="79">
        <v>0</v>
      </c>
      <c r="J254" s="80" t="str">
        <f>IFERROR(IF(I254&gt;1,I254*0.9,""),"")</f>
        <v/>
      </c>
      <c r="K254" s="80">
        <v>0</v>
      </c>
      <c r="L254" s="81" t="str">
        <f t="shared" si="578"/>
        <v/>
      </c>
      <c r="M254" s="16" t="str">
        <f>IFERROR(IF((IFERROR(IF(K254&gt;1,(J254-L254)/J254,""),(($G254*0.9)-L254)/($G254*0.9)))&gt;1%,IFERROR(IF(K254&gt;1,(J254-L254)/J254,""),(($G254*0.9)-L254)/($G254*0.9)),""),"")</f>
        <v/>
      </c>
      <c r="N254" s="82">
        <v>1443</v>
      </c>
      <c r="O254" s="83">
        <f>IFERROR(IF(N254&gt;1,N254*0.9,""),"")</f>
        <v>1298.7</v>
      </c>
      <c r="P254" s="83">
        <v>117</v>
      </c>
      <c r="Q254" s="84">
        <f t="shared" si="579"/>
        <v>1105</v>
      </c>
      <c r="R254" s="18">
        <f>IFERROR(IF((IFERROR(IF(P254&gt;1,(O254-Q254)/O254,""),(($G254*0.9)-Q254)/($G254*0.9)))&gt;1%,IFERROR(IF(P254&gt;1,(O254-Q254)/O254,""),(($G254*0.9)-Q254)/($G254*0.9)),""),"")</f>
        <v>0.14914914914914917</v>
      </c>
      <c r="S254" s="79">
        <v>0</v>
      </c>
      <c r="T254" s="80" t="str">
        <f>IFERROR(IF(S254&gt;1,S254*0.9,""),"")</f>
        <v/>
      </c>
      <c r="U254" s="80">
        <v>0</v>
      </c>
      <c r="V254" s="81" t="str">
        <f t="shared" si="580"/>
        <v/>
      </c>
      <c r="W254" s="16" t="str">
        <f>IFERROR(IF((IFERROR(IF(U254&gt;1,(T254-V254)/T254,""),(($G254*0.9)-V254)/($G254*0.9)))&gt;1%,IFERROR(IF(U254&gt;1,(T254-V254)/T254,""),(($G254*0.9)-V254)/($G254*0.9)),""),"")</f>
        <v/>
      </c>
      <c r="X254" s="82">
        <v>0</v>
      </c>
      <c r="Y254" s="83" t="str">
        <f>IFERROR(IF(X254&gt;1,X254*0.9,""),"")</f>
        <v/>
      </c>
      <c r="Z254" s="83">
        <v>0</v>
      </c>
      <c r="AA254" s="84" t="str">
        <f t="shared" si="581"/>
        <v/>
      </c>
      <c r="AB254" s="18" t="str">
        <f>IFERROR(IF((IFERROR(IF(Z254&gt;1,(Y254-AA254)/Y254,""),(($G254*0.9)-AA254)/($G254*0.9)))&gt;1%,IFERROR(IF(Z254&gt;1,(Y254-AA254)/Y254,""),(($G254*0.9)-AA254)/($G254*0.9)),""),"")</f>
        <v/>
      </c>
      <c r="AC254" s="79">
        <v>1443</v>
      </c>
      <c r="AD254" s="80">
        <f>IFERROR(IF(AC254&gt;1,AC254*0.9,""),"")</f>
        <v>1298.7</v>
      </c>
      <c r="AE254" s="80">
        <v>115</v>
      </c>
      <c r="AF254" s="81">
        <f t="shared" si="582"/>
        <v>1107</v>
      </c>
      <c r="AG254" s="16">
        <f>IFERROR(IF((IFERROR(IF(AE254&gt;1,(AD254-AF254)/AD254,""),(($G254*0.9)-AF254)/($G254*0.9)))&gt;1%,IFERROR(IF(AE254&gt;1,(AD254-AF254)/AD254,""),(($G254*0.9)-AF254)/($G254*0.9)),""),"")</f>
        <v>0.14760914760914765</v>
      </c>
      <c r="AH254" s="82">
        <v>0</v>
      </c>
      <c r="AI254" s="83" t="str">
        <f>IFERROR(IF(AH254&gt;1,AH254*0.9,""),"")</f>
        <v/>
      </c>
      <c r="AJ254" s="83">
        <v>0</v>
      </c>
      <c r="AK254" s="84" t="str">
        <f t="shared" si="583"/>
        <v/>
      </c>
      <c r="AL254" s="18" t="str">
        <f>IFERROR(IF((IFERROR(IF(AJ254&gt;1,(AI254-AK254)/AI254,""),(($G254*0.9)-AK254)/($G254*0.9)))&gt;1%,IFERROR(IF(AJ254&gt;1,(AI254-AK254)/AI254,""),(($G254*0.9)-AK254)/($G254*0.9)),""),"")</f>
        <v/>
      </c>
      <c r="AM254" s="79">
        <v>0</v>
      </c>
      <c r="AN254" s="80" t="str">
        <f>IFERROR(IF(AM254&gt;1,AM254*0.9,""),"")</f>
        <v/>
      </c>
      <c r="AO254" s="80">
        <v>0</v>
      </c>
      <c r="AP254" s="81" t="str">
        <f t="shared" si="584"/>
        <v/>
      </c>
      <c r="AQ254" s="16" t="str">
        <f>IFERROR(IF((IFERROR(IF(AO254&gt;1,(AN254-AP254)/AN254,""),(($G254*0.9)-AP254)/($G254*0.9)))&gt;1%,IFERROR(IF(AO254&gt;1,(AN254-AP254)/AN254,""),(($G254*0.9)-AP254)/($G254*0.9)),""),"")</f>
        <v/>
      </c>
      <c r="AR254" s="82">
        <v>1443</v>
      </c>
      <c r="AS254" s="83">
        <f>IFERROR(IF(AR254&gt;1,AR254*0.9,""),"")</f>
        <v>1298.7</v>
      </c>
      <c r="AT254" s="83">
        <v>115</v>
      </c>
      <c r="AU254" s="84">
        <f t="shared" si="585"/>
        <v>1107</v>
      </c>
      <c r="AV254" s="18">
        <f>IFERROR(IF((IFERROR(IF(AT254&gt;1,(AS254-AU254)/AS254,""),(($G254*0.9)-AU254)/($G254*0.9)))&gt;1%,IFERROR(IF(AT254&gt;1,(AS254-AU254)/AS254,""),(($G254*0.9)-AU254)/($G254*0.9)),""),"")</f>
        <v>0.14760914760914765</v>
      </c>
      <c r="AW254" s="79">
        <v>0</v>
      </c>
      <c r="AX254" s="80" t="str">
        <f>IFERROR(IF(AW254&gt;1,AW254*0.9,""),"")</f>
        <v/>
      </c>
      <c r="AY254" s="80">
        <v>0</v>
      </c>
      <c r="AZ254" s="81" t="str">
        <f t="shared" si="586"/>
        <v/>
      </c>
      <c r="BA254" s="16" t="str">
        <f>IFERROR(IF((IFERROR(IF(AY254&gt;1,(AX254-AZ254)/AX254,""),(($G254*0.9)-AZ254)/($G254*0.9)))&gt;1%,IFERROR(IF(AY254&gt;1,(AX254-AZ254)/AX254,""),(($G254*0.9)-AZ254)/($G254*0.9)),""),"")</f>
        <v/>
      </c>
      <c r="BB254" s="82">
        <v>0</v>
      </c>
      <c r="BC254" s="83" t="str">
        <f>IFERROR(IF(BB254&gt;1,BB254*0.9,""),"")</f>
        <v/>
      </c>
      <c r="BD254" s="83">
        <v>0</v>
      </c>
      <c r="BE254" s="84" t="str">
        <f t="shared" si="587"/>
        <v/>
      </c>
      <c r="BF254" s="18" t="str">
        <f>IFERROR(IF((IFERROR(IF(BD254&gt;1,(BC254-BE254)/BC254,""),(($G254*0.9)-BE254)/($G254*0.9)))&gt;1%,IFERROR(IF(BD254&gt;1,(BC254-BE254)/BC254,""),(($G254*0.9)-BE254)/($G254*0.9)),""),"")</f>
        <v/>
      </c>
      <c r="BG254" s="79">
        <v>0</v>
      </c>
      <c r="BH254" s="80" t="str">
        <f>IFERROR(IF(BG254&gt;1,BG254*0.9,""),"")</f>
        <v/>
      </c>
      <c r="BI254" s="80">
        <v>0</v>
      </c>
      <c r="BJ254" s="81" t="str">
        <f t="shared" si="588"/>
        <v/>
      </c>
      <c r="BK254" s="16" t="str">
        <f>IFERROR(IF((IFERROR(IF(BI254&gt;1,(BH254-BJ254)/BH254,""),(($G254*0.9)-BJ254)/($G254*0.9)))&gt;1%,IFERROR(IF(BI254&gt;1,(BH254-BJ254)/BH254,""),(($G254*0.9)-BJ254)/($G254*0.9)),""),"")</f>
        <v/>
      </c>
      <c r="BL254" s="82">
        <v>1443</v>
      </c>
      <c r="BM254" s="83">
        <f>IFERROR(IF(BL254&gt;1,BL254*0.9,""),"")</f>
        <v>1298.7</v>
      </c>
      <c r="BN254" s="83">
        <v>115</v>
      </c>
      <c r="BO254" s="84">
        <f t="shared" si="589"/>
        <v>1107</v>
      </c>
      <c r="BP254" s="18">
        <f>IFERROR(IF((IFERROR(IF(BN254&gt;1,(BM254-BO254)/BM254,""),(($G254*0.9)-BO254)/($G254*0.9)))&gt;1%,IFERROR(IF(BN254&gt;1,(BM254-BO254)/BM254,""),(($G254*0.9)-BO254)/($G254*0.9)),""),"")</f>
        <v>0.14760914760914765</v>
      </c>
      <c r="BQ254" s="79">
        <v>0</v>
      </c>
      <c r="BR254" s="80" t="str">
        <f>IFERROR(IF(BQ254&gt;1,BQ254*0.9,""),"")</f>
        <v/>
      </c>
      <c r="BS254" s="80">
        <v>0</v>
      </c>
      <c r="BT254" s="81" t="str">
        <f t="shared" si="590"/>
        <v/>
      </c>
      <c r="BU254" s="16" t="str">
        <f>IFERROR(IF((IFERROR(IF(BS254&gt;1,(BR254-BT254)/BR254,""),(($G254*0.9)-BT254)/($G254*0.9)))&gt;1%,IFERROR(IF(BS254&gt;1,(BR254-BT254)/BR254,""),(($G254*0.9)-BT254)/($G254*0.9)),""),"")</f>
        <v/>
      </c>
      <c r="BV254" s="82">
        <v>0</v>
      </c>
      <c r="BW254" s="83" t="str">
        <f>IFERROR(IF(BV254&gt;1,BV254*0.9,""),"")</f>
        <v/>
      </c>
      <c r="BX254" s="83">
        <v>0</v>
      </c>
      <c r="BY254" s="84" t="str">
        <f t="shared" si="591"/>
        <v/>
      </c>
      <c r="BZ254" s="18" t="str">
        <f>IFERROR(IF((IFERROR(IF(BX254&gt;1,(BW254-BY254)/BW254,""),(($G254*0.9)-BY254)/($G254*0.9)))&gt;1%,IFERROR(IF(BX254&gt;1,(BW254-BY254)/BW254,""),(($G254*0.9)-BY254)/($G254*0.9)),""),"")</f>
        <v/>
      </c>
      <c r="CA254" s="79">
        <f>IFERROR(VLOOKUP(A254,#REF!,2,FALSE),0)</f>
        <v>0</v>
      </c>
      <c r="CB254" s="80" t="str">
        <f>IFERROR(IF(CA254&gt;1,CA254*0.9,""),"")</f>
        <v/>
      </c>
      <c r="CC254" s="80">
        <f>IFERROR(VLOOKUP(A254,#REF!,3,FALSE),0)</f>
        <v>0</v>
      </c>
      <c r="CD254" s="81" t="str">
        <f t="shared" si="592"/>
        <v/>
      </c>
      <c r="CE254" s="16" t="str">
        <f>IFERROR(IF((IFERROR(IF(CC254&gt;1,(CB254-CD254)/CB254,""),(($G254*0.9)-CD254)/($G254*0.9)))&gt;1%,IFERROR(IF(CC254&gt;1,(CB254-CD254)/CB254,""),(($G254*0.9)-CD254)/($G254*0.9)),""),"")</f>
        <v/>
      </c>
      <c r="CF254" s="82">
        <f>IFERROR(VLOOKUP(A254,#REF!,2,FALSE),0)</f>
        <v>0</v>
      </c>
      <c r="CG254" s="83" t="str">
        <f>IFERROR(IF(CF254&gt;1,CF254*0.9,""),"")</f>
        <v/>
      </c>
      <c r="CH254" s="83">
        <f>IFERROR(VLOOKUP(A254,#REF!,3,FALSE),0)</f>
        <v>0</v>
      </c>
      <c r="CI254" s="84" t="str">
        <f t="shared" si="593"/>
        <v/>
      </c>
      <c r="CJ254" s="18" t="str">
        <f>IFERROR(IF((IFERROR(IF(CH254&gt;1,(CG254-CI254)/CG254,""),(($G254*0.9)-CI254)/($G254*0.9)))&gt;1%,IFERROR(IF(CH254&gt;1,(CG254-CI254)/CG254,""),(($G254*0.9)-CI254)/($G254*0.9)),""),"")</f>
        <v/>
      </c>
    </row>
    <row r="255" spans="1:88" s="5" customFormat="1" ht="12.75" customHeight="1">
      <c r="A255" s="44" t="s">
        <v>105</v>
      </c>
      <c r="B255" s="40" t="s">
        <v>278</v>
      </c>
      <c r="C255" s="4"/>
      <c r="D255" s="51">
        <v>1.19</v>
      </c>
      <c r="E255" s="41" t="s">
        <v>363</v>
      </c>
      <c r="F255" s="92">
        <v>2089</v>
      </c>
      <c r="G255" s="92">
        <v>1899</v>
      </c>
      <c r="H255" s="124">
        <v>1410</v>
      </c>
      <c r="I255" s="79">
        <v>0</v>
      </c>
      <c r="J255" s="80" t="str">
        <f>IFERROR(IF(I255&gt;1,I255*0.9,""),"")</f>
        <v/>
      </c>
      <c r="K255" s="80">
        <v>0</v>
      </c>
      <c r="L255" s="81" t="str">
        <f t="shared" si="578"/>
        <v/>
      </c>
      <c r="M255" s="16" t="str">
        <f>IFERROR(IF((IFERROR(IF(K255&gt;1,(J255-L255)/J255,""),(($G255*0.9)-L255)/($G255*0.9)))&gt;1%,IFERROR(IF(K255&gt;1,(J255-L255)/J255,""),(($G255*0.9)-L255)/($G255*0.9)),""),"")</f>
        <v/>
      </c>
      <c r="N255" s="82">
        <v>0</v>
      </c>
      <c r="O255" s="83" t="str">
        <f>IFERROR(IF(N255&gt;1,N255*0.9,""),"")</f>
        <v/>
      </c>
      <c r="P255" s="83">
        <v>0</v>
      </c>
      <c r="Q255" s="84" t="str">
        <f t="shared" si="579"/>
        <v/>
      </c>
      <c r="R255" s="18" t="str">
        <f>IFERROR(IF((IFERROR(IF(P255&gt;1,(O255-Q255)/O255,""),(($G255*0.9)-Q255)/($G255*0.9)))&gt;1%,IFERROR(IF(P255&gt;1,(O255-Q255)/O255,""),(($G255*0.9)-Q255)/($G255*0.9)),""),"")</f>
        <v/>
      </c>
      <c r="S255" s="79">
        <v>1777</v>
      </c>
      <c r="T255" s="80">
        <f>IFERROR(IF(S255&gt;1,S255*0.9,""),"")</f>
        <v>1599.3</v>
      </c>
      <c r="U255" s="80">
        <v>88</v>
      </c>
      <c r="V255" s="81">
        <f t="shared" si="580"/>
        <v>1322</v>
      </c>
      <c r="W255" s="16">
        <f>IFERROR(IF((IFERROR(IF(U255&gt;1,(T255-V255)/T255,""),(($G255*0.9)-V255)/($G255*0.9)))&gt;1%,IFERROR(IF(U255&gt;1,(T255-V255)/T255,""),(($G255*0.9)-V255)/($G255*0.9)),""),"")</f>
        <v>0.17338835740636527</v>
      </c>
      <c r="X255" s="82">
        <v>0</v>
      </c>
      <c r="Y255" s="83" t="str">
        <f>IFERROR(IF(X255&gt;1,X255*0.9,""),"")</f>
        <v/>
      </c>
      <c r="Z255" s="83">
        <v>0</v>
      </c>
      <c r="AA255" s="84" t="str">
        <f t="shared" si="581"/>
        <v/>
      </c>
      <c r="AB255" s="18" t="str">
        <f>IFERROR(IF((IFERROR(IF(Z255&gt;1,(Y255-AA255)/Y255,""),(($G255*0.9)-AA255)/($G255*0.9)))&gt;1%,IFERROR(IF(Z255&gt;1,(Y255-AA255)/Y255,""),(($G255*0.9)-AA255)/($G255*0.9)),""),"")</f>
        <v/>
      </c>
      <c r="AC255" s="79">
        <v>0</v>
      </c>
      <c r="AD255" s="80" t="str">
        <f>IFERROR(IF(AC255&gt;1,AC255*0.9,""),"")</f>
        <v/>
      </c>
      <c r="AE255" s="80">
        <v>0</v>
      </c>
      <c r="AF255" s="81" t="str">
        <f t="shared" si="582"/>
        <v/>
      </c>
      <c r="AG255" s="16" t="str">
        <f>IFERROR(IF((IFERROR(IF(AE255&gt;1,(AD255-AF255)/AD255,""),(($G255*0.9)-AF255)/($G255*0.9)))&gt;1%,IFERROR(IF(AE255&gt;1,(AD255-AF255)/AD255,""),(($G255*0.9)-AF255)/($G255*0.9)),""),"")</f>
        <v/>
      </c>
      <c r="AH255" s="82">
        <v>0</v>
      </c>
      <c r="AI255" s="83" t="str">
        <f>IFERROR(IF(AH255&gt;1,AH255*0.9,""),"")</f>
        <v/>
      </c>
      <c r="AJ255" s="83">
        <v>0</v>
      </c>
      <c r="AK255" s="84" t="str">
        <f t="shared" si="583"/>
        <v/>
      </c>
      <c r="AL255" s="18" t="str">
        <f>IFERROR(IF((IFERROR(IF(AJ255&gt;1,(AI255-AK255)/AI255,""),(($G255*0.9)-AK255)/($G255*0.9)))&gt;1%,IFERROR(IF(AJ255&gt;1,(AI255-AK255)/AI255,""),(($G255*0.9)-AK255)/($G255*0.9)),""),"")</f>
        <v/>
      </c>
      <c r="AM255" s="79">
        <v>1610</v>
      </c>
      <c r="AN255" s="80">
        <f>IFERROR(IF(AM255&gt;1,AM255*0.9,""),"")</f>
        <v>1449</v>
      </c>
      <c r="AO255" s="80">
        <v>212</v>
      </c>
      <c r="AP255" s="81">
        <f t="shared" si="584"/>
        <v>1198</v>
      </c>
      <c r="AQ255" s="16">
        <f>IFERROR(IF((IFERROR(IF(AO255&gt;1,(AN255-AP255)/AN255,""),(($G255*0.9)-AP255)/($G255*0.9)))&gt;1%,IFERROR(IF(AO255&gt;1,(AN255-AP255)/AN255,""),(($G255*0.9)-AP255)/($G255*0.9)),""),"")</f>
        <v>0.17322291235334714</v>
      </c>
      <c r="AR255" s="82">
        <v>0</v>
      </c>
      <c r="AS255" s="83" t="str">
        <f>IFERROR(IF(AR255&gt;1,AR255*0.9,""),"")</f>
        <v/>
      </c>
      <c r="AT255" s="83">
        <v>0</v>
      </c>
      <c r="AU255" s="84" t="str">
        <f t="shared" si="585"/>
        <v/>
      </c>
      <c r="AV255" s="18" t="str">
        <f>IFERROR(IF((IFERROR(IF(AT255&gt;1,(AS255-AU255)/AS255,""),(($G255*0.9)-AU255)/($G255*0.9)))&gt;1%,IFERROR(IF(AT255&gt;1,(AS255-AU255)/AS255,""),(($G255*0.9)-AU255)/($G255*0.9)),""),"")</f>
        <v/>
      </c>
      <c r="AW255" s="79">
        <v>0</v>
      </c>
      <c r="AX255" s="80" t="str">
        <f>IFERROR(IF(AW255&gt;1,AW255*0.9,""),"")</f>
        <v/>
      </c>
      <c r="AY255" s="80">
        <v>0</v>
      </c>
      <c r="AZ255" s="81" t="str">
        <f t="shared" si="586"/>
        <v/>
      </c>
      <c r="BA255" s="16" t="str">
        <f>IFERROR(IF((IFERROR(IF(AY255&gt;1,(AX255-AZ255)/AX255,""),(($G255*0.9)-AZ255)/($G255*0.9)))&gt;1%,IFERROR(IF(AY255&gt;1,(AX255-AZ255)/AX255,""),(($G255*0.9)-AZ255)/($G255*0.9)),""),"")</f>
        <v/>
      </c>
      <c r="BB255" s="82">
        <v>0</v>
      </c>
      <c r="BC255" s="83" t="str">
        <f>IFERROR(IF(BB255&gt;1,BB255*0.9,""),"")</f>
        <v/>
      </c>
      <c r="BD255" s="83">
        <v>0</v>
      </c>
      <c r="BE255" s="84" t="str">
        <f t="shared" si="587"/>
        <v/>
      </c>
      <c r="BF255" s="18" t="str">
        <f>IFERROR(IF((IFERROR(IF(BD255&gt;1,(BC255-BE255)/BC255,""),(($G255*0.9)-BE255)/($G255*0.9)))&gt;1%,IFERROR(IF(BD255&gt;1,(BC255-BE255)/BC255,""),(($G255*0.9)-BE255)/($G255*0.9)),""),"")</f>
        <v/>
      </c>
      <c r="BG255" s="79">
        <v>1721</v>
      </c>
      <c r="BH255" s="80">
        <f>IFERROR(IF(BG255&gt;1,BG255*0.9,""),"")</f>
        <v>1548.9</v>
      </c>
      <c r="BI255" s="80">
        <v>130</v>
      </c>
      <c r="BJ255" s="81">
        <f t="shared" si="588"/>
        <v>1280</v>
      </c>
      <c r="BK255" s="16">
        <f>IFERROR(IF((IFERROR(IF(BI255&gt;1,(BH255-BJ255)/BH255,""),(($G255*0.9)-BJ255)/($G255*0.9)))&gt;1%,IFERROR(IF(BI255&gt;1,(BH255-BJ255)/BH255,""),(($G255*0.9)-BJ255)/($G255*0.9)),""),"")</f>
        <v>0.17360707598941189</v>
      </c>
      <c r="BL255" s="82">
        <v>0</v>
      </c>
      <c r="BM255" s="83" t="str">
        <f>IFERROR(IF(BL255&gt;1,BL255*0.9,""),"")</f>
        <v/>
      </c>
      <c r="BN255" s="83">
        <v>0</v>
      </c>
      <c r="BO255" s="84" t="str">
        <f t="shared" si="589"/>
        <v/>
      </c>
      <c r="BP255" s="18" t="str">
        <f>IFERROR(IF((IFERROR(IF(BN255&gt;1,(BM255-BO255)/BM255,""),(($G255*0.9)-BO255)/($G255*0.9)))&gt;1%,IFERROR(IF(BN255&gt;1,(BM255-BO255)/BM255,""),(($G255*0.9)-BO255)/($G255*0.9)),""),"")</f>
        <v/>
      </c>
      <c r="BQ255" s="79">
        <v>1610</v>
      </c>
      <c r="BR255" s="80">
        <f>IFERROR(IF(BQ255&gt;1,BQ255*0.9,""),"")</f>
        <v>1449</v>
      </c>
      <c r="BS255" s="80">
        <v>212</v>
      </c>
      <c r="BT255" s="81">
        <f t="shared" si="590"/>
        <v>1198</v>
      </c>
      <c r="BU255" s="16">
        <f>IFERROR(IF((IFERROR(IF(BS255&gt;1,(BR255-BT255)/BR255,""),(($G255*0.9)-BT255)/($G255*0.9)))&gt;1%,IFERROR(IF(BS255&gt;1,(BR255-BT255)/BR255,""),(($G255*0.9)-BT255)/($G255*0.9)),""),"")</f>
        <v>0.17322291235334714</v>
      </c>
      <c r="BV255" s="82">
        <v>1610</v>
      </c>
      <c r="BW255" s="83">
        <f>IFERROR(IF(BV255&gt;1,BV255*0.9,""),"")</f>
        <v>1449</v>
      </c>
      <c r="BX255" s="83">
        <v>212</v>
      </c>
      <c r="BY255" s="84">
        <f t="shared" si="591"/>
        <v>1198</v>
      </c>
      <c r="BZ255" s="18">
        <f>IFERROR(IF((IFERROR(IF(BX255&gt;1,(BW255-BY255)/BW255,""),(($G255*0.9)-BY255)/($G255*0.9)))&gt;1%,IFERROR(IF(BX255&gt;1,(BW255-BY255)/BW255,""),(($G255*0.9)-BY255)/($G255*0.9)),""),"")</f>
        <v>0.17322291235334714</v>
      </c>
      <c r="CA255" s="79">
        <f>IFERROR(VLOOKUP(A255,#REF!,2,FALSE),0)</f>
        <v>0</v>
      </c>
      <c r="CB255" s="80" t="str">
        <f>IFERROR(IF(CA255&gt;1,CA255*0.9,""),"")</f>
        <v/>
      </c>
      <c r="CC255" s="80">
        <f>IFERROR(VLOOKUP(A255,#REF!,3,FALSE),0)</f>
        <v>0</v>
      </c>
      <c r="CD255" s="81" t="str">
        <f t="shared" si="592"/>
        <v/>
      </c>
      <c r="CE255" s="16" t="str">
        <f>IFERROR(IF((IFERROR(IF(CC255&gt;1,(CB255-CD255)/CB255,""),(($G255*0.9)-CD255)/($G255*0.9)))&gt;1%,IFERROR(IF(CC255&gt;1,(CB255-CD255)/CB255,""),(($G255*0.9)-CD255)/($G255*0.9)),""),"")</f>
        <v/>
      </c>
      <c r="CF255" s="82">
        <f>IFERROR(VLOOKUP(A255,#REF!,2,FALSE),0)</f>
        <v>0</v>
      </c>
      <c r="CG255" s="83" t="str">
        <f>IFERROR(IF(CF255&gt;1,CF255*0.9,""),"")</f>
        <v/>
      </c>
      <c r="CH255" s="83">
        <f>IFERROR(VLOOKUP(A255,#REF!,3,FALSE),0)</f>
        <v>0</v>
      </c>
      <c r="CI255" s="84" t="str">
        <f t="shared" si="593"/>
        <v/>
      </c>
      <c r="CJ255" s="18" t="str">
        <f>IFERROR(IF((IFERROR(IF(CH255&gt;1,(CG255-CI255)/CG255,""),(($G255*0.9)-CI255)/($G255*0.9)))&gt;1%,IFERROR(IF(CH255&gt;1,(CG255-CI255)/CG255,""),(($G255*0.9)-CI255)/($G255*0.9)),""),"")</f>
        <v/>
      </c>
    </row>
    <row r="256" spans="1:88" s="5" customFormat="1" ht="12.75" customHeight="1" thickBot="1">
      <c r="A256" s="45" t="s">
        <v>104</v>
      </c>
      <c r="B256" s="38" t="s">
        <v>278</v>
      </c>
      <c r="C256" s="9"/>
      <c r="D256" s="52">
        <v>1.19</v>
      </c>
      <c r="E256" s="2" t="s">
        <v>363</v>
      </c>
      <c r="F256" s="93">
        <v>1979</v>
      </c>
      <c r="G256" s="93">
        <v>1799</v>
      </c>
      <c r="H256" s="126">
        <v>1335</v>
      </c>
      <c r="I256" s="86">
        <v>0</v>
      </c>
      <c r="J256" s="87" t="str">
        <f>IFERROR(IF(I256&gt;1,I256*0.9,""),"")</f>
        <v/>
      </c>
      <c r="K256" s="87">
        <v>0</v>
      </c>
      <c r="L256" s="88" t="str">
        <f t="shared" si="578"/>
        <v/>
      </c>
      <c r="M256" s="17" t="str">
        <f>IFERROR(IF((IFERROR(IF(K256&gt;1,(J256-L256)/J256,""),(($G256*0.9)-L256)/($G256*0.9)))&gt;1%,IFERROR(IF(K256&gt;1,(J256-L256)/J256,""),(($G256*0.9)-L256)/($G256*0.9)),""),"")</f>
        <v/>
      </c>
      <c r="N256" s="89">
        <v>0</v>
      </c>
      <c r="O256" s="90" t="str">
        <f>IFERROR(IF(N256&gt;1,N256*0.9,""),"")</f>
        <v/>
      </c>
      <c r="P256" s="90">
        <v>0</v>
      </c>
      <c r="Q256" s="91" t="str">
        <f t="shared" si="579"/>
        <v/>
      </c>
      <c r="R256" s="19" t="str">
        <f>IFERROR(IF((IFERROR(IF(P256&gt;1,(O256-Q256)/O256,""),(($G256*0.9)-Q256)/($G256*0.9)))&gt;1%,IFERROR(IF(P256&gt;1,(O256-Q256)/O256,""),(($G256*0.9)-Q256)/($G256*0.9)),""),"")</f>
        <v/>
      </c>
      <c r="S256" s="86">
        <v>1554</v>
      </c>
      <c r="T256" s="87">
        <f>IFERROR(IF(S256&gt;1,S256*0.9,""),"")</f>
        <v>1398.6000000000001</v>
      </c>
      <c r="U256" s="87">
        <v>179</v>
      </c>
      <c r="V256" s="88">
        <f t="shared" si="580"/>
        <v>1156</v>
      </c>
      <c r="W256" s="17">
        <f>IFERROR(IF((IFERROR(IF(U256&gt;1,(T256-V256)/T256,""),(($G256*0.9)-V256)/($G256*0.9)))&gt;1%,IFERROR(IF(U256&gt;1,(T256-V256)/T256,""),(($G256*0.9)-V256)/($G256*0.9)),""),"")</f>
        <v>0.17345917345917353</v>
      </c>
      <c r="X256" s="89">
        <v>0</v>
      </c>
      <c r="Y256" s="90" t="str">
        <f>IFERROR(IF(X256&gt;1,X256*0.9,""),"")</f>
        <v/>
      </c>
      <c r="Z256" s="90">
        <v>0</v>
      </c>
      <c r="AA256" s="91" t="str">
        <f t="shared" si="581"/>
        <v/>
      </c>
      <c r="AB256" s="19" t="str">
        <f>IFERROR(IF((IFERROR(IF(Z256&gt;1,(Y256-AA256)/Y256,""),(($G256*0.9)-AA256)/($G256*0.9)))&gt;1%,IFERROR(IF(Z256&gt;1,(Y256-AA256)/Y256,""),(($G256*0.9)-AA256)/($G256*0.9)),""),"")</f>
        <v/>
      </c>
      <c r="AC256" s="86">
        <v>0</v>
      </c>
      <c r="AD256" s="87" t="str">
        <f>IFERROR(IF(AC256&gt;1,AC256*0.9,""),"")</f>
        <v/>
      </c>
      <c r="AE256" s="87">
        <v>0</v>
      </c>
      <c r="AF256" s="88" t="str">
        <f t="shared" si="582"/>
        <v/>
      </c>
      <c r="AG256" s="17" t="str">
        <f>IFERROR(IF((IFERROR(IF(AE256&gt;1,(AD256-AF256)/AD256,""),(($G256*0.9)-AF256)/($G256*0.9)))&gt;1%,IFERROR(IF(AE256&gt;1,(AD256-AF256)/AD256,""),(($G256*0.9)-AF256)/($G256*0.9)),""),"")</f>
        <v/>
      </c>
      <c r="AH256" s="89">
        <v>0</v>
      </c>
      <c r="AI256" s="90" t="str">
        <f>IFERROR(IF(AH256&gt;1,AH256*0.9,""),"")</f>
        <v/>
      </c>
      <c r="AJ256" s="90">
        <v>0</v>
      </c>
      <c r="AK256" s="91" t="str">
        <f t="shared" si="583"/>
        <v/>
      </c>
      <c r="AL256" s="19" t="str">
        <f>IFERROR(IF((IFERROR(IF(AJ256&gt;1,(AI256-AK256)/AI256,""),(($G256*0.9)-AK256)/($G256*0.9)))&gt;1%,IFERROR(IF(AJ256&gt;1,(AI256-AK256)/AI256,""),(($G256*0.9)-AK256)/($G256*0.9)),""),"")</f>
        <v/>
      </c>
      <c r="AM256" s="86">
        <v>1499</v>
      </c>
      <c r="AN256" s="87">
        <f>IFERROR(IF(AM256&gt;1,AM256*0.9,""),"")</f>
        <v>1349.1000000000001</v>
      </c>
      <c r="AO256" s="87">
        <v>220</v>
      </c>
      <c r="AP256" s="88">
        <f t="shared" si="584"/>
        <v>1115</v>
      </c>
      <c r="AQ256" s="17">
        <f>IFERROR(IF((IFERROR(IF(AO256&gt;1,(AN256-AP256)/AN256,""),(($G256*0.9)-AP256)/($G256*0.9)))&gt;1%,IFERROR(IF(AO256&gt;1,(AN256-AP256)/AN256,""),(($G256*0.9)-AP256)/($G256*0.9)),""),"")</f>
        <v>0.17352308946705219</v>
      </c>
      <c r="AR256" s="89">
        <v>0</v>
      </c>
      <c r="AS256" s="90" t="str">
        <f>IFERROR(IF(AR256&gt;1,AR256*0.9,""),"")</f>
        <v/>
      </c>
      <c r="AT256" s="90">
        <v>0</v>
      </c>
      <c r="AU256" s="91" t="str">
        <f t="shared" si="585"/>
        <v/>
      </c>
      <c r="AV256" s="19" t="str">
        <f>IFERROR(IF((IFERROR(IF(AT256&gt;1,(AS256-AU256)/AS256,""),(($G256*0.9)-AU256)/($G256*0.9)))&gt;1%,IFERROR(IF(AT256&gt;1,(AS256-AU256)/AS256,""),(($G256*0.9)-AU256)/($G256*0.9)),""),"")</f>
        <v/>
      </c>
      <c r="AW256" s="86">
        <v>0</v>
      </c>
      <c r="AX256" s="87" t="str">
        <f>IFERROR(IF(AW256&gt;1,AW256*0.9,""),"")</f>
        <v/>
      </c>
      <c r="AY256" s="87">
        <v>0</v>
      </c>
      <c r="AZ256" s="88" t="str">
        <f t="shared" si="586"/>
        <v/>
      </c>
      <c r="BA256" s="17" t="str">
        <f>IFERROR(IF((IFERROR(IF(AY256&gt;1,(AX256-AZ256)/AX256,""),(($G256*0.9)-AZ256)/($G256*0.9)))&gt;1%,IFERROR(IF(AY256&gt;1,(AX256-AZ256)/AX256,""),(($G256*0.9)-AZ256)/($G256*0.9)),""),"")</f>
        <v/>
      </c>
      <c r="BB256" s="89">
        <v>0</v>
      </c>
      <c r="BC256" s="90" t="str">
        <f>IFERROR(IF(BB256&gt;1,BB256*0.9,""),"")</f>
        <v/>
      </c>
      <c r="BD256" s="90">
        <v>0</v>
      </c>
      <c r="BE256" s="91" t="str">
        <f t="shared" si="587"/>
        <v/>
      </c>
      <c r="BF256" s="19" t="str">
        <f>IFERROR(IF((IFERROR(IF(BD256&gt;1,(BC256-BE256)/BC256,""),(($G256*0.9)-BE256)/($G256*0.9)))&gt;1%,IFERROR(IF(BD256&gt;1,(BC256-BE256)/BC256,""),(($G256*0.9)-BE256)/($G256*0.9)),""),"")</f>
        <v/>
      </c>
      <c r="BG256" s="86">
        <v>1610</v>
      </c>
      <c r="BH256" s="87">
        <f>IFERROR(IF(BG256&gt;1,BG256*0.9,""),"")</f>
        <v>1449</v>
      </c>
      <c r="BI256" s="87">
        <v>138</v>
      </c>
      <c r="BJ256" s="88">
        <f t="shared" si="588"/>
        <v>1197</v>
      </c>
      <c r="BK256" s="17">
        <f>IFERROR(IF((IFERROR(IF(BI256&gt;1,(BH256-BJ256)/BH256,""),(($G256*0.9)-BJ256)/($G256*0.9)))&gt;1%,IFERROR(IF(BI256&gt;1,(BH256-BJ256)/BH256,""),(($G256*0.9)-BJ256)/($G256*0.9)),""),"")</f>
        <v>0.17391304347826086</v>
      </c>
      <c r="BL256" s="89">
        <v>0</v>
      </c>
      <c r="BM256" s="90" t="str">
        <f>IFERROR(IF(BL256&gt;1,BL256*0.9,""),"")</f>
        <v/>
      </c>
      <c r="BN256" s="90">
        <v>0</v>
      </c>
      <c r="BO256" s="91" t="str">
        <f t="shared" si="589"/>
        <v/>
      </c>
      <c r="BP256" s="19" t="str">
        <f>IFERROR(IF((IFERROR(IF(BN256&gt;1,(BM256-BO256)/BM256,""),(($G256*0.9)-BO256)/($G256*0.9)))&gt;1%,IFERROR(IF(BN256&gt;1,(BM256-BO256)/BM256,""),(($G256*0.9)-BO256)/($G256*0.9)),""),"")</f>
        <v/>
      </c>
      <c r="BQ256" s="86">
        <v>1499</v>
      </c>
      <c r="BR256" s="87">
        <f>IFERROR(IF(BQ256&gt;1,BQ256*0.9,""),"")</f>
        <v>1349.1000000000001</v>
      </c>
      <c r="BS256" s="87">
        <v>220</v>
      </c>
      <c r="BT256" s="88">
        <f t="shared" si="590"/>
        <v>1115</v>
      </c>
      <c r="BU256" s="17">
        <f>IFERROR(IF((IFERROR(IF(BS256&gt;1,(BR256-BT256)/BR256,""),(($G256*0.9)-BT256)/($G256*0.9)))&gt;1%,IFERROR(IF(BS256&gt;1,(BR256-BT256)/BR256,""),(($G256*0.9)-BT256)/($G256*0.9)),""),"")</f>
        <v>0.17352308946705219</v>
      </c>
      <c r="BV256" s="89">
        <v>1499</v>
      </c>
      <c r="BW256" s="90">
        <f>IFERROR(IF(BV256&gt;1,BV256*0.9,""),"")</f>
        <v>1349.1000000000001</v>
      </c>
      <c r="BX256" s="90">
        <v>220</v>
      </c>
      <c r="BY256" s="91">
        <f t="shared" si="591"/>
        <v>1115</v>
      </c>
      <c r="BZ256" s="19">
        <f>IFERROR(IF((IFERROR(IF(BX256&gt;1,(BW256-BY256)/BW256,""),(($G256*0.9)-BY256)/($G256*0.9)))&gt;1%,IFERROR(IF(BX256&gt;1,(BW256-BY256)/BW256,""),(($G256*0.9)-BY256)/($G256*0.9)),""),"")</f>
        <v>0.17352308946705219</v>
      </c>
      <c r="CA256" s="86">
        <f>IFERROR(VLOOKUP(A256,#REF!,2,FALSE),0)</f>
        <v>0</v>
      </c>
      <c r="CB256" s="87" t="str">
        <f>IFERROR(IF(CA256&gt;1,CA256*0.9,""),"")</f>
        <v/>
      </c>
      <c r="CC256" s="87">
        <f>IFERROR(VLOOKUP(A256,#REF!,3,FALSE),0)</f>
        <v>0</v>
      </c>
      <c r="CD256" s="88" t="str">
        <f t="shared" si="592"/>
        <v/>
      </c>
      <c r="CE256" s="17" t="str">
        <f>IFERROR(IF((IFERROR(IF(CC256&gt;1,(CB256-CD256)/CB256,""),(($G256*0.9)-CD256)/($G256*0.9)))&gt;1%,IFERROR(IF(CC256&gt;1,(CB256-CD256)/CB256,""),(($G256*0.9)-CD256)/($G256*0.9)),""),"")</f>
        <v/>
      </c>
      <c r="CF256" s="89">
        <f>IFERROR(VLOOKUP(A256,#REF!,2,FALSE),0)</f>
        <v>0</v>
      </c>
      <c r="CG256" s="90" t="str">
        <f>IFERROR(IF(CF256&gt;1,CF256*0.9,""),"")</f>
        <v/>
      </c>
      <c r="CH256" s="90">
        <f>IFERROR(VLOOKUP(A256,#REF!,3,FALSE),0)</f>
        <v>0</v>
      </c>
      <c r="CI256" s="91" t="str">
        <f t="shared" si="593"/>
        <v/>
      </c>
      <c r="CJ256" s="19" t="str">
        <f>IFERROR(IF((IFERROR(IF(CH256&gt;1,(CG256-CI256)/CG256,""),(($G256*0.9)-CI256)/($G256*0.9)))&gt;1%,IFERROR(IF(CH256&gt;1,(CG256-CI256)/CG256,""),(($G256*0.9)-CI256)/($G256*0.9)),""),"")</f>
        <v/>
      </c>
    </row>
    <row r="257" spans="1:88" s="5" customFormat="1" ht="12.75" customHeight="1">
      <c r="A257" s="44" t="s">
        <v>98</v>
      </c>
      <c r="B257" s="40" t="s">
        <v>278</v>
      </c>
      <c r="C257" s="4"/>
      <c r="D257" s="51">
        <v>0.83</v>
      </c>
      <c r="E257" s="41" t="s">
        <v>364</v>
      </c>
      <c r="F257" s="92">
        <v>989</v>
      </c>
      <c r="G257" s="92">
        <v>899</v>
      </c>
      <c r="H257" s="124">
        <v>708</v>
      </c>
      <c r="I257" s="79">
        <v>0</v>
      </c>
      <c r="J257" s="80" t="str">
        <f t="shared" ref="J257:J277" si="764">IFERROR(IF(I257&gt;1,I257*0.9,""),"")</f>
        <v/>
      </c>
      <c r="K257" s="80">
        <v>0</v>
      </c>
      <c r="L257" s="81" t="str">
        <f t="shared" si="578"/>
        <v/>
      </c>
      <c r="M257" s="16" t="str">
        <f t="shared" ref="M257:M277" si="765">IFERROR(IF((IFERROR(IF(K257&gt;1,(J257-L257)/J257,""),(($G257*0.9)-L257)/($G257*0.9)))&gt;1%,IFERROR(IF(K257&gt;1,(J257-L257)/J257,""),(($G257*0.9)-L257)/($G257*0.9)),""),"")</f>
        <v/>
      </c>
      <c r="N257" s="82">
        <v>0</v>
      </c>
      <c r="O257" s="83" t="str">
        <f t="shared" ref="O257:O277" si="766">IFERROR(IF(N257&gt;1,N257*0.9,""),"")</f>
        <v/>
      </c>
      <c r="P257" s="83">
        <v>0</v>
      </c>
      <c r="Q257" s="84" t="str">
        <f t="shared" si="579"/>
        <v/>
      </c>
      <c r="R257" s="18" t="str">
        <f t="shared" ref="R257:R277" si="767">IFERROR(IF((IFERROR(IF(P257&gt;1,(O257-Q257)/O257,""),(($G257*0.9)-Q257)/($G257*0.9)))&gt;1%,IFERROR(IF(P257&gt;1,(O257-Q257)/O257,""),(($G257*0.9)-Q257)/($G257*0.9)),""),"")</f>
        <v/>
      </c>
      <c r="S257" s="79">
        <v>832</v>
      </c>
      <c r="T257" s="80">
        <f t="shared" ref="T257:T277" si="768">IFERROR(IF(S257&gt;1,S257*0.9,""),"")</f>
        <v>748.80000000000007</v>
      </c>
      <c r="U257" s="80">
        <v>52</v>
      </c>
      <c r="V257" s="81">
        <f t="shared" si="580"/>
        <v>656</v>
      </c>
      <c r="W257" s="16">
        <f t="shared" ref="W257:W277" si="769">IFERROR(IF((IFERROR(IF(U257&gt;1,(T257-V257)/T257,""),(($G257*0.9)-V257)/($G257*0.9)))&gt;1%,IFERROR(IF(U257&gt;1,(T257-V257)/T257,""),(($G257*0.9)-V257)/($G257*0.9)),""),"")</f>
        <v>0.123931623931624</v>
      </c>
      <c r="X257" s="82">
        <v>0</v>
      </c>
      <c r="Y257" s="83" t="str">
        <f t="shared" ref="Y257:Y277" si="770">IFERROR(IF(X257&gt;1,X257*0.9,""),"")</f>
        <v/>
      </c>
      <c r="Z257" s="83">
        <v>0</v>
      </c>
      <c r="AA257" s="84" t="str">
        <f t="shared" si="581"/>
        <v/>
      </c>
      <c r="AB257" s="18" t="str">
        <f t="shared" ref="AB257:AB277" si="771">IFERROR(IF((IFERROR(IF(Z257&gt;1,(Y257-AA257)/Y257,""),(($G257*0.9)-AA257)/($G257*0.9)))&gt;1%,IFERROR(IF(Z257&gt;1,(Y257-AA257)/Y257,""),(($G257*0.9)-AA257)/($G257*0.9)),""),"")</f>
        <v/>
      </c>
      <c r="AC257" s="79">
        <v>0</v>
      </c>
      <c r="AD257" s="80" t="str">
        <f t="shared" ref="AD257:AD277" si="772">IFERROR(IF(AC257&gt;1,AC257*0.9,""),"")</f>
        <v/>
      </c>
      <c r="AE257" s="80">
        <v>0</v>
      </c>
      <c r="AF257" s="81" t="str">
        <f t="shared" si="582"/>
        <v/>
      </c>
      <c r="AG257" s="16" t="str">
        <f t="shared" ref="AG257:AG277" si="773">IFERROR(IF((IFERROR(IF(AE257&gt;1,(AD257-AF257)/AD257,""),(($G257*0.9)-AF257)/($G257*0.9)))&gt;1%,IFERROR(IF(AE257&gt;1,(AD257-AF257)/AD257,""),(($G257*0.9)-AF257)/($G257*0.9)),""),"")</f>
        <v/>
      </c>
      <c r="AH257" s="82">
        <v>0</v>
      </c>
      <c r="AI257" s="83" t="str">
        <f t="shared" ref="AI257:AI277" si="774">IFERROR(IF(AH257&gt;1,AH257*0.9,""),"")</f>
        <v/>
      </c>
      <c r="AJ257" s="83">
        <v>0</v>
      </c>
      <c r="AK257" s="84" t="str">
        <f t="shared" si="583"/>
        <v/>
      </c>
      <c r="AL257" s="18" t="str">
        <f t="shared" ref="AL257:AL277" si="775">IFERROR(IF((IFERROR(IF(AJ257&gt;1,(AI257-AK257)/AI257,""),(($G257*0.9)-AK257)/($G257*0.9)))&gt;1%,IFERROR(IF(AJ257&gt;1,(AI257-AK257)/AI257,""),(($G257*0.9)-AK257)/($G257*0.9)),""),"")</f>
        <v/>
      </c>
      <c r="AM257" s="79">
        <v>777</v>
      </c>
      <c r="AN257" s="80">
        <f t="shared" ref="AN257:AN277" si="776">IFERROR(IF(AM257&gt;1,AM257*0.9,""),"")</f>
        <v>699.30000000000007</v>
      </c>
      <c r="AO257" s="80">
        <v>95</v>
      </c>
      <c r="AP257" s="81">
        <f t="shared" si="584"/>
        <v>613</v>
      </c>
      <c r="AQ257" s="16">
        <f t="shared" ref="AQ257:AQ277" si="777">IFERROR(IF((IFERROR(IF(AO257&gt;1,(AN257-AP257)/AN257,""),(($G257*0.9)-AP257)/($G257*0.9)))&gt;1%,IFERROR(IF(AO257&gt;1,(AN257-AP257)/AN257,""),(($G257*0.9)-AP257)/($G257*0.9)),""),"")</f>
        <v>0.12340912340912349</v>
      </c>
      <c r="AR257" s="82">
        <v>0</v>
      </c>
      <c r="AS257" s="83" t="str">
        <f t="shared" ref="AS257:AS277" si="778">IFERROR(IF(AR257&gt;1,AR257*0.9,""),"")</f>
        <v/>
      </c>
      <c r="AT257" s="83">
        <v>0</v>
      </c>
      <c r="AU257" s="84" t="str">
        <f t="shared" si="585"/>
        <v/>
      </c>
      <c r="AV257" s="18" t="str">
        <f t="shared" ref="AV257:AV277" si="779">IFERROR(IF((IFERROR(IF(AT257&gt;1,(AS257-AU257)/AS257,""),(($G257*0.9)-AU257)/($G257*0.9)))&gt;1%,IFERROR(IF(AT257&gt;1,(AS257-AU257)/AS257,""),(($G257*0.9)-AU257)/($G257*0.9)),""),"")</f>
        <v/>
      </c>
      <c r="AW257" s="79">
        <v>777</v>
      </c>
      <c r="AX257" s="80">
        <f t="shared" ref="AX257:AX277" si="780">IFERROR(IF(AW257&gt;1,AW257*0.9,""),"")</f>
        <v>699.30000000000007</v>
      </c>
      <c r="AY257" s="80">
        <v>95</v>
      </c>
      <c r="AZ257" s="81">
        <f t="shared" si="586"/>
        <v>613</v>
      </c>
      <c r="BA257" s="16">
        <f t="shared" ref="BA257:BA277" si="781">IFERROR(IF((IFERROR(IF(AY257&gt;1,(AX257-AZ257)/AX257,""),(($G257*0.9)-AZ257)/($G257*0.9)))&gt;1%,IFERROR(IF(AY257&gt;1,(AX257-AZ257)/AX257,""),(($G257*0.9)-AZ257)/($G257*0.9)),""),"")</f>
        <v>0.12340912340912349</v>
      </c>
      <c r="BB257" s="82">
        <v>0</v>
      </c>
      <c r="BC257" s="83" t="str">
        <f t="shared" ref="BC257:BC277" si="782">IFERROR(IF(BB257&gt;1,BB257*0.9,""),"")</f>
        <v/>
      </c>
      <c r="BD257" s="83">
        <v>0</v>
      </c>
      <c r="BE257" s="84" t="str">
        <f t="shared" si="587"/>
        <v/>
      </c>
      <c r="BF257" s="18" t="str">
        <f t="shared" ref="BF257:BF277" si="783">IFERROR(IF((IFERROR(IF(BD257&gt;1,(BC257-BE257)/BC257,""),(($G257*0.9)-BE257)/($G257*0.9)))&gt;1%,IFERROR(IF(BD257&gt;1,(BC257-BE257)/BC257,""),(($G257*0.9)-BE257)/($G257*0.9)),""),"")</f>
        <v/>
      </c>
      <c r="BG257" s="79">
        <v>777</v>
      </c>
      <c r="BH257" s="80">
        <f t="shared" ref="BH257:BH277" si="784">IFERROR(IF(BG257&gt;1,BG257*0.9,""),"")</f>
        <v>699.30000000000007</v>
      </c>
      <c r="BI257" s="80">
        <v>95</v>
      </c>
      <c r="BJ257" s="81">
        <f t="shared" si="588"/>
        <v>613</v>
      </c>
      <c r="BK257" s="16">
        <f t="shared" ref="BK257:BK277" si="785">IFERROR(IF((IFERROR(IF(BI257&gt;1,(BH257-BJ257)/BH257,""),(($G257*0.9)-BJ257)/($G257*0.9)))&gt;1%,IFERROR(IF(BI257&gt;1,(BH257-BJ257)/BH257,""),(($G257*0.9)-BJ257)/($G257*0.9)),""),"")</f>
        <v>0.12340912340912349</v>
      </c>
      <c r="BL257" s="82">
        <v>0</v>
      </c>
      <c r="BM257" s="83" t="str">
        <f t="shared" ref="BM257:BM277" si="786">IFERROR(IF(BL257&gt;1,BL257*0.9,""),"")</f>
        <v/>
      </c>
      <c r="BN257" s="83">
        <v>0</v>
      </c>
      <c r="BO257" s="84" t="str">
        <f t="shared" si="589"/>
        <v/>
      </c>
      <c r="BP257" s="18" t="str">
        <f t="shared" ref="BP257:BP277" si="787">IFERROR(IF((IFERROR(IF(BN257&gt;1,(BM257-BO257)/BM257,""),(($G257*0.9)-BO257)/($G257*0.9)))&gt;1%,IFERROR(IF(BN257&gt;1,(BM257-BO257)/BM257,""),(($G257*0.9)-BO257)/($G257*0.9)),""),"")</f>
        <v/>
      </c>
      <c r="BQ257" s="79">
        <v>721</v>
      </c>
      <c r="BR257" s="80">
        <f t="shared" ref="BR257:BR277" si="788">IFERROR(IF(BQ257&gt;1,BQ257*0.9,""),"")</f>
        <v>648.9</v>
      </c>
      <c r="BS257" s="80">
        <v>128</v>
      </c>
      <c r="BT257" s="81">
        <f t="shared" si="590"/>
        <v>580</v>
      </c>
      <c r="BU257" s="16">
        <f t="shared" ref="BU257:BU277" si="789">IFERROR(IF((IFERROR(IF(BS257&gt;1,(BR257-BT257)/BR257,""),(($G257*0.9)-BT257)/($G257*0.9)))&gt;1%,IFERROR(IF(BS257&gt;1,(BR257-BT257)/BR257,""),(($G257*0.9)-BT257)/($G257*0.9)),""),"")</f>
        <v>0.10617968870396052</v>
      </c>
      <c r="BV257" s="82">
        <v>721</v>
      </c>
      <c r="BW257" s="83">
        <f t="shared" ref="BW257:BW277" si="790">IFERROR(IF(BV257&gt;1,BV257*0.9,""),"")</f>
        <v>648.9</v>
      </c>
      <c r="BX257" s="83">
        <v>128</v>
      </c>
      <c r="BY257" s="84">
        <f t="shared" si="591"/>
        <v>580</v>
      </c>
      <c r="BZ257" s="18">
        <f t="shared" ref="BZ257:BZ277" si="791">IFERROR(IF((IFERROR(IF(BX257&gt;1,(BW257-BY257)/BW257,""),(($G257*0.9)-BY257)/($G257*0.9)))&gt;1%,IFERROR(IF(BX257&gt;1,(BW257-BY257)/BW257,""),(($G257*0.9)-BY257)/($G257*0.9)),""),"")</f>
        <v>0.10617968870396052</v>
      </c>
      <c r="CA257" s="79">
        <f>IFERROR(VLOOKUP(A257,#REF!,2,FALSE),0)</f>
        <v>0</v>
      </c>
      <c r="CB257" s="80" t="str">
        <f t="shared" ref="CB257:CB277" si="792">IFERROR(IF(CA257&gt;1,CA257*0.9,""),"")</f>
        <v/>
      </c>
      <c r="CC257" s="80">
        <f>IFERROR(VLOOKUP(A257,#REF!,3,FALSE),0)</f>
        <v>0</v>
      </c>
      <c r="CD257" s="81" t="str">
        <f t="shared" si="592"/>
        <v/>
      </c>
      <c r="CE257" s="16" t="str">
        <f t="shared" ref="CE257:CE277" si="793">IFERROR(IF((IFERROR(IF(CC257&gt;1,(CB257-CD257)/CB257,""),(($G257*0.9)-CD257)/($G257*0.9)))&gt;1%,IFERROR(IF(CC257&gt;1,(CB257-CD257)/CB257,""),(($G257*0.9)-CD257)/($G257*0.9)),""),"")</f>
        <v/>
      </c>
      <c r="CF257" s="82">
        <f>IFERROR(VLOOKUP(A257,#REF!,2,FALSE),0)</f>
        <v>0</v>
      </c>
      <c r="CG257" s="83" t="str">
        <f t="shared" ref="CG257:CG277" si="794">IFERROR(IF(CF257&gt;1,CF257*0.9,""),"")</f>
        <v/>
      </c>
      <c r="CH257" s="83">
        <f>IFERROR(VLOOKUP(A257,#REF!,3,FALSE),0)</f>
        <v>0</v>
      </c>
      <c r="CI257" s="84" t="str">
        <f t="shared" si="593"/>
        <v/>
      </c>
      <c r="CJ257" s="18" t="str">
        <f t="shared" ref="CJ257:CJ277" si="795">IFERROR(IF((IFERROR(IF(CH257&gt;1,(CG257-CI257)/CG257,""),(($G257*0.9)-CI257)/($G257*0.9)))&gt;1%,IFERROR(IF(CH257&gt;1,(CG257-CI257)/CG257,""),(($G257*0.9)-CI257)/($G257*0.9)),""),"")</f>
        <v/>
      </c>
    </row>
    <row r="258" spans="1:88" s="5" customFormat="1" ht="12.75" customHeight="1">
      <c r="A258" s="44" t="s">
        <v>97</v>
      </c>
      <c r="B258" s="40" t="s">
        <v>278</v>
      </c>
      <c r="C258" s="4"/>
      <c r="D258" s="51">
        <v>0.83</v>
      </c>
      <c r="E258" s="41" t="s">
        <v>364</v>
      </c>
      <c r="F258" s="92">
        <v>879</v>
      </c>
      <c r="G258" s="92">
        <v>799</v>
      </c>
      <c r="H258" s="124">
        <v>629</v>
      </c>
      <c r="I258" s="79">
        <v>0</v>
      </c>
      <c r="J258" s="80" t="str">
        <f t="shared" ref="J258:J271" si="796">IFERROR(IF(I258&gt;1,I258*0.9,""),"")</f>
        <v/>
      </c>
      <c r="K258" s="80">
        <v>0</v>
      </c>
      <c r="L258" s="81" t="str">
        <f t="shared" si="578"/>
        <v/>
      </c>
      <c r="M258" s="16" t="str">
        <f t="shared" ref="M258:M271" si="797">IFERROR(IF((IFERROR(IF(K258&gt;1,(J258-L258)/J258,""),(($G258*0.9)-L258)/($G258*0.9)))&gt;1%,IFERROR(IF(K258&gt;1,(J258-L258)/J258,""),(($G258*0.9)-L258)/($G258*0.9)),""),"")</f>
        <v/>
      </c>
      <c r="N258" s="82">
        <v>0</v>
      </c>
      <c r="O258" s="83" t="str">
        <f t="shared" ref="O258:O271" si="798">IFERROR(IF(N258&gt;1,N258*0.9,""),"")</f>
        <v/>
      </c>
      <c r="P258" s="83">
        <v>0</v>
      </c>
      <c r="Q258" s="84" t="str">
        <f t="shared" si="579"/>
        <v/>
      </c>
      <c r="R258" s="18" t="str">
        <f t="shared" ref="R258:R271" si="799">IFERROR(IF((IFERROR(IF(P258&gt;1,(O258-Q258)/O258,""),(($G258*0.9)-Q258)/($G258*0.9)))&gt;1%,IFERROR(IF(P258&gt;1,(O258-Q258)/O258,""),(($G258*0.9)-Q258)/($G258*0.9)),""),"")</f>
        <v/>
      </c>
      <c r="S258" s="79">
        <v>721</v>
      </c>
      <c r="T258" s="80">
        <f t="shared" ref="T258:T271" si="800">IFERROR(IF(S258&gt;1,S258*0.9,""),"")</f>
        <v>648.9</v>
      </c>
      <c r="U258" s="80">
        <v>60</v>
      </c>
      <c r="V258" s="81">
        <f t="shared" si="580"/>
        <v>569</v>
      </c>
      <c r="W258" s="16">
        <f t="shared" ref="W258:W271" si="801">IFERROR(IF((IFERROR(IF(U258&gt;1,(T258-V258)/T258,""),(($G258*0.9)-V258)/($G258*0.9)))&gt;1%,IFERROR(IF(U258&gt;1,(T258-V258)/T258,""),(($G258*0.9)-V258)/($G258*0.9)),""),"")</f>
        <v>0.12313145322854058</v>
      </c>
      <c r="X258" s="82">
        <v>0</v>
      </c>
      <c r="Y258" s="83" t="str">
        <f t="shared" ref="Y258:Y271" si="802">IFERROR(IF(X258&gt;1,X258*0.9,""),"")</f>
        <v/>
      </c>
      <c r="Z258" s="83">
        <v>0</v>
      </c>
      <c r="AA258" s="84" t="str">
        <f t="shared" si="581"/>
        <v/>
      </c>
      <c r="AB258" s="18" t="str">
        <f t="shared" ref="AB258:AB271" si="803">IFERROR(IF((IFERROR(IF(Z258&gt;1,(Y258-AA258)/Y258,""),(($G258*0.9)-AA258)/($G258*0.9)))&gt;1%,IFERROR(IF(Z258&gt;1,(Y258-AA258)/Y258,""),(($G258*0.9)-AA258)/($G258*0.9)),""),"")</f>
        <v/>
      </c>
      <c r="AC258" s="79">
        <v>0</v>
      </c>
      <c r="AD258" s="80" t="str">
        <f t="shared" ref="AD258:AD271" si="804">IFERROR(IF(AC258&gt;1,AC258*0.9,""),"")</f>
        <v/>
      </c>
      <c r="AE258" s="80">
        <v>0</v>
      </c>
      <c r="AF258" s="81" t="str">
        <f t="shared" si="582"/>
        <v/>
      </c>
      <c r="AG258" s="16" t="str">
        <f t="shared" ref="AG258:AG271" si="805">IFERROR(IF((IFERROR(IF(AE258&gt;1,(AD258-AF258)/AD258,""),(($G258*0.9)-AF258)/($G258*0.9)))&gt;1%,IFERROR(IF(AE258&gt;1,(AD258-AF258)/AD258,""),(($G258*0.9)-AF258)/($G258*0.9)),""),"")</f>
        <v/>
      </c>
      <c r="AH258" s="82">
        <v>0</v>
      </c>
      <c r="AI258" s="83" t="str">
        <f t="shared" ref="AI258:AI271" si="806">IFERROR(IF(AH258&gt;1,AH258*0.9,""),"")</f>
        <v/>
      </c>
      <c r="AJ258" s="83">
        <v>0</v>
      </c>
      <c r="AK258" s="84" t="str">
        <f t="shared" si="583"/>
        <v/>
      </c>
      <c r="AL258" s="18" t="str">
        <f t="shared" ref="AL258:AL271" si="807">IFERROR(IF((IFERROR(IF(AJ258&gt;1,(AI258-AK258)/AI258,""),(($G258*0.9)-AK258)/($G258*0.9)))&gt;1%,IFERROR(IF(AJ258&gt;1,(AI258-AK258)/AI258,""),(($G258*0.9)-AK258)/($G258*0.9)),""),"")</f>
        <v/>
      </c>
      <c r="AM258" s="79">
        <v>666</v>
      </c>
      <c r="AN258" s="80">
        <f t="shared" ref="AN258:AN271" si="808">IFERROR(IF(AM258&gt;1,AM258*0.9,""),"")</f>
        <v>599.4</v>
      </c>
      <c r="AO258" s="80">
        <v>104</v>
      </c>
      <c r="AP258" s="81">
        <f t="shared" si="584"/>
        <v>525</v>
      </c>
      <c r="AQ258" s="16">
        <f t="shared" ref="AQ258:AQ271" si="809">IFERROR(IF((IFERROR(IF(AO258&gt;1,(AN258-AP258)/AN258,""),(($G258*0.9)-AP258)/($G258*0.9)))&gt;1%,IFERROR(IF(AO258&gt;1,(AN258-AP258)/AN258,""),(($G258*0.9)-AP258)/($G258*0.9)),""),"")</f>
        <v>0.12412412412412409</v>
      </c>
      <c r="AR258" s="82">
        <v>0</v>
      </c>
      <c r="AS258" s="83" t="str">
        <f t="shared" ref="AS258:AS271" si="810">IFERROR(IF(AR258&gt;1,AR258*0.9,""),"")</f>
        <v/>
      </c>
      <c r="AT258" s="83">
        <v>0</v>
      </c>
      <c r="AU258" s="84" t="str">
        <f t="shared" si="585"/>
        <v/>
      </c>
      <c r="AV258" s="18" t="str">
        <f t="shared" ref="AV258:AV271" si="811">IFERROR(IF((IFERROR(IF(AT258&gt;1,(AS258-AU258)/AS258,""),(($G258*0.9)-AU258)/($G258*0.9)))&gt;1%,IFERROR(IF(AT258&gt;1,(AS258-AU258)/AS258,""),(($G258*0.9)-AU258)/($G258*0.9)),""),"")</f>
        <v/>
      </c>
      <c r="AW258" s="79">
        <v>666</v>
      </c>
      <c r="AX258" s="80">
        <f t="shared" ref="AX258:AX271" si="812">IFERROR(IF(AW258&gt;1,AW258*0.9,""),"")</f>
        <v>599.4</v>
      </c>
      <c r="AY258" s="80">
        <v>104</v>
      </c>
      <c r="AZ258" s="81">
        <f t="shared" si="586"/>
        <v>525</v>
      </c>
      <c r="BA258" s="16">
        <f t="shared" ref="BA258:BA271" si="813">IFERROR(IF((IFERROR(IF(AY258&gt;1,(AX258-AZ258)/AX258,""),(($G258*0.9)-AZ258)/($G258*0.9)))&gt;1%,IFERROR(IF(AY258&gt;1,(AX258-AZ258)/AX258,""),(($G258*0.9)-AZ258)/($G258*0.9)),""),"")</f>
        <v>0.12412412412412409</v>
      </c>
      <c r="BB258" s="82">
        <v>0</v>
      </c>
      <c r="BC258" s="83" t="str">
        <f t="shared" ref="BC258:BC271" si="814">IFERROR(IF(BB258&gt;1,BB258*0.9,""),"")</f>
        <v/>
      </c>
      <c r="BD258" s="83">
        <v>0</v>
      </c>
      <c r="BE258" s="84" t="str">
        <f t="shared" si="587"/>
        <v/>
      </c>
      <c r="BF258" s="18" t="str">
        <f t="shared" ref="BF258:BF271" si="815">IFERROR(IF((IFERROR(IF(BD258&gt;1,(BC258-BE258)/BC258,""),(($G258*0.9)-BE258)/($G258*0.9)))&gt;1%,IFERROR(IF(BD258&gt;1,(BC258-BE258)/BC258,""),(($G258*0.9)-BE258)/($G258*0.9)),""),"")</f>
        <v/>
      </c>
      <c r="BG258" s="79">
        <v>666</v>
      </c>
      <c r="BH258" s="80">
        <f t="shared" ref="BH258:BH271" si="816">IFERROR(IF(BG258&gt;1,BG258*0.9,""),"")</f>
        <v>599.4</v>
      </c>
      <c r="BI258" s="80">
        <v>104</v>
      </c>
      <c r="BJ258" s="81">
        <f t="shared" si="588"/>
        <v>525</v>
      </c>
      <c r="BK258" s="16">
        <f t="shared" ref="BK258:BK271" si="817">IFERROR(IF((IFERROR(IF(BI258&gt;1,(BH258-BJ258)/BH258,""),(($G258*0.9)-BJ258)/($G258*0.9)))&gt;1%,IFERROR(IF(BI258&gt;1,(BH258-BJ258)/BH258,""),(($G258*0.9)-BJ258)/($G258*0.9)),""),"")</f>
        <v>0.12412412412412409</v>
      </c>
      <c r="BL258" s="82">
        <v>0</v>
      </c>
      <c r="BM258" s="83" t="str">
        <f t="shared" ref="BM258:BM271" si="818">IFERROR(IF(BL258&gt;1,BL258*0.9,""),"")</f>
        <v/>
      </c>
      <c r="BN258" s="83">
        <v>0</v>
      </c>
      <c r="BO258" s="84" t="str">
        <f t="shared" si="589"/>
        <v/>
      </c>
      <c r="BP258" s="18" t="str">
        <f t="shared" ref="BP258:BP271" si="819">IFERROR(IF((IFERROR(IF(BN258&gt;1,(BM258-BO258)/BM258,""),(($G258*0.9)-BO258)/($G258*0.9)))&gt;1%,IFERROR(IF(BN258&gt;1,(BM258-BO258)/BM258,""),(($G258*0.9)-BO258)/($G258*0.9)),""),"")</f>
        <v/>
      </c>
      <c r="BQ258" s="79">
        <v>666</v>
      </c>
      <c r="BR258" s="80">
        <f t="shared" ref="BR258:BR271" si="820">IFERROR(IF(BQ258&gt;1,BQ258*0.9,""),"")</f>
        <v>599.4</v>
      </c>
      <c r="BS258" s="80">
        <v>104</v>
      </c>
      <c r="BT258" s="81">
        <f t="shared" si="590"/>
        <v>525</v>
      </c>
      <c r="BU258" s="16">
        <f t="shared" ref="BU258:BU271" si="821">IFERROR(IF((IFERROR(IF(BS258&gt;1,(BR258-BT258)/BR258,""),(($G258*0.9)-BT258)/($G258*0.9)))&gt;1%,IFERROR(IF(BS258&gt;1,(BR258-BT258)/BR258,""),(($G258*0.9)-BT258)/($G258*0.9)),""),"")</f>
        <v>0.12412412412412409</v>
      </c>
      <c r="BV258" s="82">
        <v>666</v>
      </c>
      <c r="BW258" s="83">
        <f t="shared" ref="BW258:BW271" si="822">IFERROR(IF(BV258&gt;1,BV258*0.9,""),"")</f>
        <v>599.4</v>
      </c>
      <c r="BX258" s="83">
        <v>104</v>
      </c>
      <c r="BY258" s="84">
        <f t="shared" si="591"/>
        <v>525</v>
      </c>
      <c r="BZ258" s="18">
        <f t="shared" ref="BZ258:BZ271" si="823">IFERROR(IF((IFERROR(IF(BX258&gt;1,(BW258-BY258)/BW258,""),(($G258*0.9)-BY258)/($G258*0.9)))&gt;1%,IFERROR(IF(BX258&gt;1,(BW258-BY258)/BW258,""),(($G258*0.9)-BY258)/($G258*0.9)),""),"")</f>
        <v>0.12412412412412409</v>
      </c>
      <c r="CA258" s="79">
        <f>IFERROR(VLOOKUP(A258,#REF!,2,FALSE),0)</f>
        <v>0</v>
      </c>
      <c r="CB258" s="80" t="str">
        <f t="shared" ref="CB258:CB271" si="824">IFERROR(IF(CA258&gt;1,CA258*0.9,""),"")</f>
        <v/>
      </c>
      <c r="CC258" s="80">
        <f>IFERROR(VLOOKUP(A258,#REF!,3,FALSE),0)</f>
        <v>0</v>
      </c>
      <c r="CD258" s="81" t="str">
        <f t="shared" si="592"/>
        <v/>
      </c>
      <c r="CE258" s="16" t="str">
        <f t="shared" ref="CE258:CE271" si="825">IFERROR(IF((IFERROR(IF(CC258&gt;1,(CB258-CD258)/CB258,""),(($G258*0.9)-CD258)/($G258*0.9)))&gt;1%,IFERROR(IF(CC258&gt;1,(CB258-CD258)/CB258,""),(($G258*0.9)-CD258)/($G258*0.9)),""),"")</f>
        <v/>
      </c>
      <c r="CF258" s="82">
        <f>IFERROR(VLOOKUP(A258,#REF!,2,FALSE),0)</f>
        <v>0</v>
      </c>
      <c r="CG258" s="83" t="str">
        <f t="shared" ref="CG258:CG271" si="826">IFERROR(IF(CF258&gt;1,CF258*0.9,""),"")</f>
        <v/>
      </c>
      <c r="CH258" s="83">
        <f>IFERROR(VLOOKUP(A258,#REF!,3,FALSE),0)</f>
        <v>0</v>
      </c>
      <c r="CI258" s="84" t="str">
        <f t="shared" si="593"/>
        <v/>
      </c>
      <c r="CJ258" s="18" t="str">
        <f t="shared" ref="CJ258:CJ271" si="827">IFERROR(IF((IFERROR(IF(CH258&gt;1,(CG258-CI258)/CG258,""),(($G258*0.9)-CI258)/($G258*0.9)))&gt;1%,IFERROR(IF(CH258&gt;1,(CG258-CI258)/CG258,""),(($G258*0.9)-CI258)/($G258*0.9)),""),"")</f>
        <v/>
      </c>
    </row>
    <row r="259" spans="1:88" s="5" customFormat="1" ht="12.75" customHeight="1">
      <c r="A259" s="44" t="s">
        <v>259</v>
      </c>
      <c r="B259" s="40" t="s">
        <v>278</v>
      </c>
      <c r="C259" s="4" t="s">
        <v>622</v>
      </c>
      <c r="D259" s="51">
        <v>0.83</v>
      </c>
      <c r="E259" s="41" t="s">
        <v>364</v>
      </c>
      <c r="F259" s="92">
        <v>1209</v>
      </c>
      <c r="G259" s="92">
        <v>1099</v>
      </c>
      <c r="H259" s="124">
        <v>867</v>
      </c>
      <c r="I259" s="79">
        <v>0</v>
      </c>
      <c r="J259" s="80" t="str">
        <f t="shared" si="796"/>
        <v/>
      </c>
      <c r="K259" s="80">
        <v>0</v>
      </c>
      <c r="L259" s="81" t="str">
        <f t="shared" si="578"/>
        <v/>
      </c>
      <c r="M259" s="16" t="str">
        <f t="shared" si="797"/>
        <v/>
      </c>
      <c r="N259" s="82">
        <v>0</v>
      </c>
      <c r="O259" s="83" t="str">
        <f t="shared" si="798"/>
        <v/>
      </c>
      <c r="P259" s="83">
        <v>0</v>
      </c>
      <c r="Q259" s="84" t="str">
        <f t="shared" si="579"/>
        <v/>
      </c>
      <c r="R259" s="18" t="str">
        <f t="shared" si="799"/>
        <v/>
      </c>
      <c r="S259" s="79">
        <v>999</v>
      </c>
      <c r="T259" s="80">
        <f t="shared" si="800"/>
        <v>899.1</v>
      </c>
      <c r="U259" s="80">
        <v>78</v>
      </c>
      <c r="V259" s="81">
        <f t="shared" si="580"/>
        <v>789</v>
      </c>
      <c r="W259" s="16">
        <f t="shared" si="801"/>
        <v>0.1224557891224558</v>
      </c>
      <c r="X259" s="82">
        <v>0</v>
      </c>
      <c r="Y259" s="83" t="str">
        <f t="shared" si="802"/>
        <v/>
      </c>
      <c r="Z259" s="83">
        <v>0</v>
      </c>
      <c r="AA259" s="84" t="str">
        <f t="shared" si="581"/>
        <v/>
      </c>
      <c r="AB259" s="18" t="str">
        <f t="shared" si="803"/>
        <v/>
      </c>
      <c r="AC259" s="79">
        <v>0</v>
      </c>
      <c r="AD259" s="80" t="str">
        <f t="shared" si="804"/>
        <v/>
      </c>
      <c r="AE259" s="80">
        <v>0</v>
      </c>
      <c r="AF259" s="81" t="str">
        <f t="shared" si="582"/>
        <v/>
      </c>
      <c r="AG259" s="16" t="str">
        <f t="shared" si="805"/>
        <v/>
      </c>
      <c r="AH259" s="82">
        <v>0</v>
      </c>
      <c r="AI259" s="83" t="str">
        <f t="shared" si="806"/>
        <v/>
      </c>
      <c r="AJ259" s="83">
        <v>0</v>
      </c>
      <c r="AK259" s="84" t="str">
        <f t="shared" si="583"/>
        <v/>
      </c>
      <c r="AL259" s="18" t="str">
        <f t="shared" si="807"/>
        <v/>
      </c>
      <c r="AM259" s="79">
        <v>888</v>
      </c>
      <c r="AN259" s="80">
        <f t="shared" si="808"/>
        <v>799.2</v>
      </c>
      <c r="AO259" s="80">
        <v>165</v>
      </c>
      <c r="AP259" s="81">
        <f t="shared" si="584"/>
        <v>702</v>
      </c>
      <c r="AQ259" s="16">
        <f t="shared" si="809"/>
        <v>0.12162162162162167</v>
      </c>
      <c r="AR259" s="82">
        <v>0</v>
      </c>
      <c r="AS259" s="83" t="str">
        <f t="shared" si="810"/>
        <v/>
      </c>
      <c r="AT259" s="83">
        <v>0</v>
      </c>
      <c r="AU259" s="84" t="str">
        <f t="shared" si="585"/>
        <v/>
      </c>
      <c r="AV259" s="18" t="str">
        <f t="shared" si="811"/>
        <v/>
      </c>
      <c r="AW259" s="79">
        <v>0</v>
      </c>
      <c r="AX259" s="80" t="str">
        <f t="shared" si="812"/>
        <v/>
      </c>
      <c r="AY259" s="80">
        <v>0</v>
      </c>
      <c r="AZ259" s="81" t="str">
        <f t="shared" si="586"/>
        <v/>
      </c>
      <c r="BA259" s="16" t="str">
        <f t="shared" si="813"/>
        <v/>
      </c>
      <c r="BB259" s="82">
        <v>0</v>
      </c>
      <c r="BC259" s="83" t="str">
        <f t="shared" si="814"/>
        <v/>
      </c>
      <c r="BD259" s="83">
        <v>0</v>
      </c>
      <c r="BE259" s="84" t="str">
        <f t="shared" si="587"/>
        <v/>
      </c>
      <c r="BF259" s="18" t="str">
        <f t="shared" si="815"/>
        <v/>
      </c>
      <c r="BG259" s="79" t="s">
        <v>291</v>
      </c>
      <c r="BH259" s="80" t="str">
        <f t="shared" si="816"/>
        <v/>
      </c>
      <c r="BI259" s="80">
        <v>0</v>
      </c>
      <c r="BJ259" s="81" t="str">
        <f t="shared" si="588"/>
        <v/>
      </c>
      <c r="BK259" s="16" t="str">
        <f t="shared" si="817"/>
        <v/>
      </c>
      <c r="BL259" s="82">
        <v>0</v>
      </c>
      <c r="BM259" s="83" t="str">
        <f t="shared" si="818"/>
        <v/>
      </c>
      <c r="BN259" s="83">
        <v>0</v>
      </c>
      <c r="BO259" s="84" t="str">
        <f t="shared" si="589"/>
        <v/>
      </c>
      <c r="BP259" s="18" t="str">
        <f t="shared" si="819"/>
        <v/>
      </c>
      <c r="BQ259" s="79">
        <v>0</v>
      </c>
      <c r="BR259" s="80" t="str">
        <f t="shared" si="820"/>
        <v/>
      </c>
      <c r="BS259" s="80">
        <v>0</v>
      </c>
      <c r="BT259" s="81" t="str">
        <f t="shared" si="590"/>
        <v/>
      </c>
      <c r="BU259" s="16" t="str">
        <f t="shared" si="821"/>
        <v/>
      </c>
      <c r="BV259" s="82">
        <v>0</v>
      </c>
      <c r="BW259" s="83" t="str">
        <f t="shared" si="822"/>
        <v/>
      </c>
      <c r="BX259" s="83">
        <v>0</v>
      </c>
      <c r="BY259" s="84" t="str">
        <f t="shared" si="591"/>
        <v/>
      </c>
      <c r="BZ259" s="18" t="str">
        <f t="shared" si="823"/>
        <v/>
      </c>
      <c r="CA259" s="79">
        <f>IFERROR(VLOOKUP(A259,#REF!,2,FALSE),0)</f>
        <v>0</v>
      </c>
      <c r="CB259" s="80" t="str">
        <f t="shared" si="824"/>
        <v/>
      </c>
      <c r="CC259" s="80">
        <f>IFERROR(VLOOKUP(A259,#REF!,3,FALSE),0)</f>
        <v>0</v>
      </c>
      <c r="CD259" s="81" t="str">
        <f t="shared" si="592"/>
        <v/>
      </c>
      <c r="CE259" s="16" t="str">
        <f t="shared" si="825"/>
        <v/>
      </c>
      <c r="CF259" s="82">
        <f>IFERROR(VLOOKUP(A259,#REF!,2,FALSE),0)</f>
        <v>0</v>
      </c>
      <c r="CG259" s="83" t="str">
        <f t="shared" si="826"/>
        <v/>
      </c>
      <c r="CH259" s="83">
        <f>IFERROR(VLOOKUP(A259,#REF!,3,FALSE),0)</f>
        <v>0</v>
      </c>
      <c r="CI259" s="84" t="str">
        <f t="shared" si="593"/>
        <v/>
      </c>
      <c r="CJ259" s="18" t="str">
        <f t="shared" si="827"/>
        <v/>
      </c>
    </row>
    <row r="260" spans="1:88" s="5" customFormat="1" ht="12.75" customHeight="1">
      <c r="A260" s="44" t="s">
        <v>565</v>
      </c>
      <c r="B260" s="40" t="s">
        <v>278</v>
      </c>
      <c r="C260" s="4" t="s">
        <v>508</v>
      </c>
      <c r="D260" s="51">
        <v>0.83</v>
      </c>
      <c r="E260" s="41" t="s">
        <v>364</v>
      </c>
      <c r="F260" s="92">
        <v>1209</v>
      </c>
      <c r="G260" s="92">
        <v>1099</v>
      </c>
      <c r="H260" s="124">
        <v>876</v>
      </c>
      <c r="I260" s="79">
        <v>0</v>
      </c>
      <c r="J260" s="80" t="str">
        <f t="shared" si="796"/>
        <v/>
      </c>
      <c r="K260" s="80">
        <v>0</v>
      </c>
      <c r="L260" s="81" t="str">
        <f t="shared" si="578"/>
        <v/>
      </c>
      <c r="M260" s="16" t="str">
        <f t="shared" si="797"/>
        <v/>
      </c>
      <c r="N260" s="82">
        <v>0</v>
      </c>
      <c r="O260" s="83" t="str">
        <f t="shared" si="798"/>
        <v/>
      </c>
      <c r="P260" s="83">
        <v>0</v>
      </c>
      <c r="Q260" s="84" t="str">
        <f t="shared" si="579"/>
        <v/>
      </c>
      <c r="R260" s="18" t="str">
        <f t="shared" si="799"/>
        <v/>
      </c>
      <c r="S260" s="79">
        <v>0</v>
      </c>
      <c r="T260" s="80" t="str">
        <f t="shared" si="800"/>
        <v/>
      </c>
      <c r="U260" s="80">
        <v>0</v>
      </c>
      <c r="V260" s="81" t="str">
        <f t="shared" si="580"/>
        <v/>
      </c>
      <c r="W260" s="16" t="str">
        <f t="shared" si="801"/>
        <v/>
      </c>
      <c r="X260" s="82">
        <v>0</v>
      </c>
      <c r="Y260" s="83" t="str">
        <f t="shared" si="802"/>
        <v/>
      </c>
      <c r="Z260" s="83">
        <v>0</v>
      </c>
      <c r="AA260" s="84" t="str">
        <f t="shared" si="581"/>
        <v/>
      </c>
      <c r="AB260" s="18" t="str">
        <f t="shared" si="803"/>
        <v/>
      </c>
      <c r="AC260" s="79">
        <v>0</v>
      </c>
      <c r="AD260" s="80" t="str">
        <f t="shared" si="804"/>
        <v/>
      </c>
      <c r="AE260" s="80">
        <v>0</v>
      </c>
      <c r="AF260" s="81" t="str">
        <f t="shared" si="582"/>
        <v/>
      </c>
      <c r="AG260" s="16" t="str">
        <f t="shared" si="805"/>
        <v/>
      </c>
      <c r="AH260" s="82">
        <v>0</v>
      </c>
      <c r="AI260" s="83" t="str">
        <f t="shared" si="806"/>
        <v/>
      </c>
      <c r="AJ260" s="83">
        <v>0</v>
      </c>
      <c r="AK260" s="84" t="str">
        <f t="shared" si="583"/>
        <v/>
      </c>
      <c r="AL260" s="18" t="str">
        <f t="shared" si="807"/>
        <v/>
      </c>
      <c r="AM260" s="79">
        <v>0</v>
      </c>
      <c r="AN260" s="80" t="str">
        <f t="shared" si="808"/>
        <v/>
      </c>
      <c r="AO260" s="80">
        <v>0</v>
      </c>
      <c r="AP260" s="81" t="str">
        <f t="shared" si="584"/>
        <v/>
      </c>
      <c r="AQ260" s="16" t="str">
        <f t="shared" si="809"/>
        <v/>
      </c>
      <c r="AR260" s="82">
        <v>0</v>
      </c>
      <c r="AS260" s="83" t="str">
        <f t="shared" si="810"/>
        <v/>
      </c>
      <c r="AT260" s="83">
        <v>0</v>
      </c>
      <c r="AU260" s="84" t="str">
        <f t="shared" si="585"/>
        <v/>
      </c>
      <c r="AV260" s="18" t="str">
        <f t="shared" si="811"/>
        <v/>
      </c>
      <c r="AW260" s="79">
        <v>0</v>
      </c>
      <c r="AX260" s="80" t="str">
        <f t="shared" si="812"/>
        <v/>
      </c>
      <c r="AY260" s="80">
        <v>0</v>
      </c>
      <c r="AZ260" s="81" t="str">
        <f t="shared" si="586"/>
        <v/>
      </c>
      <c r="BA260" s="16" t="str">
        <f t="shared" si="813"/>
        <v/>
      </c>
      <c r="BB260" s="82">
        <v>0</v>
      </c>
      <c r="BC260" s="83" t="str">
        <f t="shared" si="814"/>
        <v/>
      </c>
      <c r="BD260" s="83">
        <v>0</v>
      </c>
      <c r="BE260" s="84" t="str">
        <f t="shared" si="587"/>
        <v/>
      </c>
      <c r="BF260" s="18" t="str">
        <f t="shared" si="815"/>
        <v/>
      </c>
      <c r="BG260" s="79">
        <v>943</v>
      </c>
      <c r="BH260" s="80">
        <f t="shared" si="816"/>
        <v>848.7</v>
      </c>
      <c r="BI260" s="80">
        <v>119</v>
      </c>
      <c r="BJ260" s="81">
        <f t="shared" si="588"/>
        <v>757</v>
      </c>
      <c r="BK260" s="16">
        <f t="shared" si="817"/>
        <v>0.10804760221515264</v>
      </c>
      <c r="BL260" s="82">
        <v>0</v>
      </c>
      <c r="BM260" s="83" t="str">
        <f t="shared" si="818"/>
        <v/>
      </c>
      <c r="BN260" s="83">
        <v>0</v>
      </c>
      <c r="BO260" s="84" t="str">
        <f t="shared" si="589"/>
        <v/>
      </c>
      <c r="BP260" s="18" t="str">
        <f t="shared" si="819"/>
        <v/>
      </c>
      <c r="BQ260" s="79">
        <v>832</v>
      </c>
      <c r="BR260" s="80">
        <f t="shared" si="820"/>
        <v>748.80000000000007</v>
      </c>
      <c r="BS260" s="80">
        <v>192</v>
      </c>
      <c r="BT260" s="81">
        <f t="shared" si="590"/>
        <v>684</v>
      </c>
      <c r="BU260" s="16">
        <f t="shared" si="821"/>
        <v>8.653846153846162E-2</v>
      </c>
      <c r="BV260" s="82">
        <v>832</v>
      </c>
      <c r="BW260" s="83">
        <f t="shared" si="822"/>
        <v>748.80000000000007</v>
      </c>
      <c r="BX260" s="83">
        <v>192</v>
      </c>
      <c r="BY260" s="84">
        <f t="shared" si="591"/>
        <v>684</v>
      </c>
      <c r="BZ260" s="18">
        <f t="shared" si="823"/>
        <v>8.653846153846162E-2</v>
      </c>
      <c r="CA260" s="79">
        <f>IFERROR(VLOOKUP(A260,#REF!,2,FALSE),0)</f>
        <v>0</v>
      </c>
      <c r="CB260" s="80" t="str">
        <f t="shared" si="824"/>
        <v/>
      </c>
      <c r="CC260" s="80">
        <f>IFERROR(VLOOKUP(A260,#REF!,3,FALSE),0)</f>
        <v>0</v>
      </c>
      <c r="CD260" s="81" t="str">
        <f t="shared" si="592"/>
        <v/>
      </c>
      <c r="CE260" s="16" t="str">
        <f t="shared" si="825"/>
        <v/>
      </c>
      <c r="CF260" s="82">
        <f>IFERROR(VLOOKUP(A260,#REF!,2,FALSE),0)</f>
        <v>0</v>
      </c>
      <c r="CG260" s="83" t="str">
        <f t="shared" si="826"/>
        <v/>
      </c>
      <c r="CH260" s="83">
        <f>IFERROR(VLOOKUP(A260,#REF!,3,FALSE),0)</f>
        <v>0</v>
      </c>
      <c r="CI260" s="84" t="str">
        <f t="shared" si="593"/>
        <v/>
      </c>
      <c r="CJ260" s="18" t="str">
        <f t="shared" si="827"/>
        <v/>
      </c>
    </row>
    <row r="261" spans="1:88" s="5" customFormat="1" ht="12.75" customHeight="1">
      <c r="A261" s="44" t="s">
        <v>325</v>
      </c>
      <c r="B261" s="40" t="s">
        <v>278</v>
      </c>
      <c r="C261" s="4" t="s">
        <v>622</v>
      </c>
      <c r="D261" s="51">
        <v>0.83</v>
      </c>
      <c r="E261" s="41" t="s">
        <v>364</v>
      </c>
      <c r="F261" s="92">
        <v>1264</v>
      </c>
      <c r="G261" s="92">
        <v>1149</v>
      </c>
      <c r="H261" s="124">
        <v>906</v>
      </c>
      <c r="I261" s="79">
        <v>0</v>
      </c>
      <c r="J261" s="80" t="str">
        <f t="shared" si="796"/>
        <v/>
      </c>
      <c r="K261" s="80">
        <v>0</v>
      </c>
      <c r="L261" s="81" t="str">
        <f t="shared" si="578"/>
        <v/>
      </c>
      <c r="M261" s="16" t="str">
        <f t="shared" si="797"/>
        <v/>
      </c>
      <c r="N261" s="82">
        <v>0</v>
      </c>
      <c r="O261" s="83" t="str">
        <f t="shared" si="798"/>
        <v/>
      </c>
      <c r="P261" s="83">
        <v>0</v>
      </c>
      <c r="Q261" s="84" t="str">
        <f t="shared" si="579"/>
        <v/>
      </c>
      <c r="R261" s="18" t="str">
        <f t="shared" si="799"/>
        <v/>
      </c>
      <c r="S261" s="79">
        <v>1054</v>
      </c>
      <c r="T261" s="80">
        <f t="shared" si="800"/>
        <v>948.6</v>
      </c>
      <c r="U261" s="80">
        <v>74</v>
      </c>
      <c r="V261" s="81">
        <f t="shared" si="580"/>
        <v>832</v>
      </c>
      <c r="W261" s="16">
        <f t="shared" si="801"/>
        <v>0.12291798439806031</v>
      </c>
      <c r="X261" s="82">
        <v>0</v>
      </c>
      <c r="Y261" s="83" t="str">
        <f t="shared" si="802"/>
        <v/>
      </c>
      <c r="Z261" s="83">
        <v>0</v>
      </c>
      <c r="AA261" s="84" t="str">
        <f t="shared" si="581"/>
        <v/>
      </c>
      <c r="AB261" s="18" t="str">
        <f t="shared" si="803"/>
        <v/>
      </c>
      <c r="AC261" s="79">
        <v>0</v>
      </c>
      <c r="AD261" s="80" t="str">
        <f t="shared" si="804"/>
        <v/>
      </c>
      <c r="AE261" s="80">
        <v>0</v>
      </c>
      <c r="AF261" s="81" t="str">
        <f t="shared" si="582"/>
        <v/>
      </c>
      <c r="AG261" s="16" t="str">
        <f t="shared" si="805"/>
        <v/>
      </c>
      <c r="AH261" s="82">
        <v>0</v>
      </c>
      <c r="AI261" s="83" t="str">
        <f t="shared" si="806"/>
        <v/>
      </c>
      <c r="AJ261" s="83">
        <v>0</v>
      </c>
      <c r="AK261" s="84" t="str">
        <f t="shared" si="583"/>
        <v/>
      </c>
      <c r="AL261" s="18" t="str">
        <f t="shared" si="807"/>
        <v/>
      </c>
      <c r="AM261" s="79">
        <v>921</v>
      </c>
      <c r="AN261" s="80">
        <f t="shared" si="808"/>
        <v>828.9</v>
      </c>
      <c r="AO261" s="80">
        <v>179</v>
      </c>
      <c r="AP261" s="81">
        <f t="shared" si="584"/>
        <v>727</v>
      </c>
      <c r="AQ261" s="16">
        <f t="shared" si="809"/>
        <v>0.12293400892749425</v>
      </c>
      <c r="AR261" s="82">
        <v>0</v>
      </c>
      <c r="AS261" s="83" t="str">
        <f t="shared" si="810"/>
        <v/>
      </c>
      <c r="AT261" s="83">
        <v>0</v>
      </c>
      <c r="AU261" s="84" t="str">
        <f t="shared" si="585"/>
        <v/>
      </c>
      <c r="AV261" s="18" t="str">
        <f t="shared" si="811"/>
        <v/>
      </c>
      <c r="AW261" s="79">
        <v>0</v>
      </c>
      <c r="AX261" s="80" t="str">
        <f t="shared" si="812"/>
        <v/>
      </c>
      <c r="AY261" s="80">
        <v>0</v>
      </c>
      <c r="AZ261" s="81" t="str">
        <f t="shared" si="586"/>
        <v/>
      </c>
      <c r="BA261" s="16" t="str">
        <f t="shared" si="813"/>
        <v/>
      </c>
      <c r="BB261" s="82">
        <v>0</v>
      </c>
      <c r="BC261" s="83" t="str">
        <f t="shared" si="814"/>
        <v/>
      </c>
      <c r="BD261" s="83">
        <v>0</v>
      </c>
      <c r="BE261" s="84" t="str">
        <f t="shared" si="587"/>
        <v/>
      </c>
      <c r="BF261" s="18" t="str">
        <f t="shared" si="815"/>
        <v/>
      </c>
      <c r="BG261" s="79" t="s">
        <v>291</v>
      </c>
      <c r="BH261" s="80" t="str">
        <f t="shared" si="816"/>
        <v/>
      </c>
      <c r="BI261" s="80">
        <v>0</v>
      </c>
      <c r="BJ261" s="81" t="str">
        <f t="shared" si="588"/>
        <v/>
      </c>
      <c r="BK261" s="16" t="str">
        <f t="shared" si="817"/>
        <v/>
      </c>
      <c r="BL261" s="82">
        <v>0</v>
      </c>
      <c r="BM261" s="83" t="str">
        <f t="shared" si="818"/>
        <v/>
      </c>
      <c r="BN261" s="83">
        <v>0</v>
      </c>
      <c r="BO261" s="84" t="str">
        <f t="shared" si="589"/>
        <v/>
      </c>
      <c r="BP261" s="18" t="str">
        <f t="shared" si="819"/>
        <v/>
      </c>
      <c r="BQ261" s="79">
        <v>0</v>
      </c>
      <c r="BR261" s="80" t="str">
        <f t="shared" si="820"/>
        <v/>
      </c>
      <c r="BS261" s="80">
        <v>0</v>
      </c>
      <c r="BT261" s="81" t="str">
        <f t="shared" si="590"/>
        <v/>
      </c>
      <c r="BU261" s="16" t="str">
        <f t="shared" si="821"/>
        <v/>
      </c>
      <c r="BV261" s="82">
        <v>0</v>
      </c>
      <c r="BW261" s="83" t="str">
        <f t="shared" si="822"/>
        <v/>
      </c>
      <c r="BX261" s="83">
        <v>0</v>
      </c>
      <c r="BY261" s="84" t="str">
        <f t="shared" si="591"/>
        <v/>
      </c>
      <c r="BZ261" s="18" t="str">
        <f t="shared" si="823"/>
        <v/>
      </c>
      <c r="CA261" s="79">
        <f>IFERROR(VLOOKUP(A261,#REF!,2,FALSE),0)</f>
        <v>0</v>
      </c>
      <c r="CB261" s="80" t="str">
        <f t="shared" si="824"/>
        <v/>
      </c>
      <c r="CC261" s="80">
        <f>IFERROR(VLOOKUP(A261,#REF!,3,FALSE),0)</f>
        <v>0</v>
      </c>
      <c r="CD261" s="81" t="str">
        <f t="shared" si="592"/>
        <v/>
      </c>
      <c r="CE261" s="16" t="str">
        <f t="shared" si="825"/>
        <v/>
      </c>
      <c r="CF261" s="82">
        <f>IFERROR(VLOOKUP(A261,#REF!,2,FALSE),0)</f>
        <v>0</v>
      </c>
      <c r="CG261" s="83" t="str">
        <f t="shared" si="826"/>
        <v/>
      </c>
      <c r="CH261" s="83">
        <f>IFERROR(VLOOKUP(A261,#REF!,3,FALSE),0)</f>
        <v>0</v>
      </c>
      <c r="CI261" s="84" t="str">
        <f t="shared" si="593"/>
        <v/>
      </c>
      <c r="CJ261" s="18" t="str">
        <f t="shared" si="827"/>
        <v/>
      </c>
    </row>
    <row r="262" spans="1:88" s="5" customFormat="1" ht="12.75" customHeight="1">
      <c r="A262" s="44" t="s">
        <v>566</v>
      </c>
      <c r="B262" s="40" t="s">
        <v>278</v>
      </c>
      <c r="C262" s="4" t="s">
        <v>508</v>
      </c>
      <c r="D262" s="51">
        <v>0.83</v>
      </c>
      <c r="E262" s="41" t="s">
        <v>364</v>
      </c>
      <c r="F262" s="92">
        <v>1264</v>
      </c>
      <c r="G262" s="92">
        <v>1149</v>
      </c>
      <c r="H262" s="124">
        <v>915</v>
      </c>
      <c r="I262" s="79">
        <v>0</v>
      </c>
      <c r="J262" s="80" t="str">
        <f t="shared" si="796"/>
        <v/>
      </c>
      <c r="K262" s="80">
        <v>0</v>
      </c>
      <c r="L262" s="81" t="str">
        <f t="shared" si="578"/>
        <v/>
      </c>
      <c r="M262" s="16" t="str">
        <f t="shared" si="797"/>
        <v/>
      </c>
      <c r="N262" s="82">
        <v>0</v>
      </c>
      <c r="O262" s="83" t="str">
        <f t="shared" si="798"/>
        <v/>
      </c>
      <c r="P262" s="83">
        <v>0</v>
      </c>
      <c r="Q262" s="84" t="str">
        <f t="shared" si="579"/>
        <v/>
      </c>
      <c r="R262" s="18" t="str">
        <f t="shared" si="799"/>
        <v/>
      </c>
      <c r="S262" s="79">
        <v>0</v>
      </c>
      <c r="T262" s="80" t="str">
        <f t="shared" si="800"/>
        <v/>
      </c>
      <c r="U262" s="80">
        <v>0</v>
      </c>
      <c r="V262" s="81" t="str">
        <f t="shared" si="580"/>
        <v/>
      </c>
      <c r="W262" s="16" t="str">
        <f t="shared" si="801"/>
        <v/>
      </c>
      <c r="X262" s="82">
        <v>0</v>
      </c>
      <c r="Y262" s="83" t="str">
        <f t="shared" si="802"/>
        <v/>
      </c>
      <c r="Z262" s="83">
        <v>0</v>
      </c>
      <c r="AA262" s="84" t="str">
        <f t="shared" si="581"/>
        <v/>
      </c>
      <c r="AB262" s="18" t="str">
        <f t="shared" si="803"/>
        <v/>
      </c>
      <c r="AC262" s="79">
        <v>0</v>
      </c>
      <c r="AD262" s="80" t="str">
        <f t="shared" si="804"/>
        <v/>
      </c>
      <c r="AE262" s="80">
        <v>0</v>
      </c>
      <c r="AF262" s="81" t="str">
        <f t="shared" si="582"/>
        <v/>
      </c>
      <c r="AG262" s="16" t="str">
        <f t="shared" si="805"/>
        <v/>
      </c>
      <c r="AH262" s="82">
        <v>0</v>
      </c>
      <c r="AI262" s="83" t="str">
        <f t="shared" si="806"/>
        <v/>
      </c>
      <c r="AJ262" s="83">
        <v>0</v>
      </c>
      <c r="AK262" s="84" t="str">
        <f t="shared" si="583"/>
        <v/>
      </c>
      <c r="AL262" s="18" t="str">
        <f t="shared" si="807"/>
        <v/>
      </c>
      <c r="AM262" s="79">
        <v>0</v>
      </c>
      <c r="AN262" s="80" t="str">
        <f t="shared" si="808"/>
        <v/>
      </c>
      <c r="AO262" s="80">
        <v>0</v>
      </c>
      <c r="AP262" s="81" t="str">
        <f t="shared" si="584"/>
        <v/>
      </c>
      <c r="AQ262" s="16" t="str">
        <f t="shared" si="809"/>
        <v/>
      </c>
      <c r="AR262" s="82">
        <v>0</v>
      </c>
      <c r="AS262" s="83" t="str">
        <f t="shared" si="810"/>
        <v/>
      </c>
      <c r="AT262" s="83">
        <v>0</v>
      </c>
      <c r="AU262" s="84" t="str">
        <f t="shared" si="585"/>
        <v/>
      </c>
      <c r="AV262" s="18" t="str">
        <f t="shared" si="811"/>
        <v/>
      </c>
      <c r="AW262" s="79">
        <v>0</v>
      </c>
      <c r="AX262" s="80" t="str">
        <f t="shared" si="812"/>
        <v/>
      </c>
      <c r="AY262" s="80">
        <v>0</v>
      </c>
      <c r="AZ262" s="81" t="str">
        <f t="shared" si="586"/>
        <v/>
      </c>
      <c r="BA262" s="16" t="str">
        <f t="shared" si="813"/>
        <v/>
      </c>
      <c r="BB262" s="82">
        <v>0</v>
      </c>
      <c r="BC262" s="83" t="str">
        <f t="shared" si="814"/>
        <v/>
      </c>
      <c r="BD262" s="83">
        <v>0</v>
      </c>
      <c r="BE262" s="84" t="str">
        <f t="shared" si="587"/>
        <v/>
      </c>
      <c r="BF262" s="18" t="str">
        <f t="shared" si="815"/>
        <v/>
      </c>
      <c r="BG262" s="79">
        <v>977</v>
      </c>
      <c r="BH262" s="80">
        <f t="shared" si="816"/>
        <v>879.30000000000007</v>
      </c>
      <c r="BI262" s="80">
        <v>132</v>
      </c>
      <c r="BJ262" s="81">
        <f t="shared" si="588"/>
        <v>783</v>
      </c>
      <c r="BK262" s="16">
        <f t="shared" si="817"/>
        <v>0.1095189355168885</v>
      </c>
      <c r="BL262" s="82">
        <v>0</v>
      </c>
      <c r="BM262" s="83" t="str">
        <f t="shared" si="818"/>
        <v/>
      </c>
      <c r="BN262" s="83">
        <v>0</v>
      </c>
      <c r="BO262" s="84" t="str">
        <f t="shared" si="589"/>
        <v/>
      </c>
      <c r="BP262" s="18" t="str">
        <f t="shared" si="819"/>
        <v/>
      </c>
      <c r="BQ262" s="79">
        <v>832</v>
      </c>
      <c r="BR262" s="80">
        <f t="shared" si="820"/>
        <v>748.80000000000007</v>
      </c>
      <c r="BS262" s="80">
        <v>230</v>
      </c>
      <c r="BT262" s="81">
        <f t="shared" si="590"/>
        <v>685</v>
      </c>
      <c r="BU262" s="16">
        <f t="shared" si="821"/>
        <v>8.5202991452991539E-2</v>
      </c>
      <c r="BV262" s="82">
        <v>832</v>
      </c>
      <c r="BW262" s="83">
        <f t="shared" si="822"/>
        <v>748.80000000000007</v>
      </c>
      <c r="BX262" s="83">
        <v>231</v>
      </c>
      <c r="BY262" s="84">
        <f t="shared" si="591"/>
        <v>684</v>
      </c>
      <c r="BZ262" s="18">
        <f t="shared" si="823"/>
        <v>8.653846153846162E-2</v>
      </c>
      <c r="CA262" s="79">
        <f>IFERROR(VLOOKUP(A262,#REF!,2,FALSE),0)</f>
        <v>0</v>
      </c>
      <c r="CB262" s="80" t="str">
        <f t="shared" si="824"/>
        <v/>
      </c>
      <c r="CC262" s="80">
        <f>IFERROR(VLOOKUP(A262,#REF!,3,FALSE),0)</f>
        <v>0</v>
      </c>
      <c r="CD262" s="81" t="str">
        <f t="shared" si="592"/>
        <v/>
      </c>
      <c r="CE262" s="16" t="str">
        <f t="shared" si="825"/>
        <v/>
      </c>
      <c r="CF262" s="82">
        <f>IFERROR(VLOOKUP(A262,#REF!,2,FALSE),0)</f>
        <v>0</v>
      </c>
      <c r="CG262" s="83" t="str">
        <f t="shared" si="826"/>
        <v/>
      </c>
      <c r="CH262" s="83">
        <f>IFERROR(VLOOKUP(A262,#REF!,3,FALSE),0)</f>
        <v>0</v>
      </c>
      <c r="CI262" s="84" t="str">
        <f t="shared" si="593"/>
        <v/>
      </c>
      <c r="CJ262" s="18" t="str">
        <f t="shared" si="827"/>
        <v/>
      </c>
    </row>
    <row r="263" spans="1:88" s="5" customFormat="1" ht="12.75" customHeight="1">
      <c r="A263" s="44" t="s">
        <v>257</v>
      </c>
      <c r="B263" s="40" t="s">
        <v>278</v>
      </c>
      <c r="C263" s="4" t="s">
        <v>622</v>
      </c>
      <c r="D263" s="51">
        <v>0.83</v>
      </c>
      <c r="E263" s="41" t="s">
        <v>364</v>
      </c>
      <c r="F263" s="92">
        <v>1044</v>
      </c>
      <c r="G263" s="92">
        <v>949</v>
      </c>
      <c r="H263" s="124">
        <v>747</v>
      </c>
      <c r="I263" s="79">
        <v>0</v>
      </c>
      <c r="J263" s="80" t="str">
        <f t="shared" si="796"/>
        <v/>
      </c>
      <c r="K263" s="80">
        <v>0</v>
      </c>
      <c r="L263" s="81" t="str">
        <f t="shared" si="578"/>
        <v/>
      </c>
      <c r="M263" s="16" t="str">
        <f t="shared" si="797"/>
        <v/>
      </c>
      <c r="N263" s="82">
        <v>0</v>
      </c>
      <c r="O263" s="83" t="str">
        <f t="shared" si="798"/>
        <v/>
      </c>
      <c r="P263" s="83">
        <v>0</v>
      </c>
      <c r="Q263" s="84" t="str">
        <f t="shared" si="579"/>
        <v/>
      </c>
      <c r="R263" s="18" t="str">
        <f t="shared" si="799"/>
        <v/>
      </c>
      <c r="S263" s="79" t="s">
        <v>291</v>
      </c>
      <c r="T263" s="80" t="str">
        <f t="shared" si="800"/>
        <v/>
      </c>
      <c r="U263" s="80">
        <v>0</v>
      </c>
      <c r="V263" s="81" t="str">
        <f t="shared" si="580"/>
        <v/>
      </c>
      <c r="W263" s="16" t="str">
        <f t="shared" si="801"/>
        <v/>
      </c>
      <c r="X263" s="82">
        <v>0</v>
      </c>
      <c r="Y263" s="83" t="str">
        <f t="shared" si="802"/>
        <v/>
      </c>
      <c r="Z263" s="83">
        <v>0</v>
      </c>
      <c r="AA263" s="84" t="str">
        <f t="shared" si="581"/>
        <v/>
      </c>
      <c r="AB263" s="18" t="str">
        <f t="shared" si="803"/>
        <v/>
      </c>
      <c r="AC263" s="79">
        <v>0</v>
      </c>
      <c r="AD263" s="80" t="str">
        <f t="shared" si="804"/>
        <v/>
      </c>
      <c r="AE263" s="80">
        <v>0</v>
      </c>
      <c r="AF263" s="81" t="str">
        <f t="shared" si="582"/>
        <v/>
      </c>
      <c r="AG263" s="16" t="str">
        <f t="shared" si="805"/>
        <v/>
      </c>
      <c r="AH263" s="82">
        <v>0</v>
      </c>
      <c r="AI263" s="83" t="str">
        <f t="shared" si="806"/>
        <v/>
      </c>
      <c r="AJ263" s="83">
        <v>0</v>
      </c>
      <c r="AK263" s="84" t="str">
        <f t="shared" si="583"/>
        <v/>
      </c>
      <c r="AL263" s="18" t="str">
        <f t="shared" si="807"/>
        <v/>
      </c>
      <c r="AM263" s="79">
        <v>0</v>
      </c>
      <c r="AN263" s="80" t="str">
        <f t="shared" si="808"/>
        <v/>
      </c>
      <c r="AO263" s="80">
        <v>0</v>
      </c>
      <c r="AP263" s="81" t="str">
        <f t="shared" si="584"/>
        <v/>
      </c>
      <c r="AQ263" s="16" t="str">
        <f t="shared" si="809"/>
        <v/>
      </c>
      <c r="AR263" s="82">
        <v>0</v>
      </c>
      <c r="AS263" s="83" t="str">
        <f t="shared" si="810"/>
        <v/>
      </c>
      <c r="AT263" s="83">
        <v>0</v>
      </c>
      <c r="AU263" s="84" t="str">
        <f t="shared" si="585"/>
        <v/>
      </c>
      <c r="AV263" s="18" t="str">
        <f t="shared" si="811"/>
        <v/>
      </c>
      <c r="AW263" s="79">
        <v>0</v>
      </c>
      <c r="AX263" s="80" t="str">
        <f t="shared" si="812"/>
        <v/>
      </c>
      <c r="AY263" s="80">
        <v>0</v>
      </c>
      <c r="AZ263" s="81" t="str">
        <f t="shared" si="586"/>
        <v/>
      </c>
      <c r="BA263" s="16" t="str">
        <f t="shared" si="813"/>
        <v/>
      </c>
      <c r="BB263" s="82">
        <v>0</v>
      </c>
      <c r="BC263" s="83" t="str">
        <f t="shared" si="814"/>
        <v/>
      </c>
      <c r="BD263" s="83">
        <v>0</v>
      </c>
      <c r="BE263" s="84" t="str">
        <f t="shared" si="587"/>
        <v/>
      </c>
      <c r="BF263" s="18" t="str">
        <f t="shared" si="815"/>
        <v/>
      </c>
      <c r="BG263" s="79">
        <v>0</v>
      </c>
      <c r="BH263" s="80" t="str">
        <f t="shared" si="816"/>
        <v/>
      </c>
      <c r="BI263" s="80">
        <v>0</v>
      </c>
      <c r="BJ263" s="81" t="str">
        <f t="shared" si="588"/>
        <v/>
      </c>
      <c r="BK263" s="16" t="str">
        <f t="shared" si="817"/>
        <v/>
      </c>
      <c r="BL263" s="82">
        <v>0</v>
      </c>
      <c r="BM263" s="83" t="str">
        <f t="shared" si="818"/>
        <v/>
      </c>
      <c r="BN263" s="83">
        <v>0</v>
      </c>
      <c r="BO263" s="84" t="str">
        <f t="shared" si="589"/>
        <v/>
      </c>
      <c r="BP263" s="18" t="str">
        <f t="shared" si="819"/>
        <v/>
      </c>
      <c r="BQ263" s="79">
        <v>0</v>
      </c>
      <c r="BR263" s="80" t="str">
        <f t="shared" si="820"/>
        <v/>
      </c>
      <c r="BS263" s="80">
        <v>0</v>
      </c>
      <c r="BT263" s="81" t="str">
        <f t="shared" si="590"/>
        <v/>
      </c>
      <c r="BU263" s="16" t="str">
        <f t="shared" si="821"/>
        <v/>
      </c>
      <c r="BV263" s="82">
        <v>0</v>
      </c>
      <c r="BW263" s="83" t="str">
        <f t="shared" si="822"/>
        <v/>
      </c>
      <c r="BX263" s="83">
        <v>0</v>
      </c>
      <c r="BY263" s="84" t="str">
        <f t="shared" si="591"/>
        <v/>
      </c>
      <c r="BZ263" s="18" t="str">
        <f t="shared" si="823"/>
        <v/>
      </c>
      <c r="CA263" s="79">
        <f>IFERROR(VLOOKUP(A263,#REF!,2,FALSE),0)</f>
        <v>0</v>
      </c>
      <c r="CB263" s="80" t="str">
        <f t="shared" si="824"/>
        <v/>
      </c>
      <c r="CC263" s="80">
        <f>IFERROR(VLOOKUP(A263,#REF!,3,FALSE),0)</f>
        <v>0</v>
      </c>
      <c r="CD263" s="81" t="str">
        <f t="shared" si="592"/>
        <v/>
      </c>
      <c r="CE263" s="16" t="str">
        <f t="shared" si="825"/>
        <v/>
      </c>
      <c r="CF263" s="82">
        <f>IFERROR(VLOOKUP(A263,#REF!,2,FALSE),0)</f>
        <v>0</v>
      </c>
      <c r="CG263" s="83" t="str">
        <f t="shared" si="826"/>
        <v/>
      </c>
      <c r="CH263" s="83">
        <f>IFERROR(VLOOKUP(A263,#REF!,3,FALSE),0)</f>
        <v>0</v>
      </c>
      <c r="CI263" s="84" t="str">
        <f t="shared" si="593"/>
        <v/>
      </c>
      <c r="CJ263" s="18" t="str">
        <f t="shared" si="827"/>
        <v/>
      </c>
    </row>
    <row r="264" spans="1:88" s="5" customFormat="1" ht="12.75" customHeight="1">
      <c r="A264" s="44" t="s">
        <v>567</v>
      </c>
      <c r="B264" s="40" t="s">
        <v>278</v>
      </c>
      <c r="C264" s="4" t="s">
        <v>508</v>
      </c>
      <c r="D264" s="51">
        <v>0.83</v>
      </c>
      <c r="E264" s="41" t="s">
        <v>364</v>
      </c>
      <c r="F264" s="92">
        <v>1044</v>
      </c>
      <c r="G264" s="92">
        <v>949</v>
      </c>
      <c r="H264" s="124">
        <v>740</v>
      </c>
      <c r="I264" s="79">
        <v>0</v>
      </c>
      <c r="J264" s="80" t="str">
        <f t="shared" si="796"/>
        <v/>
      </c>
      <c r="K264" s="80">
        <v>0</v>
      </c>
      <c r="L264" s="81" t="str">
        <f t="shared" ref="L264:L327" si="828">IFERROR(IF(K264&gt;1,($H264-K264),""),"")</f>
        <v/>
      </c>
      <c r="M264" s="16" t="str">
        <f t="shared" si="797"/>
        <v/>
      </c>
      <c r="N264" s="82">
        <v>0</v>
      </c>
      <c r="O264" s="83" t="str">
        <f t="shared" si="798"/>
        <v/>
      </c>
      <c r="P264" s="83">
        <v>0</v>
      </c>
      <c r="Q264" s="84" t="str">
        <f t="shared" ref="Q264:Q327" si="829">IFERROR(IF(P264&gt;1,($H264-P264),""),"")</f>
        <v/>
      </c>
      <c r="R264" s="18" t="str">
        <f t="shared" si="799"/>
        <v/>
      </c>
      <c r="S264" s="79">
        <v>0</v>
      </c>
      <c r="T264" s="80" t="str">
        <f t="shared" si="800"/>
        <v/>
      </c>
      <c r="U264" s="80">
        <v>0</v>
      </c>
      <c r="V264" s="81" t="str">
        <f t="shared" ref="V264:V327" si="830">IFERROR(IF(U264&gt;1,($H264-U264),""),"")</f>
        <v/>
      </c>
      <c r="W264" s="16" t="str">
        <f t="shared" si="801"/>
        <v/>
      </c>
      <c r="X264" s="82">
        <v>0</v>
      </c>
      <c r="Y264" s="83" t="str">
        <f t="shared" si="802"/>
        <v/>
      </c>
      <c r="Z264" s="83">
        <v>0</v>
      </c>
      <c r="AA264" s="84" t="str">
        <f t="shared" ref="AA264:AA327" si="831">IFERROR(IF(Z264&gt;1,($H264-Z264),""),"")</f>
        <v/>
      </c>
      <c r="AB264" s="18" t="str">
        <f t="shared" si="803"/>
        <v/>
      </c>
      <c r="AC264" s="79">
        <v>0</v>
      </c>
      <c r="AD264" s="80" t="str">
        <f t="shared" si="804"/>
        <v/>
      </c>
      <c r="AE264" s="80">
        <v>0</v>
      </c>
      <c r="AF264" s="81" t="str">
        <f t="shared" ref="AF264:AF327" si="832">IFERROR(IF(AE264&gt;1,($H264-AE264),""),"")</f>
        <v/>
      </c>
      <c r="AG264" s="16" t="str">
        <f t="shared" si="805"/>
        <v/>
      </c>
      <c r="AH264" s="82">
        <v>0</v>
      </c>
      <c r="AI264" s="83" t="str">
        <f t="shared" si="806"/>
        <v/>
      </c>
      <c r="AJ264" s="83">
        <v>0</v>
      </c>
      <c r="AK264" s="84" t="str">
        <f t="shared" ref="AK264:AK327" si="833">IFERROR(IF(AJ264&gt;1,($H264-AJ264),""),"")</f>
        <v/>
      </c>
      <c r="AL264" s="18" t="str">
        <f t="shared" si="807"/>
        <v/>
      </c>
      <c r="AM264" s="79">
        <v>0</v>
      </c>
      <c r="AN264" s="80" t="str">
        <f t="shared" si="808"/>
        <v/>
      </c>
      <c r="AO264" s="80">
        <v>0</v>
      </c>
      <c r="AP264" s="81" t="str">
        <f t="shared" ref="AP264:AP327" si="834">IFERROR(IF(AO264&gt;1,($H264-AO264),""),"")</f>
        <v/>
      </c>
      <c r="AQ264" s="16" t="str">
        <f t="shared" si="809"/>
        <v/>
      </c>
      <c r="AR264" s="82">
        <v>0</v>
      </c>
      <c r="AS264" s="83" t="str">
        <f t="shared" si="810"/>
        <v/>
      </c>
      <c r="AT264" s="83">
        <v>0</v>
      </c>
      <c r="AU264" s="84" t="str">
        <f t="shared" ref="AU264:AU327" si="835">IFERROR(IF(AT264&gt;1,($H264-AT264),""),"")</f>
        <v/>
      </c>
      <c r="AV264" s="18" t="str">
        <f t="shared" si="811"/>
        <v/>
      </c>
      <c r="AW264" s="79">
        <v>0</v>
      </c>
      <c r="AX264" s="80" t="str">
        <f t="shared" si="812"/>
        <v/>
      </c>
      <c r="AY264" s="80">
        <v>0</v>
      </c>
      <c r="AZ264" s="81" t="str">
        <f t="shared" ref="AZ264:AZ327" si="836">IFERROR(IF(AY264&gt;1,($H264-AY264),""),"")</f>
        <v/>
      </c>
      <c r="BA264" s="16" t="str">
        <f t="shared" si="813"/>
        <v/>
      </c>
      <c r="BB264" s="82">
        <v>0</v>
      </c>
      <c r="BC264" s="83" t="str">
        <f t="shared" si="814"/>
        <v/>
      </c>
      <c r="BD264" s="83">
        <v>0</v>
      </c>
      <c r="BE264" s="84" t="str">
        <f t="shared" ref="BE264:BE327" si="837">IFERROR(IF(BD264&gt;1,($H264-BD264),""),"")</f>
        <v/>
      </c>
      <c r="BF264" s="18" t="str">
        <f t="shared" si="815"/>
        <v/>
      </c>
      <c r="BG264" s="79">
        <v>0</v>
      </c>
      <c r="BH264" s="80" t="str">
        <f t="shared" si="816"/>
        <v/>
      </c>
      <c r="BI264" s="80">
        <v>0</v>
      </c>
      <c r="BJ264" s="81" t="str">
        <f t="shared" ref="BJ264:BJ327" si="838">IFERROR(IF(BI264&gt;1,($H264-BI264),""),"")</f>
        <v/>
      </c>
      <c r="BK264" s="16" t="str">
        <f t="shared" si="817"/>
        <v/>
      </c>
      <c r="BL264" s="82">
        <v>0</v>
      </c>
      <c r="BM264" s="83" t="str">
        <f t="shared" si="818"/>
        <v/>
      </c>
      <c r="BN264" s="83">
        <v>0</v>
      </c>
      <c r="BO264" s="84" t="str">
        <f t="shared" ref="BO264:BO327" si="839">IFERROR(IF(BN264&gt;1,($H264-BN264),""),"")</f>
        <v/>
      </c>
      <c r="BP264" s="18" t="str">
        <f t="shared" si="819"/>
        <v/>
      </c>
      <c r="BQ264" s="79">
        <v>777</v>
      </c>
      <c r="BR264" s="80">
        <f t="shared" si="820"/>
        <v>699.30000000000007</v>
      </c>
      <c r="BS264" s="80">
        <v>120</v>
      </c>
      <c r="BT264" s="81">
        <f t="shared" ref="BT264:BT327" si="840">IFERROR(IF(BS264&gt;1,($H264-BS264),""),"")</f>
        <v>620</v>
      </c>
      <c r="BU264" s="16">
        <f t="shared" si="821"/>
        <v>0.11339911339911349</v>
      </c>
      <c r="BV264" s="82">
        <v>777</v>
      </c>
      <c r="BW264" s="83">
        <f t="shared" si="822"/>
        <v>699.30000000000007</v>
      </c>
      <c r="BX264" s="83">
        <v>120</v>
      </c>
      <c r="BY264" s="84">
        <f t="shared" ref="BY264:BY327" si="841">IFERROR(IF(BX264&gt;1,($H264-BX264),""),"")</f>
        <v>620</v>
      </c>
      <c r="BZ264" s="18">
        <f t="shared" si="823"/>
        <v>0.11339911339911349</v>
      </c>
      <c r="CA264" s="79">
        <f>IFERROR(VLOOKUP(A264,#REF!,2,FALSE),0)</f>
        <v>0</v>
      </c>
      <c r="CB264" s="80" t="str">
        <f t="shared" si="824"/>
        <v/>
      </c>
      <c r="CC264" s="80">
        <f>IFERROR(VLOOKUP(A264,#REF!,3,FALSE),0)</f>
        <v>0</v>
      </c>
      <c r="CD264" s="81" t="str">
        <f t="shared" ref="CD264:CD327" si="842">IFERROR(IF(CC264&gt;1,($H264-CC264),""),"")</f>
        <v/>
      </c>
      <c r="CE264" s="16" t="str">
        <f t="shared" si="825"/>
        <v/>
      </c>
      <c r="CF264" s="82">
        <f>IFERROR(VLOOKUP(A264,#REF!,2,FALSE),0)</f>
        <v>0</v>
      </c>
      <c r="CG264" s="83" t="str">
        <f t="shared" si="826"/>
        <v/>
      </c>
      <c r="CH264" s="83">
        <f>IFERROR(VLOOKUP(A264,#REF!,3,FALSE),0)</f>
        <v>0</v>
      </c>
      <c r="CI264" s="84" t="str">
        <f t="shared" ref="CI264:CI327" si="843">IFERROR(IF(CH264&gt;1,($H264-CH264),""),"")</f>
        <v/>
      </c>
      <c r="CJ264" s="18" t="str">
        <f t="shared" si="827"/>
        <v/>
      </c>
    </row>
    <row r="265" spans="1:88" s="5" customFormat="1" ht="12.75" customHeight="1">
      <c r="A265" s="44" t="s">
        <v>258</v>
      </c>
      <c r="B265" s="40" t="s">
        <v>278</v>
      </c>
      <c r="C265" s="4" t="s">
        <v>622</v>
      </c>
      <c r="D265" s="51">
        <v>0.83</v>
      </c>
      <c r="E265" s="41" t="s">
        <v>364</v>
      </c>
      <c r="F265" s="92">
        <v>1099</v>
      </c>
      <c r="G265" s="92">
        <v>999</v>
      </c>
      <c r="H265" s="124">
        <v>786</v>
      </c>
      <c r="I265" s="79">
        <v>0</v>
      </c>
      <c r="J265" s="80" t="str">
        <f t="shared" si="796"/>
        <v/>
      </c>
      <c r="K265" s="80">
        <v>0</v>
      </c>
      <c r="L265" s="81" t="str">
        <f t="shared" si="828"/>
        <v/>
      </c>
      <c r="M265" s="16" t="str">
        <f t="shared" si="797"/>
        <v/>
      </c>
      <c r="N265" s="82">
        <v>0</v>
      </c>
      <c r="O265" s="83" t="str">
        <f t="shared" si="798"/>
        <v/>
      </c>
      <c r="P265" s="83">
        <v>0</v>
      </c>
      <c r="Q265" s="84" t="str">
        <f t="shared" si="829"/>
        <v/>
      </c>
      <c r="R265" s="18" t="str">
        <f t="shared" si="799"/>
        <v/>
      </c>
      <c r="S265" s="79">
        <v>888</v>
      </c>
      <c r="T265" s="80">
        <f t="shared" si="800"/>
        <v>799.2</v>
      </c>
      <c r="U265" s="80">
        <v>86</v>
      </c>
      <c r="V265" s="81">
        <f t="shared" si="830"/>
        <v>700</v>
      </c>
      <c r="W265" s="16">
        <f t="shared" si="801"/>
        <v>0.12412412412412417</v>
      </c>
      <c r="X265" s="82">
        <v>0</v>
      </c>
      <c r="Y265" s="83" t="str">
        <f t="shared" si="802"/>
        <v/>
      </c>
      <c r="Z265" s="83">
        <v>0</v>
      </c>
      <c r="AA265" s="84" t="str">
        <f t="shared" si="831"/>
        <v/>
      </c>
      <c r="AB265" s="18" t="str">
        <f t="shared" si="803"/>
        <v/>
      </c>
      <c r="AC265" s="79">
        <v>0</v>
      </c>
      <c r="AD265" s="80" t="str">
        <f t="shared" si="804"/>
        <v/>
      </c>
      <c r="AE265" s="80">
        <v>0</v>
      </c>
      <c r="AF265" s="81" t="str">
        <f t="shared" si="832"/>
        <v/>
      </c>
      <c r="AG265" s="16" t="str">
        <f t="shared" si="805"/>
        <v/>
      </c>
      <c r="AH265" s="82">
        <v>0</v>
      </c>
      <c r="AI265" s="83" t="str">
        <f t="shared" si="806"/>
        <v/>
      </c>
      <c r="AJ265" s="83">
        <v>0</v>
      </c>
      <c r="AK265" s="84" t="str">
        <f t="shared" si="833"/>
        <v/>
      </c>
      <c r="AL265" s="18" t="str">
        <f t="shared" si="807"/>
        <v/>
      </c>
      <c r="AM265" s="79">
        <v>777</v>
      </c>
      <c r="AN265" s="80">
        <f t="shared" si="808"/>
        <v>699.30000000000007</v>
      </c>
      <c r="AO265" s="80">
        <v>174</v>
      </c>
      <c r="AP265" s="81">
        <f t="shared" si="834"/>
        <v>612</v>
      </c>
      <c r="AQ265" s="16">
        <f t="shared" si="809"/>
        <v>0.12483912483912492</v>
      </c>
      <c r="AR265" s="82">
        <v>0</v>
      </c>
      <c r="AS265" s="83" t="str">
        <f t="shared" si="810"/>
        <v/>
      </c>
      <c r="AT265" s="83">
        <v>0</v>
      </c>
      <c r="AU265" s="84" t="str">
        <f t="shared" si="835"/>
        <v/>
      </c>
      <c r="AV265" s="18" t="str">
        <f t="shared" si="811"/>
        <v/>
      </c>
      <c r="AW265" s="79">
        <v>0</v>
      </c>
      <c r="AX265" s="80" t="str">
        <f t="shared" si="812"/>
        <v/>
      </c>
      <c r="AY265" s="80">
        <v>0</v>
      </c>
      <c r="AZ265" s="81" t="str">
        <f t="shared" si="836"/>
        <v/>
      </c>
      <c r="BA265" s="16" t="str">
        <f t="shared" si="813"/>
        <v/>
      </c>
      <c r="BB265" s="82">
        <v>0</v>
      </c>
      <c r="BC265" s="83" t="str">
        <f t="shared" si="814"/>
        <v/>
      </c>
      <c r="BD265" s="83">
        <v>0</v>
      </c>
      <c r="BE265" s="84" t="str">
        <f t="shared" si="837"/>
        <v/>
      </c>
      <c r="BF265" s="18" t="str">
        <f t="shared" si="815"/>
        <v/>
      </c>
      <c r="BG265" s="79" t="s">
        <v>291</v>
      </c>
      <c r="BH265" s="80" t="str">
        <f t="shared" si="816"/>
        <v/>
      </c>
      <c r="BI265" s="80">
        <v>0</v>
      </c>
      <c r="BJ265" s="81" t="str">
        <f t="shared" si="838"/>
        <v/>
      </c>
      <c r="BK265" s="16" t="str">
        <f t="shared" si="817"/>
        <v/>
      </c>
      <c r="BL265" s="82">
        <v>0</v>
      </c>
      <c r="BM265" s="83" t="str">
        <f t="shared" si="818"/>
        <v/>
      </c>
      <c r="BN265" s="83">
        <v>0</v>
      </c>
      <c r="BO265" s="84" t="str">
        <f t="shared" si="839"/>
        <v/>
      </c>
      <c r="BP265" s="18" t="str">
        <f t="shared" si="819"/>
        <v/>
      </c>
      <c r="BQ265" s="79">
        <v>0</v>
      </c>
      <c r="BR265" s="80" t="str">
        <f t="shared" si="820"/>
        <v/>
      </c>
      <c r="BS265" s="80">
        <v>0</v>
      </c>
      <c r="BT265" s="81" t="str">
        <f t="shared" si="840"/>
        <v/>
      </c>
      <c r="BU265" s="16" t="str">
        <f t="shared" si="821"/>
        <v/>
      </c>
      <c r="BV265" s="82">
        <v>0</v>
      </c>
      <c r="BW265" s="83" t="str">
        <f t="shared" si="822"/>
        <v/>
      </c>
      <c r="BX265" s="83">
        <v>0</v>
      </c>
      <c r="BY265" s="84" t="str">
        <f t="shared" si="841"/>
        <v/>
      </c>
      <c r="BZ265" s="18" t="str">
        <f t="shared" si="823"/>
        <v/>
      </c>
      <c r="CA265" s="79">
        <f>IFERROR(VLOOKUP(A265,#REF!,2,FALSE),0)</f>
        <v>0</v>
      </c>
      <c r="CB265" s="80" t="str">
        <f t="shared" si="824"/>
        <v/>
      </c>
      <c r="CC265" s="80">
        <f>IFERROR(VLOOKUP(A265,#REF!,3,FALSE),0)</f>
        <v>0</v>
      </c>
      <c r="CD265" s="81" t="str">
        <f t="shared" si="842"/>
        <v/>
      </c>
      <c r="CE265" s="16" t="str">
        <f t="shared" si="825"/>
        <v/>
      </c>
      <c r="CF265" s="82">
        <f>IFERROR(VLOOKUP(A265,#REF!,2,FALSE),0)</f>
        <v>0</v>
      </c>
      <c r="CG265" s="83" t="str">
        <f t="shared" si="826"/>
        <v/>
      </c>
      <c r="CH265" s="83">
        <f>IFERROR(VLOOKUP(A265,#REF!,3,FALSE),0)</f>
        <v>0</v>
      </c>
      <c r="CI265" s="84" t="str">
        <f t="shared" si="843"/>
        <v/>
      </c>
      <c r="CJ265" s="18" t="str">
        <f t="shared" si="827"/>
        <v/>
      </c>
    </row>
    <row r="266" spans="1:88" s="5" customFormat="1" ht="12.75" customHeight="1">
      <c r="A266" s="44" t="s">
        <v>568</v>
      </c>
      <c r="B266" s="40" t="s">
        <v>278</v>
      </c>
      <c r="C266" s="4" t="s">
        <v>508</v>
      </c>
      <c r="D266" s="51">
        <v>0.83</v>
      </c>
      <c r="E266" s="41" t="s">
        <v>364</v>
      </c>
      <c r="F266" s="92">
        <v>1099</v>
      </c>
      <c r="G266" s="92">
        <v>999</v>
      </c>
      <c r="H266" s="124">
        <v>778</v>
      </c>
      <c r="I266" s="79">
        <v>0</v>
      </c>
      <c r="J266" s="80" t="str">
        <f t="shared" si="796"/>
        <v/>
      </c>
      <c r="K266" s="80">
        <v>0</v>
      </c>
      <c r="L266" s="81" t="str">
        <f t="shared" si="828"/>
        <v/>
      </c>
      <c r="M266" s="16" t="str">
        <f t="shared" si="797"/>
        <v/>
      </c>
      <c r="N266" s="82">
        <v>0</v>
      </c>
      <c r="O266" s="83" t="str">
        <f t="shared" si="798"/>
        <v/>
      </c>
      <c r="P266" s="83">
        <v>0</v>
      </c>
      <c r="Q266" s="84" t="str">
        <f t="shared" si="829"/>
        <v/>
      </c>
      <c r="R266" s="18" t="str">
        <f t="shared" si="799"/>
        <v/>
      </c>
      <c r="S266" s="79">
        <v>0</v>
      </c>
      <c r="T266" s="80" t="str">
        <f t="shared" si="800"/>
        <v/>
      </c>
      <c r="U266" s="80">
        <v>0</v>
      </c>
      <c r="V266" s="81" t="str">
        <f t="shared" si="830"/>
        <v/>
      </c>
      <c r="W266" s="16" t="str">
        <f t="shared" si="801"/>
        <v/>
      </c>
      <c r="X266" s="82">
        <v>0</v>
      </c>
      <c r="Y266" s="83" t="str">
        <f t="shared" si="802"/>
        <v/>
      </c>
      <c r="Z266" s="83">
        <v>0</v>
      </c>
      <c r="AA266" s="84" t="str">
        <f t="shared" si="831"/>
        <v/>
      </c>
      <c r="AB266" s="18" t="str">
        <f t="shared" si="803"/>
        <v/>
      </c>
      <c r="AC266" s="79">
        <v>0</v>
      </c>
      <c r="AD266" s="80" t="str">
        <f t="shared" si="804"/>
        <v/>
      </c>
      <c r="AE266" s="80">
        <v>0</v>
      </c>
      <c r="AF266" s="81" t="str">
        <f t="shared" si="832"/>
        <v/>
      </c>
      <c r="AG266" s="16" t="str">
        <f t="shared" si="805"/>
        <v/>
      </c>
      <c r="AH266" s="82">
        <v>0</v>
      </c>
      <c r="AI266" s="83" t="str">
        <f t="shared" si="806"/>
        <v/>
      </c>
      <c r="AJ266" s="83">
        <v>0</v>
      </c>
      <c r="AK266" s="84" t="str">
        <f t="shared" si="833"/>
        <v/>
      </c>
      <c r="AL266" s="18" t="str">
        <f t="shared" si="807"/>
        <v/>
      </c>
      <c r="AM266" s="79">
        <v>0</v>
      </c>
      <c r="AN266" s="80" t="str">
        <f t="shared" si="808"/>
        <v/>
      </c>
      <c r="AO266" s="80">
        <v>0</v>
      </c>
      <c r="AP266" s="81" t="str">
        <f t="shared" si="834"/>
        <v/>
      </c>
      <c r="AQ266" s="16" t="str">
        <f t="shared" si="809"/>
        <v/>
      </c>
      <c r="AR266" s="82">
        <v>0</v>
      </c>
      <c r="AS266" s="83" t="str">
        <f t="shared" si="810"/>
        <v/>
      </c>
      <c r="AT266" s="83">
        <v>0</v>
      </c>
      <c r="AU266" s="84" t="str">
        <f t="shared" si="835"/>
        <v/>
      </c>
      <c r="AV266" s="18" t="str">
        <f t="shared" si="811"/>
        <v/>
      </c>
      <c r="AW266" s="79">
        <v>0</v>
      </c>
      <c r="AX266" s="80" t="str">
        <f t="shared" si="812"/>
        <v/>
      </c>
      <c r="AY266" s="80">
        <v>0</v>
      </c>
      <c r="AZ266" s="81" t="str">
        <f t="shared" si="836"/>
        <v/>
      </c>
      <c r="BA266" s="16" t="str">
        <f t="shared" si="813"/>
        <v/>
      </c>
      <c r="BB266" s="82">
        <v>0</v>
      </c>
      <c r="BC266" s="83" t="str">
        <f t="shared" si="814"/>
        <v/>
      </c>
      <c r="BD266" s="83">
        <v>0</v>
      </c>
      <c r="BE266" s="84" t="str">
        <f t="shared" si="837"/>
        <v/>
      </c>
      <c r="BF266" s="18" t="str">
        <f t="shared" si="815"/>
        <v/>
      </c>
      <c r="BG266" s="79">
        <v>832</v>
      </c>
      <c r="BH266" s="80">
        <f t="shared" si="816"/>
        <v>748.80000000000007</v>
      </c>
      <c r="BI266" s="80">
        <v>128</v>
      </c>
      <c r="BJ266" s="81">
        <f t="shared" si="838"/>
        <v>650</v>
      </c>
      <c r="BK266" s="16">
        <f t="shared" si="817"/>
        <v>0.13194444444444453</v>
      </c>
      <c r="BL266" s="82">
        <v>0</v>
      </c>
      <c r="BM266" s="83" t="str">
        <f t="shared" si="818"/>
        <v/>
      </c>
      <c r="BN266" s="83">
        <v>0</v>
      </c>
      <c r="BO266" s="84" t="str">
        <f t="shared" si="839"/>
        <v/>
      </c>
      <c r="BP266" s="18" t="str">
        <f t="shared" si="819"/>
        <v/>
      </c>
      <c r="BQ266" s="79">
        <v>777</v>
      </c>
      <c r="BR266" s="80">
        <f t="shared" si="820"/>
        <v>699.30000000000007</v>
      </c>
      <c r="BS266" s="80">
        <v>158</v>
      </c>
      <c r="BT266" s="81">
        <f t="shared" si="840"/>
        <v>620</v>
      </c>
      <c r="BU266" s="16">
        <f t="shared" si="821"/>
        <v>0.11339911339911349</v>
      </c>
      <c r="BV266" s="82">
        <v>777</v>
      </c>
      <c r="BW266" s="83">
        <f t="shared" si="822"/>
        <v>699.30000000000007</v>
      </c>
      <c r="BX266" s="83">
        <v>158</v>
      </c>
      <c r="BY266" s="84">
        <f t="shared" si="841"/>
        <v>620</v>
      </c>
      <c r="BZ266" s="18">
        <f t="shared" si="823"/>
        <v>0.11339911339911349</v>
      </c>
      <c r="CA266" s="79">
        <f>IFERROR(VLOOKUP(A266,#REF!,2,FALSE),0)</f>
        <v>0</v>
      </c>
      <c r="CB266" s="80" t="str">
        <f t="shared" si="824"/>
        <v/>
      </c>
      <c r="CC266" s="80">
        <f>IFERROR(VLOOKUP(A266,#REF!,3,FALSE),0)</f>
        <v>0</v>
      </c>
      <c r="CD266" s="81" t="str">
        <f t="shared" si="842"/>
        <v/>
      </c>
      <c r="CE266" s="16" t="str">
        <f t="shared" si="825"/>
        <v/>
      </c>
      <c r="CF266" s="82">
        <f>IFERROR(VLOOKUP(A266,#REF!,2,FALSE),0)</f>
        <v>0</v>
      </c>
      <c r="CG266" s="83" t="str">
        <f t="shared" si="826"/>
        <v/>
      </c>
      <c r="CH266" s="83">
        <f>IFERROR(VLOOKUP(A266,#REF!,3,FALSE),0)</f>
        <v>0</v>
      </c>
      <c r="CI266" s="84" t="str">
        <f t="shared" si="843"/>
        <v/>
      </c>
      <c r="CJ266" s="18" t="str">
        <f t="shared" si="827"/>
        <v/>
      </c>
    </row>
    <row r="267" spans="1:88" s="5" customFormat="1" ht="12.75" customHeight="1">
      <c r="A267" s="44" t="s">
        <v>256</v>
      </c>
      <c r="B267" s="40" t="s">
        <v>278</v>
      </c>
      <c r="C267" s="4" t="s">
        <v>622</v>
      </c>
      <c r="D267" s="51">
        <v>0.83</v>
      </c>
      <c r="E267" s="41" t="s">
        <v>364</v>
      </c>
      <c r="F267" s="92">
        <v>1044</v>
      </c>
      <c r="G267" s="92">
        <v>949</v>
      </c>
      <c r="H267" s="124">
        <v>747</v>
      </c>
      <c r="I267" s="79">
        <v>0</v>
      </c>
      <c r="J267" s="80" t="str">
        <f t="shared" si="796"/>
        <v/>
      </c>
      <c r="K267" s="80">
        <v>0</v>
      </c>
      <c r="L267" s="81" t="str">
        <f t="shared" si="828"/>
        <v/>
      </c>
      <c r="M267" s="16" t="str">
        <f t="shared" si="797"/>
        <v/>
      </c>
      <c r="N267" s="82">
        <v>0</v>
      </c>
      <c r="O267" s="83" t="str">
        <f t="shared" si="798"/>
        <v/>
      </c>
      <c r="P267" s="83">
        <v>0</v>
      </c>
      <c r="Q267" s="84" t="str">
        <f t="shared" si="829"/>
        <v/>
      </c>
      <c r="R267" s="18" t="str">
        <f t="shared" si="799"/>
        <v/>
      </c>
      <c r="S267" s="79" t="s">
        <v>291</v>
      </c>
      <c r="T267" s="80" t="str">
        <f t="shared" si="800"/>
        <v/>
      </c>
      <c r="U267" s="80">
        <v>0</v>
      </c>
      <c r="V267" s="81" t="str">
        <f t="shared" si="830"/>
        <v/>
      </c>
      <c r="W267" s="16" t="str">
        <f t="shared" si="801"/>
        <v/>
      </c>
      <c r="X267" s="82">
        <v>0</v>
      </c>
      <c r="Y267" s="83" t="str">
        <f t="shared" si="802"/>
        <v/>
      </c>
      <c r="Z267" s="83">
        <v>0</v>
      </c>
      <c r="AA267" s="84" t="str">
        <f t="shared" si="831"/>
        <v/>
      </c>
      <c r="AB267" s="18" t="str">
        <f t="shared" si="803"/>
        <v/>
      </c>
      <c r="AC267" s="79">
        <v>0</v>
      </c>
      <c r="AD267" s="80" t="str">
        <f t="shared" si="804"/>
        <v/>
      </c>
      <c r="AE267" s="80">
        <v>0</v>
      </c>
      <c r="AF267" s="81" t="str">
        <f t="shared" si="832"/>
        <v/>
      </c>
      <c r="AG267" s="16" t="str">
        <f t="shared" si="805"/>
        <v/>
      </c>
      <c r="AH267" s="82">
        <v>0</v>
      </c>
      <c r="AI267" s="83" t="str">
        <f t="shared" si="806"/>
        <v/>
      </c>
      <c r="AJ267" s="83">
        <v>0</v>
      </c>
      <c r="AK267" s="84" t="str">
        <f t="shared" si="833"/>
        <v/>
      </c>
      <c r="AL267" s="18" t="str">
        <f t="shared" si="807"/>
        <v/>
      </c>
      <c r="AM267" s="79">
        <v>0</v>
      </c>
      <c r="AN267" s="80" t="str">
        <f t="shared" si="808"/>
        <v/>
      </c>
      <c r="AO267" s="80">
        <v>0</v>
      </c>
      <c r="AP267" s="81" t="str">
        <f t="shared" si="834"/>
        <v/>
      </c>
      <c r="AQ267" s="16" t="str">
        <f t="shared" si="809"/>
        <v/>
      </c>
      <c r="AR267" s="82">
        <v>0</v>
      </c>
      <c r="AS267" s="83" t="str">
        <f t="shared" si="810"/>
        <v/>
      </c>
      <c r="AT267" s="83">
        <v>0</v>
      </c>
      <c r="AU267" s="84" t="str">
        <f t="shared" si="835"/>
        <v/>
      </c>
      <c r="AV267" s="18" t="str">
        <f t="shared" si="811"/>
        <v/>
      </c>
      <c r="AW267" s="79">
        <v>0</v>
      </c>
      <c r="AX267" s="80" t="str">
        <f t="shared" si="812"/>
        <v/>
      </c>
      <c r="AY267" s="80">
        <v>0</v>
      </c>
      <c r="AZ267" s="81" t="str">
        <f t="shared" si="836"/>
        <v/>
      </c>
      <c r="BA267" s="16" t="str">
        <f t="shared" si="813"/>
        <v/>
      </c>
      <c r="BB267" s="82">
        <v>0</v>
      </c>
      <c r="BC267" s="83" t="str">
        <f t="shared" si="814"/>
        <v/>
      </c>
      <c r="BD267" s="83">
        <v>0</v>
      </c>
      <c r="BE267" s="84" t="str">
        <f t="shared" si="837"/>
        <v/>
      </c>
      <c r="BF267" s="18" t="str">
        <f t="shared" si="815"/>
        <v/>
      </c>
      <c r="BG267" s="79">
        <v>0</v>
      </c>
      <c r="BH267" s="80" t="str">
        <f t="shared" si="816"/>
        <v/>
      </c>
      <c r="BI267" s="80">
        <v>0</v>
      </c>
      <c r="BJ267" s="81" t="str">
        <f t="shared" si="838"/>
        <v/>
      </c>
      <c r="BK267" s="16" t="str">
        <f t="shared" si="817"/>
        <v/>
      </c>
      <c r="BL267" s="82">
        <v>0</v>
      </c>
      <c r="BM267" s="83" t="str">
        <f t="shared" si="818"/>
        <v/>
      </c>
      <c r="BN267" s="83">
        <v>0</v>
      </c>
      <c r="BO267" s="84" t="str">
        <f t="shared" si="839"/>
        <v/>
      </c>
      <c r="BP267" s="18" t="str">
        <f t="shared" si="819"/>
        <v/>
      </c>
      <c r="BQ267" s="79">
        <v>0</v>
      </c>
      <c r="BR267" s="80" t="str">
        <f t="shared" si="820"/>
        <v/>
      </c>
      <c r="BS267" s="80">
        <v>0</v>
      </c>
      <c r="BT267" s="81" t="str">
        <f t="shared" si="840"/>
        <v/>
      </c>
      <c r="BU267" s="16" t="str">
        <f t="shared" si="821"/>
        <v/>
      </c>
      <c r="BV267" s="82">
        <v>0</v>
      </c>
      <c r="BW267" s="83" t="str">
        <f t="shared" si="822"/>
        <v/>
      </c>
      <c r="BX267" s="83">
        <v>0</v>
      </c>
      <c r="BY267" s="84" t="str">
        <f t="shared" si="841"/>
        <v/>
      </c>
      <c r="BZ267" s="18" t="str">
        <f t="shared" si="823"/>
        <v/>
      </c>
      <c r="CA267" s="79">
        <f>IFERROR(VLOOKUP(A267,#REF!,2,FALSE),0)</f>
        <v>0</v>
      </c>
      <c r="CB267" s="80" t="str">
        <f t="shared" si="824"/>
        <v/>
      </c>
      <c r="CC267" s="80">
        <f>IFERROR(VLOOKUP(A267,#REF!,3,FALSE),0)</f>
        <v>0</v>
      </c>
      <c r="CD267" s="81" t="str">
        <f t="shared" si="842"/>
        <v/>
      </c>
      <c r="CE267" s="16" t="str">
        <f t="shared" si="825"/>
        <v/>
      </c>
      <c r="CF267" s="82">
        <f>IFERROR(VLOOKUP(A267,#REF!,2,FALSE),0)</f>
        <v>0</v>
      </c>
      <c r="CG267" s="83" t="str">
        <f t="shared" si="826"/>
        <v/>
      </c>
      <c r="CH267" s="83">
        <f>IFERROR(VLOOKUP(A267,#REF!,3,FALSE),0)</f>
        <v>0</v>
      </c>
      <c r="CI267" s="84" t="str">
        <f t="shared" si="843"/>
        <v/>
      </c>
      <c r="CJ267" s="18" t="str">
        <f t="shared" si="827"/>
        <v/>
      </c>
    </row>
    <row r="268" spans="1:88" s="5" customFormat="1" ht="12.75" customHeight="1">
      <c r="A268" s="44" t="s">
        <v>569</v>
      </c>
      <c r="B268" s="40" t="s">
        <v>278</v>
      </c>
      <c r="C268" s="4" t="s">
        <v>508</v>
      </c>
      <c r="D268" s="51">
        <v>0.83</v>
      </c>
      <c r="E268" s="41" t="s">
        <v>364</v>
      </c>
      <c r="F268" s="92">
        <v>1044</v>
      </c>
      <c r="G268" s="92">
        <v>949</v>
      </c>
      <c r="H268" s="124">
        <v>740</v>
      </c>
      <c r="I268" s="79">
        <v>0</v>
      </c>
      <c r="J268" s="80" t="str">
        <f t="shared" si="796"/>
        <v/>
      </c>
      <c r="K268" s="80">
        <v>0</v>
      </c>
      <c r="L268" s="81" t="str">
        <f t="shared" si="828"/>
        <v/>
      </c>
      <c r="M268" s="16" t="str">
        <f t="shared" si="797"/>
        <v/>
      </c>
      <c r="N268" s="82">
        <v>0</v>
      </c>
      <c r="O268" s="83" t="str">
        <f t="shared" si="798"/>
        <v/>
      </c>
      <c r="P268" s="83">
        <v>0</v>
      </c>
      <c r="Q268" s="84" t="str">
        <f t="shared" si="829"/>
        <v/>
      </c>
      <c r="R268" s="18" t="str">
        <f t="shared" si="799"/>
        <v/>
      </c>
      <c r="S268" s="79">
        <v>0</v>
      </c>
      <c r="T268" s="80" t="str">
        <f t="shared" si="800"/>
        <v/>
      </c>
      <c r="U268" s="80">
        <v>0</v>
      </c>
      <c r="V268" s="81" t="str">
        <f t="shared" si="830"/>
        <v/>
      </c>
      <c r="W268" s="16" t="str">
        <f t="shared" si="801"/>
        <v/>
      </c>
      <c r="X268" s="82">
        <v>0</v>
      </c>
      <c r="Y268" s="83" t="str">
        <f t="shared" si="802"/>
        <v/>
      </c>
      <c r="Z268" s="83">
        <v>0</v>
      </c>
      <c r="AA268" s="84" t="str">
        <f t="shared" si="831"/>
        <v/>
      </c>
      <c r="AB268" s="18" t="str">
        <f t="shared" si="803"/>
        <v/>
      </c>
      <c r="AC268" s="79">
        <v>0</v>
      </c>
      <c r="AD268" s="80" t="str">
        <f t="shared" si="804"/>
        <v/>
      </c>
      <c r="AE268" s="80">
        <v>0</v>
      </c>
      <c r="AF268" s="81" t="str">
        <f t="shared" si="832"/>
        <v/>
      </c>
      <c r="AG268" s="16" t="str">
        <f t="shared" si="805"/>
        <v/>
      </c>
      <c r="AH268" s="82">
        <v>0</v>
      </c>
      <c r="AI268" s="83" t="str">
        <f t="shared" si="806"/>
        <v/>
      </c>
      <c r="AJ268" s="83">
        <v>0</v>
      </c>
      <c r="AK268" s="84" t="str">
        <f t="shared" si="833"/>
        <v/>
      </c>
      <c r="AL268" s="18" t="str">
        <f t="shared" si="807"/>
        <v/>
      </c>
      <c r="AM268" s="79">
        <v>0</v>
      </c>
      <c r="AN268" s="80" t="str">
        <f t="shared" si="808"/>
        <v/>
      </c>
      <c r="AO268" s="80">
        <v>0</v>
      </c>
      <c r="AP268" s="81" t="str">
        <f t="shared" si="834"/>
        <v/>
      </c>
      <c r="AQ268" s="16" t="str">
        <f t="shared" si="809"/>
        <v/>
      </c>
      <c r="AR268" s="82">
        <v>0</v>
      </c>
      <c r="AS268" s="83" t="str">
        <f t="shared" si="810"/>
        <v/>
      </c>
      <c r="AT268" s="83">
        <v>0</v>
      </c>
      <c r="AU268" s="84" t="str">
        <f t="shared" si="835"/>
        <v/>
      </c>
      <c r="AV268" s="18" t="str">
        <f t="shared" si="811"/>
        <v/>
      </c>
      <c r="AW268" s="79">
        <v>0</v>
      </c>
      <c r="AX268" s="80" t="str">
        <f t="shared" si="812"/>
        <v/>
      </c>
      <c r="AY268" s="80">
        <v>0</v>
      </c>
      <c r="AZ268" s="81" t="str">
        <f t="shared" si="836"/>
        <v/>
      </c>
      <c r="BA268" s="16" t="str">
        <f t="shared" si="813"/>
        <v/>
      </c>
      <c r="BB268" s="82">
        <v>0</v>
      </c>
      <c r="BC268" s="83" t="str">
        <f t="shared" si="814"/>
        <v/>
      </c>
      <c r="BD268" s="83">
        <v>0</v>
      </c>
      <c r="BE268" s="84" t="str">
        <f t="shared" si="837"/>
        <v/>
      </c>
      <c r="BF268" s="18" t="str">
        <f t="shared" si="815"/>
        <v/>
      </c>
      <c r="BG268" s="79">
        <v>0</v>
      </c>
      <c r="BH268" s="80" t="str">
        <f t="shared" si="816"/>
        <v/>
      </c>
      <c r="BI268" s="80">
        <v>0</v>
      </c>
      <c r="BJ268" s="81" t="str">
        <f t="shared" si="838"/>
        <v/>
      </c>
      <c r="BK268" s="16" t="str">
        <f t="shared" si="817"/>
        <v/>
      </c>
      <c r="BL268" s="82">
        <v>0</v>
      </c>
      <c r="BM268" s="83" t="str">
        <f t="shared" si="818"/>
        <v/>
      </c>
      <c r="BN268" s="83">
        <v>0</v>
      </c>
      <c r="BO268" s="84" t="str">
        <f t="shared" si="839"/>
        <v/>
      </c>
      <c r="BP268" s="18" t="str">
        <f t="shared" si="819"/>
        <v/>
      </c>
      <c r="BQ268" s="79">
        <v>777</v>
      </c>
      <c r="BR268" s="80">
        <f t="shared" si="820"/>
        <v>699.30000000000007</v>
      </c>
      <c r="BS268" s="80">
        <v>120</v>
      </c>
      <c r="BT268" s="81">
        <f t="shared" si="840"/>
        <v>620</v>
      </c>
      <c r="BU268" s="16">
        <f t="shared" si="821"/>
        <v>0.11339911339911349</v>
      </c>
      <c r="BV268" s="82">
        <v>777</v>
      </c>
      <c r="BW268" s="83">
        <f t="shared" si="822"/>
        <v>699.30000000000007</v>
      </c>
      <c r="BX268" s="83">
        <v>120</v>
      </c>
      <c r="BY268" s="84">
        <f t="shared" si="841"/>
        <v>620</v>
      </c>
      <c r="BZ268" s="18">
        <f t="shared" si="823"/>
        <v>0.11339911339911349</v>
      </c>
      <c r="CA268" s="79">
        <f>IFERROR(VLOOKUP(A268,#REF!,2,FALSE),0)</f>
        <v>0</v>
      </c>
      <c r="CB268" s="80" t="str">
        <f t="shared" si="824"/>
        <v/>
      </c>
      <c r="CC268" s="80">
        <f>IFERROR(VLOOKUP(A268,#REF!,3,FALSE),0)</f>
        <v>0</v>
      </c>
      <c r="CD268" s="81" t="str">
        <f t="shared" si="842"/>
        <v/>
      </c>
      <c r="CE268" s="16" t="str">
        <f t="shared" si="825"/>
        <v/>
      </c>
      <c r="CF268" s="82">
        <f>IFERROR(VLOOKUP(A268,#REF!,2,FALSE),0)</f>
        <v>0</v>
      </c>
      <c r="CG268" s="83" t="str">
        <f t="shared" si="826"/>
        <v/>
      </c>
      <c r="CH268" s="83">
        <f>IFERROR(VLOOKUP(A268,#REF!,3,FALSE),0)</f>
        <v>0</v>
      </c>
      <c r="CI268" s="84" t="str">
        <f t="shared" si="843"/>
        <v/>
      </c>
      <c r="CJ268" s="18" t="str">
        <f t="shared" si="827"/>
        <v/>
      </c>
    </row>
    <row r="269" spans="1:88" s="5" customFormat="1" ht="12.75" customHeight="1">
      <c r="A269" s="44" t="s">
        <v>96</v>
      </c>
      <c r="B269" s="40" t="s">
        <v>278</v>
      </c>
      <c r="C269" s="4" t="s">
        <v>621</v>
      </c>
      <c r="D269" s="51">
        <v>1.19</v>
      </c>
      <c r="E269" s="41" t="s">
        <v>365</v>
      </c>
      <c r="F269" s="92">
        <v>1209</v>
      </c>
      <c r="G269" s="92">
        <v>1099</v>
      </c>
      <c r="H269" s="124">
        <v>867</v>
      </c>
      <c r="I269" s="79">
        <v>0</v>
      </c>
      <c r="J269" s="80" t="str">
        <f t="shared" si="796"/>
        <v/>
      </c>
      <c r="K269" s="80">
        <v>0</v>
      </c>
      <c r="L269" s="81" t="str">
        <f t="shared" si="828"/>
        <v/>
      </c>
      <c r="M269" s="16" t="str">
        <f t="shared" si="797"/>
        <v/>
      </c>
      <c r="N269" s="82">
        <v>0</v>
      </c>
      <c r="O269" s="83" t="str">
        <f t="shared" si="798"/>
        <v/>
      </c>
      <c r="P269" s="83">
        <v>0</v>
      </c>
      <c r="Q269" s="84" t="str">
        <f t="shared" si="829"/>
        <v/>
      </c>
      <c r="R269" s="18" t="str">
        <f t="shared" si="799"/>
        <v/>
      </c>
      <c r="S269" s="79">
        <v>0</v>
      </c>
      <c r="T269" s="80" t="str">
        <f t="shared" si="800"/>
        <v/>
      </c>
      <c r="U269" s="80">
        <v>0</v>
      </c>
      <c r="V269" s="81" t="str">
        <f t="shared" si="830"/>
        <v/>
      </c>
      <c r="W269" s="16" t="str">
        <f t="shared" si="801"/>
        <v/>
      </c>
      <c r="X269" s="82">
        <v>0</v>
      </c>
      <c r="Y269" s="83" t="str">
        <f t="shared" si="802"/>
        <v/>
      </c>
      <c r="Z269" s="83">
        <v>0</v>
      </c>
      <c r="AA269" s="84" t="str">
        <f t="shared" si="831"/>
        <v/>
      </c>
      <c r="AB269" s="18" t="str">
        <f t="shared" si="803"/>
        <v/>
      </c>
      <c r="AC269" s="79">
        <v>0</v>
      </c>
      <c r="AD269" s="80" t="str">
        <f t="shared" si="804"/>
        <v/>
      </c>
      <c r="AE269" s="80">
        <v>0</v>
      </c>
      <c r="AF269" s="81" t="str">
        <f t="shared" si="832"/>
        <v/>
      </c>
      <c r="AG269" s="16" t="str">
        <f t="shared" si="805"/>
        <v/>
      </c>
      <c r="AH269" s="82">
        <v>0</v>
      </c>
      <c r="AI269" s="83" t="str">
        <f t="shared" si="806"/>
        <v/>
      </c>
      <c r="AJ269" s="83">
        <v>0</v>
      </c>
      <c r="AK269" s="84" t="str">
        <f t="shared" si="833"/>
        <v/>
      </c>
      <c r="AL269" s="18" t="str">
        <f t="shared" si="807"/>
        <v/>
      </c>
      <c r="AM269" s="79">
        <v>0</v>
      </c>
      <c r="AN269" s="80" t="str">
        <f t="shared" si="808"/>
        <v/>
      </c>
      <c r="AO269" s="80">
        <v>0</v>
      </c>
      <c r="AP269" s="81" t="str">
        <f t="shared" si="834"/>
        <v/>
      </c>
      <c r="AQ269" s="16" t="str">
        <f t="shared" si="809"/>
        <v/>
      </c>
      <c r="AR269" s="82">
        <v>0</v>
      </c>
      <c r="AS269" s="83" t="str">
        <f t="shared" si="810"/>
        <v/>
      </c>
      <c r="AT269" s="83">
        <v>0</v>
      </c>
      <c r="AU269" s="84" t="str">
        <f t="shared" si="835"/>
        <v/>
      </c>
      <c r="AV269" s="18" t="str">
        <f t="shared" si="811"/>
        <v/>
      </c>
      <c r="AW269" s="79">
        <v>0</v>
      </c>
      <c r="AX269" s="80" t="str">
        <f t="shared" si="812"/>
        <v/>
      </c>
      <c r="AY269" s="80">
        <v>0</v>
      </c>
      <c r="AZ269" s="81" t="str">
        <f t="shared" si="836"/>
        <v/>
      </c>
      <c r="BA269" s="16" t="str">
        <f t="shared" si="813"/>
        <v/>
      </c>
      <c r="BB269" s="82">
        <v>0</v>
      </c>
      <c r="BC269" s="83" t="str">
        <f t="shared" si="814"/>
        <v/>
      </c>
      <c r="BD269" s="83">
        <v>0</v>
      </c>
      <c r="BE269" s="84" t="str">
        <f t="shared" si="837"/>
        <v/>
      </c>
      <c r="BF269" s="18" t="str">
        <f t="shared" si="815"/>
        <v/>
      </c>
      <c r="BG269" s="79">
        <v>0</v>
      </c>
      <c r="BH269" s="80" t="str">
        <f t="shared" si="816"/>
        <v/>
      </c>
      <c r="BI269" s="80">
        <v>0</v>
      </c>
      <c r="BJ269" s="81" t="str">
        <f t="shared" si="838"/>
        <v/>
      </c>
      <c r="BK269" s="16" t="str">
        <f t="shared" si="817"/>
        <v/>
      </c>
      <c r="BL269" s="82">
        <v>0</v>
      </c>
      <c r="BM269" s="83" t="str">
        <f t="shared" si="818"/>
        <v/>
      </c>
      <c r="BN269" s="83">
        <v>0</v>
      </c>
      <c r="BO269" s="84" t="str">
        <f t="shared" si="839"/>
        <v/>
      </c>
      <c r="BP269" s="18" t="str">
        <f t="shared" si="819"/>
        <v/>
      </c>
      <c r="BQ269" s="79">
        <v>0</v>
      </c>
      <c r="BR269" s="80" t="str">
        <f t="shared" si="820"/>
        <v/>
      </c>
      <c r="BS269" s="80">
        <v>0</v>
      </c>
      <c r="BT269" s="81" t="str">
        <f t="shared" si="840"/>
        <v/>
      </c>
      <c r="BU269" s="16" t="str">
        <f t="shared" si="821"/>
        <v/>
      </c>
      <c r="BV269" s="82">
        <v>0</v>
      </c>
      <c r="BW269" s="83" t="str">
        <f t="shared" si="822"/>
        <v/>
      </c>
      <c r="BX269" s="83">
        <v>0</v>
      </c>
      <c r="BY269" s="84" t="str">
        <f t="shared" si="841"/>
        <v/>
      </c>
      <c r="BZ269" s="18" t="str">
        <f t="shared" si="823"/>
        <v/>
      </c>
      <c r="CA269" s="79">
        <f>IFERROR(VLOOKUP(A269,#REF!,2,FALSE),0)</f>
        <v>0</v>
      </c>
      <c r="CB269" s="80" t="str">
        <f t="shared" si="824"/>
        <v/>
      </c>
      <c r="CC269" s="80">
        <f>IFERROR(VLOOKUP(A269,#REF!,3,FALSE),0)</f>
        <v>0</v>
      </c>
      <c r="CD269" s="81" t="str">
        <f t="shared" si="842"/>
        <v/>
      </c>
      <c r="CE269" s="16" t="str">
        <f t="shared" si="825"/>
        <v/>
      </c>
      <c r="CF269" s="82">
        <f>IFERROR(VLOOKUP(A269,#REF!,2,FALSE),0)</f>
        <v>0</v>
      </c>
      <c r="CG269" s="83" t="str">
        <f t="shared" si="826"/>
        <v/>
      </c>
      <c r="CH269" s="83">
        <f>IFERROR(VLOOKUP(A269,#REF!,3,FALSE),0)</f>
        <v>0</v>
      </c>
      <c r="CI269" s="84" t="str">
        <f t="shared" si="843"/>
        <v/>
      </c>
      <c r="CJ269" s="18" t="str">
        <f t="shared" si="827"/>
        <v/>
      </c>
    </row>
    <row r="270" spans="1:88" s="5" customFormat="1" ht="12.75" customHeight="1">
      <c r="A270" s="44" t="s">
        <v>99</v>
      </c>
      <c r="B270" s="40" t="s">
        <v>278</v>
      </c>
      <c r="C270" s="4"/>
      <c r="D270" s="51">
        <v>1.19</v>
      </c>
      <c r="E270" s="41" t="s">
        <v>365</v>
      </c>
      <c r="F270" s="92">
        <v>1429</v>
      </c>
      <c r="G270" s="92">
        <v>1299</v>
      </c>
      <c r="H270" s="124">
        <v>962</v>
      </c>
      <c r="I270" s="79">
        <v>0</v>
      </c>
      <c r="J270" s="80" t="str">
        <f t="shared" si="796"/>
        <v/>
      </c>
      <c r="K270" s="80">
        <v>0</v>
      </c>
      <c r="L270" s="81" t="str">
        <f t="shared" si="828"/>
        <v/>
      </c>
      <c r="M270" s="16" t="str">
        <f t="shared" si="797"/>
        <v/>
      </c>
      <c r="N270" s="82">
        <v>0</v>
      </c>
      <c r="O270" s="83" t="str">
        <f t="shared" si="798"/>
        <v/>
      </c>
      <c r="P270" s="83">
        <v>0</v>
      </c>
      <c r="Q270" s="84" t="str">
        <f t="shared" si="829"/>
        <v/>
      </c>
      <c r="R270" s="18" t="str">
        <f t="shared" si="799"/>
        <v/>
      </c>
      <c r="S270" s="79" t="s">
        <v>291</v>
      </c>
      <c r="T270" s="80" t="str">
        <f t="shared" si="800"/>
        <v/>
      </c>
      <c r="U270" s="80">
        <v>0</v>
      </c>
      <c r="V270" s="81" t="str">
        <f t="shared" si="830"/>
        <v/>
      </c>
      <c r="W270" s="16" t="str">
        <f t="shared" si="801"/>
        <v/>
      </c>
      <c r="X270" s="82">
        <v>0</v>
      </c>
      <c r="Y270" s="83" t="str">
        <f t="shared" si="802"/>
        <v/>
      </c>
      <c r="Z270" s="83">
        <v>0</v>
      </c>
      <c r="AA270" s="84" t="str">
        <f t="shared" si="831"/>
        <v/>
      </c>
      <c r="AB270" s="18" t="str">
        <f t="shared" si="803"/>
        <v/>
      </c>
      <c r="AC270" s="79">
        <v>1221</v>
      </c>
      <c r="AD270" s="80">
        <f t="shared" si="804"/>
        <v>1098.9000000000001</v>
      </c>
      <c r="AE270" s="80">
        <v>55</v>
      </c>
      <c r="AF270" s="81">
        <f t="shared" si="832"/>
        <v>907</v>
      </c>
      <c r="AG270" s="16">
        <f t="shared" si="805"/>
        <v>0.17462917462917471</v>
      </c>
      <c r="AH270" s="82">
        <v>0</v>
      </c>
      <c r="AI270" s="83" t="str">
        <f t="shared" si="806"/>
        <v/>
      </c>
      <c r="AJ270" s="83">
        <v>0</v>
      </c>
      <c r="AK270" s="84" t="str">
        <f t="shared" si="833"/>
        <v/>
      </c>
      <c r="AL270" s="18" t="str">
        <f t="shared" si="807"/>
        <v/>
      </c>
      <c r="AM270" s="79" t="s">
        <v>291</v>
      </c>
      <c r="AN270" s="80" t="str">
        <f t="shared" si="808"/>
        <v/>
      </c>
      <c r="AO270" s="80">
        <v>0</v>
      </c>
      <c r="AP270" s="81" t="str">
        <f t="shared" si="834"/>
        <v/>
      </c>
      <c r="AQ270" s="16" t="str">
        <f t="shared" si="809"/>
        <v/>
      </c>
      <c r="AR270" s="82">
        <v>1221</v>
      </c>
      <c r="AS270" s="83">
        <f t="shared" si="810"/>
        <v>1098.9000000000001</v>
      </c>
      <c r="AT270" s="83">
        <v>55</v>
      </c>
      <c r="AU270" s="84">
        <f t="shared" si="835"/>
        <v>907</v>
      </c>
      <c r="AV270" s="18">
        <f t="shared" si="811"/>
        <v>0.17462917462917471</v>
      </c>
      <c r="AW270" s="79">
        <v>0</v>
      </c>
      <c r="AX270" s="80" t="str">
        <f t="shared" si="812"/>
        <v/>
      </c>
      <c r="AY270" s="80">
        <v>0</v>
      </c>
      <c r="AZ270" s="81" t="str">
        <f t="shared" si="836"/>
        <v/>
      </c>
      <c r="BA270" s="16" t="str">
        <f t="shared" si="813"/>
        <v/>
      </c>
      <c r="BB270" s="82">
        <v>0</v>
      </c>
      <c r="BC270" s="83" t="str">
        <f t="shared" si="814"/>
        <v/>
      </c>
      <c r="BD270" s="83">
        <v>0</v>
      </c>
      <c r="BE270" s="84" t="str">
        <f t="shared" si="837"/>
        <v/>
      </c>
      <c r="BF270" s="18" t="str">
        <f t="shared" si="815"/>
        <v/>
      </c>
      <c r="BG270" s="79" t="s">
        <v>291</v>
      </c>
      <c r="BH270" s="80" t="str">
        <f t="shared" si="816"/>
        <v/>
      </c>
      <c r="BI270" s="80">
        <v>0</v>
      </c>
      <c r="BJ270" s="81" t="str">
        <f t="shared" si="838"/>
        <v/>
      </c>
      <c r="BK270" s="16" t="str">
        <f t="shared" si="817"/>
        <v/>
      </c>
      <c r="BL270" s="82">
        <v>1221</v>
      </c>
      <c r="BM270" s="83">
        <f t="shared" si="818"/>
        <v>1098.9000000000001</v>
      </c>
      <c r="BN270" s="83">
        <v>55</v>
      </c>
      <c r="BO270" s="84">
        <f t="shared" si="839"/>
        <v>907</v>
      </c>
      <c r="BP270" s="18">
        <f t="shared" si="819"/>
        <v>0.17462917462917471</v>
      </c>
      <c r="BQ270" s="79">
        <v>0</v>
      </c>
      <c r="BR270" s="80" t="str">
        <f t="shared" si="820"/>
        <v/>
      </c>
      <c r="BS270" s="80">
        <v>0</v>
      </c>
      <c r="BT270" s="81" t="str">
        <f t="shared" si="840"/>
        <v/>
      </c>
      <c r="BU270" s="16" t="str">
        <f t="shared" si="821"/>
        <v/>
      </c>
      <c r="BV270" s="82">
        <v>0</v>
      </c>
      <c r="BW270" s="83" t="str">
        <f t="shared" si="822"/>
        <v/>
      </c>
      <c r="BX270" s="83">
        <v>0</v>
      </c>
      <c r="BY270" s="84" t="str">
        <f t="shared" si="841"/>
        <v/>
      </c>
      <c r="BZ270" s="18" t="str">
        <f t="shared" si="823"/>
        <v/>
      </c>
      <c r="CA270" s="79">
        <f>IFERROR(VLOOKUP(A270,#REF!,2,FALSE),0)</f>
        <v>0</v>
      </c>
      <c r="CB270" s="80" t="str">
        <f t="shared" si="824"/>
        <v/>
      </c>
      <c r="CC270" s="80">
        <f>IFERROR(VLOOKUP(A270,#REF!,3,FALSE),0)</f>
        <v>0</v>
      </c>
      <c r="CD270" s="81" t="str">
        <f t="shared" si="842"/>
        <v/>
      </c>
      <c r="CE270" s="16" t="str">
        <f t="shared" si="825"/>
        <v/>
      </c>
      <c r="CF270" s="82">
        <f>IFERROR(VLOOKUP(A270,#REF!,2,FALSE),0)</f>
        <v>0</v>
      </c>
      <c r="CG270" s="83" t="str">
        <f t="shared" si="826"/>
        <v/>
      </c>
      <c r="CH270" s="83">
        <f>IFERROR(VLOOKUP(A270,#REF!,3,FALSE),0)</f>
        <v>0</v>
      </c>
      <c r="CI270" s="84" t="str">
        <f t="shared" si="843"/>
        <v/>
      </c>
      <c r="CJ270" s="18" t="str">
        <f t="shared" si="827"/>
        <v/>
      </c>
    </row>
    <row r="271" spans="1:88" s="5" customFormat="1" ht="12.75" customHeight="1" thickBot="1">
      <c r="A271" s="45" t="s">
        <v>100</v>
      </c>
      <c r="B271" s="38" t="s">
        <v>278</v>
      </c>
      <c r="C271" s="9"/>
      <c r="D271" s="52">
        <v>1.19</v>
      </c>
      <c r="E271" s="2" t="s">
        <v>365</v>
      </c>
      <c r="F271" s="93">
        <v>1759</v>
      </c>
      <c r="G271" s="93">
        <v>1599</v>
      </c>
      <c r="H271" s="126">
        <v>1187</v>
      </c>
      <c r="I271" s="86">
        <v>0</v>
      </c>
      <c r="J271" s="87" t="str">
        <f t="shared" si="796"/>
        <v/>
      </c>
      <c r="K271" s="87">
        <v>0</v>
      </c>
      <c r="L271" s="88" t="str">
        <f t="shared" si="828"/>
        <v/>
      </c>
      <c r="M271" s="17" t="str">
        <f t="shared" si="797"/>
        <v/>
      </c>
      <c r="N271" s="89">
        <v>0</v>
      </c>
      <c r="O271" s="90" t="str">
        <f t="shared" si="798"/>
        <v/>
      </c>
      <c r="P271" s="90">
        <v>0</v>
      </c>
      <c r="Q271" s="91" t="str">
        <f t="shared" si="829"/>
        <v/>
      </c>
      <c r="R271" s="19" t="str">
        <f t="shared" si="799"/>
        <v/>
      </c>
      <c r="S271" s="86" t="s">
        <v>291</v>
      </c>
      <c r="T271" s="87" t="str">
        <f t="shared" si="800"/>
        <v/>
      </c>
      <c r="U271" s="87">
        <v>0</v>
      </c>
      <c r="V271" s="88" t="str">
        <f t="shared" si="830"/>
        <v/>
      </c>
      <c r="W271" s="17" t="str">
        <f t="shared" si="801"/>
        <v/>
      </c>
      <c r="X271" s="89">
        <v>0</v>
      </c>
      <c r="Y271" s="90" t="str">
        <f t="shared" si="802"/>
        <v/>
      </c>
      <c r="Z271" s="90">
        <v>0</v>
      </c>
      <c r="AA271" s="91" t="str">
        <f t="shared" si="831"/>
        <v/>
      </c>
      <c r="AB271" s="19" t="str">
        <f t="shared" si="803"/>
        <v/>
      </c>
      <c r="AC271" s="86">
        <v>1443</v>
      </c>
      <c r="AD271" s="87">
        <f t="shared" si="804"/>
        <v>1298.7</v>
      </c>
      <c r="AE271" s="87">
        <v>114</v>
      </c>
      <c r="AF271" s="88">
        <f t="shared" si="832"/>
        <v>1073</v>
      </c>
      <c r="AG271" s="17">
        <f t="shared" si="805"/>
        <v>0.17378917378917383</v>
      </c>
      <c r="AH271" s="89">
        <v>0</v>
      </c>
      <c r="AI271" s="90" t="str">
        <f t="shared" si="806"/>
        <v/>
      </c>
      <c r="AJ271" s="90">
        <v>0</v>
      </c>
      <c r="AK271" s="91" t="str">
        <f t="shared" si="833"/>
        <v/>
      </c>
      <c r="AL271" s="19" t="str">
        <f t="shared" si="807"/>
        <v/>
      </c>
      <c r="AM271" s="86" t="s">
        <v>291</v>
      </c>
      <c r="AN271" s="87" t="str">
        <f t="shared" si="808"/>
        <v/>
      </c>
      <c r="AO271" s="87">
        <v>0</v>
      </c>
      <c r="AP271" s="88" t="str">
        <f t="shared" si="834"/>
        <v/>
      </c>
      <c r="AQ271" s="17" t="str">
        <f t="shared" si="809"/>
        <v/>
      </c>
      <c r="AR271" s="89">
        <v>1443</v>
      </c>
      <c r="AS271" s="90">
        <f t="shared" si="810"/>
        <v>1298.7</v>
      </c>
      <c r="AT271" s="90">
        <v>114</v>
      </c>
      <c r="AU271" s="91">
        <f t="shared" si="835"/>
        <v>1073</v>
      </c>
      <c r="AV271" s="19">
        <f t="shared" si="811"/>
        <v>0.17378917378917383</v>
      </c>
      <c r="AW271" s="86">
        <v>0</v>
      </c>
      <c r="AX271" s="87" t="str">
        <f t="shared" si="812"/>
        <v/>
      </c>
      <c r="AY271" s="87">
        <v>0</v>
      </c>
      <c r="AZ271" s="88" t="str">
        <f t="shared" si="836"/>
        <v/>
      </c>
      <c r="BA271" s="17" t="str">
        <f t="shared" si="813"/>
        <v/>
      </c>
      <c r="BB271" s="89">
        <v>0</v>
      </c>
      <c r="BC271" s="90" t="str">
        <f t="shared" si="814"/>
        <v/>
      </c>
      <c r="BD271" s="90">
        <v>0</v>
      </c>
      <c r="BE271" s="91" t="str">
        <f t="shared" si="837"/>
        <v/>
      </c>
      <c r="BF271" s="19" t="str">
        <f t="shared" si="815"/>
        <v/>
      </c>
      <c r="BG271" s="86" t="s">
        <v>291</v>
      </c>
      <c r="BH271" s="87" t="str">
        <f t="shared" si="816"/>
        <v/>
      </c>
      <c r="BI271" s="87">
        <v>0</v>
      </c>
      <c r="BJ271" s="88" t="str">
        <f t="shared" si="838"/>
        <v/>
      </c>
      <c r="BK271" s="17" t="str">
        <f t="shared" si="817"/>
        <v/>
      </c>
      <c r="BL271" s="89">
        <v>1443</v>
      </c>
      <c r="BM271" s="90">
        <f t="shared" si="818"/>
        <v>1298.7</v>
      </c>
      <c r="BN271" s="90">
        <v>114</v>
      </c>
      <c r="BO271" s="91">
        <f t="shared" si="839"/>
        <v>1073</v>
      </c>
      <c r="BP271" s="19">
        <f t="shared" si="819"/>
        <v>0.17378917378917383</v>
      </c>
      <c r="BQ271" s="86">
        <v>0</v>
      </c>
      <c r="BR271" s="87" t="str">
        <f t="shared" si="820"/>
        <v/>
      </c>
      <c r="BS271" s="87">
        <v>0</v>
      </c>
      <c r="BT271" s="88" t="str">
        <f t="shared" si="840"/>
        <v/>
      </c>
      <c r="BU271" s="17" t="str">
        <f t="shared" si="821"/>
        <v/>
      </c>
      <c r="BV271" s="89">
        <v>0</v>
      </c>
      <c r="BW271" s="90" t="str">
        <f t="shared" si="822"/>
        <v/>
      </c>
      <c r="BX271" s="90">
        <v>0</v>
      </c>
      <c r="BY271" s="91" t="str">
        <f t="shared" si="841"/>
        <v/>
      </c>
      <c r="BZ271" s="19" t="str">
        <f t="shared" si="823"/>
        <v/>
      </c>
      <c r="CA271" s="86">
        <f>IFERROR(VLOOKUP(A271,#REF!,2,FALSE),0)</f>
        <v>0</v>
      </c>
      <c r="CB271" s="87" t="str">
        <f t="shared" si="824"/>
        <v/>
      </c>
      <c r="CC271" s="87">
        <f>IFERROR(VLOOKUP(A271,#REF!,3,FALSE),0)</f>
        <v>0</v>
      </c>
      <c r="CD271" s="88" t="str">
        <f t="shared" si="842"/>
        <v/>
      </c>
      <c r="CE271" s="17" t="str">
        <f t="shared" si="825"/>
        <v/>
      </c>
      <c r="CF271" s="89">
        <f>IFERROR(VLOOKUP(A271,#REF!,2,FALSE),0)</f>
        <v>0</v>
      </c>
      <c r="CG271" s="90" t="str">
        <f t="shared" si="826"/>
        <v/>
      </c>
      <c r="CH271" s="90">
        <f>IFERROR(VLOOKUP(A271,#REF!,3,FALSE),0)</f>
        <v>0</v>
      </c>
      <c r="CI271" s="91" t="str">
        <f t="shared" si="843"/>
        <v/>
      </c>
      <c r="CJ271" s="19" t="str">
        <f t="shared" si="827"/>
        <v/>
      </c>
    </row>
    <row r="272" spans="1:88" s="5" customFormat="1" ht="12.75" customHeight="1">
      <c r="A272" s="44" t="s">
        <v>111</v>
      </c>
      <c r="B272" s="40" t="s">
        <v>278</v>
      </c>
      <c r="C272" s="4" t="s">
        <v>621</v>
      </c>
      <c r="D272" s="51">
        <v>1.19</v>
      </c>
      <c r="E272" s="41" t="s">
        <v>366</v>
      </c>
      <c r="F272" s="92">
        <v>1649</v>
      </c>
      <c r="G272" s="92">
        <v>1499</v>
      </c>
      <c r="H272" s="124">
        <v>1167</v>
      </c>
      <c r="I272" s="79">
        <v>0</v>
      </c>
      <c r="J272" s="80" t="str">
        <f t="shared" si="764"/>
        <v/>
      </c>
      <c r="K272" s="80">
        <v>0</v>
      </c>
      <c r="L272" s="81" t="str">
        <f t="shared" si="828"/>
        <v/>
      </c>
      <c r="M272" s="16" t="str">
        <f t="shared" si="765"/>
        <v/>
      </c>
      <c r="N272" s="82">
        <v>1388</v>
      </c>
      <c r="O272" s="83">
        <f t="shared" si="766"/>
        <v>1249.2</v>
      </c>
      <c r="P272" s="83">
        <v>86</v>
      </c>
      <c r="Q272" s="84">
        <f t="shared" si="829"/>
        <v>1081</v>
      </c>
      <c r="R272" s="18">
        <f t="shared" si="767"/>
        <v>0.13464617355107272</v>
      </c>
      <c r="S272" s="79">
        <v>0</v>
      </c>
      <c r="T272" s="80" t="str">
        <f t="shared" ref="T272" si="844">IFERROR(IF(S272&gt;1,S272*0.9,""),"")</f>
        <v/>
      </c>
      <c r="U272" s="80">
        <v>0</v>
      </c>
      <c r="V272" s="81" t="str">
        <f t="shared" si="830"/>
        <v/>
      </c>
      <c r="W272" s="16" t="str">
        <f t="shared" si="769"/>
        <v/>
      </c>
      <c r="X272" s="82">
        <v>0</v>
      </c>
      <c r="Y272" s="83" t="str">
        <f t="shared" si="770"/>
        <v/>
      </c>
      <c r="Z272" s="83">
        <v>0</v>
      </c>
      <c r="AA272" s="84" t="str">
        <f t="shared" si="831"/>
        <v/>
      </c>
      <c r="AB272" s="18" t="str">
        <f t="shared" si="771"/>
        <v/>
      </c>
      <c r="AC272" s="79">
        <v>1388</v>
      </c>
      <c r="AD272" s="80">
        <f t="shared" si="772"/>
        <v>1249.2</v>
      </c>
      <c r="AE272" s="80">
        <v>84</v>
      </c>
      <c r="AF272" s="81">
        <f t="shared" si="832"/>
        <v>1083</v>
      </c>
      <c r="AG272" s="16">
        <f t="shared" si="773"/>
        <v>0.13304514889529301</v>
      </c>
      <c r="AH272" s="82">
        <v>0</v>
      </c>
      <c r="AI272" s="83" t="str">
        <f t="shared" si="774"/>
        <v/>
      </c>
      <c r="AJ272" s="83">
        <v>0</v>
      </c>
      <c r="AK272" s="84" t="str">
        <f t="shared" si="833"/>
        <v/>
      </c>
      <c r="AL272" s="18" t="str">
        <f t="shared" si="775"/>
        <v/>
      </c>
      <c r="AM272" s="79">
        <v>0</v>
      </c>
      <c r="AN272" s="80" t="str">
        <f t="shared" si="776"/>
        <v/>
      </c>
      <c r="AO272" s="80">
        <v>0</v>
      </c>
      <c r="AP272" s="81" t="str">
        <f t="shared" si="834"/>
        <v/>
      </c>
      <c r="AQ272" s="16" t="str">
        <f t="shared" si="777"/>
        <v/>
      </c>
      <c r="AR272" s="82" t="s">
        <v>291</v>
      </c>
      <c r="AS272" s="83" t="str">
        <f t="shared" si="778"/>
        <v/>
      </c>
      <c r="AT272" s="83">
        <v>0</v>
      </c>
      <c r="AU272" s="84" t="str">
        <f t="shared" si="835"/>
        <v/>
      </c>
      <c r="AV272" s="18" t="str">
        <f t="shared" si="779"/>
        <v/>
      </c>
      <c r="AW272" s="79">
        <v>0</v>
      </c>
      <c r="AX272" s="80" t="str">
        <f t="shared" si="780"/>
        <v/>
      </c>
      <c r="AY272" s="80">
        <v>0</v>
      </c>
      <c r="AZ272" s="81" t="str">
        <f t="shared" si="836"/>
        <v/>
      </c>
      <c r="BA272" s="16" t="str">
        <f t="shared" si="781"/>
        <v/>
      </c>
      <c r="BB272" s="82">
        <v>0</v>
      </c>
      <c r="BC272" s="83" t="str">
        <f t="shared" si="782"/>
        <v/>
      </c>
      <c r="BD272" s="83">
        <v>0</v>
      </c>
      <c r="BE272" s="84" t="str">
        <f t="shared" si="837"/>
        <v/>
      </c>
      <c r="BF272" s="18" t="str">
        <f t="shared" si="783"/>
        <v/>
      </c>
      <c r="BG272" s="79">
        <v>0</v>
      </c>
      <c r="BH272" s="80" t="str">
        <f t="shared" si="784"/>
        <v/>
      </c>
      <c r="BI272" s="80">
        <v>0</v>
      </c>
      <c r="BJ272" s="81" t="str">
        <f t="shared" si="838"/>
        <v/>
      </c>
      <c r="BK272" s="16" t="str">
        <f t="shared" si="785"/>
        <v/>
      </c>
      <c r="BL272" s="82" t="s">
        <v>291</v>
      </c>
      <c r="BM272" s="83" t="str">
        <f t="shared" si="786"/>
        <v/>
      </c>
      <c r="BN272" s="83">
        <v>0</v>
      </c>
      <c r="BO272" s="84" t="str">
        <f t="shared" si="839"/>
        <v/>
      </c>
      <c r="BP272" s="18" t="str">
        <f t="shared" si="787"/>
        <v/>
      </c>
      <c r="BQ272" s="79">
        <v>0</v>
      </c>
      <c r="BR272" s="80" t="str">
        <f t="shared" si="788"/>
        <v/>
      </c>
      <c r="BS272" s="80">
        <v>0</v>
      </c>
      <c r="BT272" s="81" t="str">
        <f t="shared" si="840"/>
        <v/>
      </c>
      <c r="BU272" s="16" t="str">
        <f t="shared" si="789"/>
        <v/>
      </c>
      <c r="BV272" s="82">
        <v>0</v>
      </c>
      <c r="BW272" s="83" t="str">
        <f t="shared" si="790"/>
        <v/>
      </c>
      <c r="BX272" s="83">
        <v>0</v>
      </c>
      <c r="BY272" s="84" t="str">
        <f t="shared" si="841"/>
        <v/>
      </c>
      <c r="BZ272" s="18" t="str">
        <f t="shared" si="791"/>
        <v/>
      </c>
      <c r="CA272" s="79">
        <f>IFERROR(VLOOKUP(A272,#REF!,2,FALSE),0)</f>
        <v>0</v>
      </c>
      <c r="CB272" s="80" t="str">
        <f t="shared" si="792"/>
        <v/>
      </c>
      <c r="CC272" s="80">
        <f>IFERROR(VLOOKUP(A272,#REF!,3,FALSE),0)</f>
        <v>0</v>
      </c>
      <c r="CD272" s="81" t="str">
        <f t="shared" si="842"/>
        <v/>
      </c>
      <c r="CE272" s="16" t="str">
        <f t="shared" si="793"/>
        <v/>
      </c>
      <c r="CF272" s="82">
        <f>IFERROR(VLOOKUP(A272,#REF!,2,FALSE),0)</f>
        <v>0</v>
      </c>
      <c r="CG272" s="83" t="str">
        <f t="shared" si="794"/>
        <v/>
      </c>
      <c r="CH272" s="83">
        <f>IFERROR(VLOOKUP(A272,#REF!,3,FALSE),0)</f>
        <v>0</v>
      </c>
      <c r="CI272" s="84" t="str">
        <f t="shared" si="843"/>
        <v/>
      </c>
      <c r="CJ272" s="18" t="str">
        <f t="shared" si="795"/>
        <v/>
      </c>
    </row>
    <row r="273" spans="1:88" s="5" customFormat="1" ht="12.75" customHeight="1">
      <c r="A273" s="44" t="s">
        <v>113</v>
      </c>
      <c r="B273" s="40" t="s">
        <v>278</v>
      </c>
      <c r="C273" s="4"/>
      <c r="D273" s="51">
        <v>1.19</v>
      </c>
      <c r="E273" s="41" t="s">
        <v>367</v>
      </c>
      <c r="F273" s="92">
        <v>1979</v>
      </c>
      <c r="G273" s="92">
        <v>1799</v>
      </c>
      <c r="H273" s="124">
        <v>1335</v>
      </c>
      <c r="I273" s="79">
        <v>0</v>
      </c>
      <c r="J273" s="80" t="str">
        <f>IFERROR(IF(I273&gt;1,I273*0.9,""),"")</f>
        <v/>
      </c>
      <c r="K273" s="80">
        <v>0</v>
      </c>
      <c r="L273" s="81" t="str">
        <f t="shared" si="828"/>
        <v/>
      </c>
      <c r="M273" s="16" t="str">
        <f>IFERROR(IF((IFERROR(IF(K273&gt;1,(J273-L273)/J273,""),(($G273*0.9)-L273)/($G273*0.9)))&gt;1%,IFERROR(IF(K273&gt;1,(J273-L273)/J273,""),(($G273*0.9)-L273)/($G273*0.9)),""),"")</f>
        <v/>
      </c>
      <c r="N273" s="82">
        <v>1666</v>
      </c>
      <c r="O273" s="83">
        <f>IFERROR(IF(N273&gt;1,N273*0.9,""),"")</f>
        <v>1499.4</v>
      </c>
      <c r="P273" s="83">
        <v>96</v>
      </c>
      <c r="Q273" s="84">
        <f t="shared" si="829"/>
        <v>1239</v>
      </c>
      <c r="R273" s="18">
        <f>IFERROR(IF((IFERROR(IF(P273&gt;1,(O273-Q273)/O273,""),(($G273*0.9)-Q273)/($G273*0.9)))&gt;1%,IFERROR(IF(P273&gt;1,(O273-Q273)/O273,""),(($G273*0.9)-Q273)/($G273*0.9)),""),"")</f>
        <v>0.1736694677871149</v>
      </c>
      <c r="S273" s="79" t="s">
        <v>291</v>
      </c>
      <c r="T273" s="80" t="str">
        <f>IFERROR(IF(S273&gt;1,S273*0.9,""),"")</f>
        <v/>
      </c>
      <c r="U273" s="80">
        <v>0</v>
      </c>
      <c r="V273" s="81" t="str">
        <f t="shared" si="830"/>
        <v/>
      </c>
      <c r="W273" s="16" t="str">
        <f>IFERROR(IF((IFERROR(IF(U273&gt;1,(T273-V273)/T273,""),(($G273*0.9)-V273)/($G273*0.9)))&gt;1%,IFERROR(IF(U273&gt;1,(T273-V273)/T273,""),(($G273*0.9)-V273)/($G273*0.9)),""),"")</f>
        <v/>
      </c>
      <c r="X273" s="82">
        <v>0</v>
      </c>
      <c r="Y273" s="83" t="str">
        <f>IFERROR(IF(X273&gt;1,X273*0.9,""),"")</f>
        <v/>
      </c>
      <c r="Z273" s="83">
        <v>0</v>
      </c>
      <c r="AA273" s="84" t="str">
        <f t="shared" si="831"/>
        <v/>
      </c>
      <c r="AB273" s="18" t="str">
        <f>IFERROR(IF((IFERROR(IF(Z273&gt;1,(Y273-AA273)/Y273,""),(($G273*0.9)-AA273)/($G273*0.9)))&gt;1%,IFERROR(IF(Z273&gt;1,(Y273-AA273)/Y273,""),(($G273*0.9)-AA273)/($G273*0.9)),""),"")</f>
        <v/>
      </c>
      <c r="AC273" s="79">
        <v>1666</v>
      </c>
      <c r="AD273" s="80">
        <f>IFERROR(IF(AC273&gt;1,AC273*0.9,""),"")</f>
        <v>1499.4</v>
      </c>
      <c r="AE273" s="80">
        <v>96</v>
      </c>
      <c r="AF273" s="81">
        <f t="shared" si="832"/>
        <v>1239</v>
      </c>
      <c r="AG273" s="16">
        <f>IFERROR(IF((IFERROR(IF(AE273&gt;1,(AD273-AF273)/AD273,""),(($G273*0.9)-AF273)/($G273*0.9)))&gt;1%,IFERROR(IF(AE273&gt;1,(AD273-AF273)/AD273,""),(($G273*0.9)-AF273)/($G273*0.9)),""),"")</f>
        <v>0.1736694677871149</v>
      </c>
      <c r="AH273" s="82">
        <v>0</v>
      </c>
      <c r="AI273" s="83" t="str">
        <f>IFERROR(IF(AH273&gt;1,AH273*0.9,""),"")</f>
        <v/>
      </c>
      <c r="AJ273" s="83">
        <v>0</v>
      </c>
      <c r="AK273" s="84" t="str">
        <f t="shared" si="833"/>
        <v/>
      </c>
      <c r="AL273" s="18" t="str">
        <f>IFERROR(IF((IFERROR(IF(AJ273&gt;1,(AI273-AK273)/AI273,""),(($G273*0.9)-AK273)/($G273*0.9)))&gt;1%,IFERROR(IF(AJ273&gt;1,(AI273-AK273)/AI273,""),(($G273*0.9)-AK273)/($G273*0.9)),""),"")</f>
        <v/>
      </c>
      <c r="AM273" s="79">
        <v>0</v>
      </c>
      <c r="AN273" s="80" t="str">
        <f>IFERROR(IF(AM273&gt;1,AM273*0.9,""),"")</f>
        <v/>
      </c>
      <c r="AO273" s="80">
        <v>0</v>
      </c>
      <c r="AP273" s="81" t="str">
        <f t="shared" si="834"/>
        <v/>
      </c>
      <c r="AQ273" s="16" t="str">
        <f>IFERROR(IF((IFERROR(IF(AO273&gt;1,(AN273-AP273)/AN273,""),(($G273*0.9)-AP273)/($G273*0.9)))&gt;1%,IFERROR(IF(AO273&gt;1,(AN273-AP273)/AN273,""),(($G273*0.9)-AP273)/($G273*0.9)),""),"")</f>
        <v/>
      </c>
      <c r="AR273" s="82">
        <v>1666</v>
      </c>
      <c r="AS273" s="83">
        <f>IFERROR(IF(AR273&gt;1,AR273*0.9,""),"")</f>
        <v>1499.4</v>
      </c>
      <c r="AT273" s="83">
        <v>96</v>
      </c>
      <c r="AU273" s="84">
        <f t="shared" si="835"/>
        <v>1239</v>
      </c>
      <c r="AV273" s="18">
        <f>IFERROR(IF((IFERROR(IF(AT273&gt;1,(AS273-AU273)/AS273,""),(($G273*0.9)-AU273)/($G273*0.9)))&gt;1%,IFERROR(IF(AT273&gt;1,(AS273-AU273)/AS273,""),(($G273*0.9)-AU273)/($G273*0.9)),""),"")</f>
        <v>0.1736694677871149</v>
      </c>
      <c r="AW273" s="79">
        <v>0</v>
      </c>
      <c r="AX273" s="80" t="str">
        <f>IFERROR(IF(AW273&gt;1,AW273*0.9,""),"")</f>
        <v/>
      </c>
      <c r="AY273" s="80">
        <v>0</v>
      </c>
      <c r="AZ273" s="81" t="str">
        <f t="shared" si="836"/>
        <v/>
      </c>
      <c r="BA273" s="16" t="str">
        <f>IFERROR(IF((IFERROR(IF(AY273&gt;1,(AX273-AZ273)/AX273,""),(($G273*0.9)-AZ273)/($G273*0.9)))&gt;1%,IFERROR(IF(AY273&gt;1,(AX273-AZ273)/AX273,""),(($G273*0.9)-AZ273)/($G273*0.9)),""),"")</f>
        <v/>
      </c>
      <c r="BB273" s="82">
        <v>0</v>
      </c>
      <c r="BC273" s="83" t="str">
        <f>IFERROR(IF(BB273&gt;1,BB273*0.9,""),"")</f>
        <v/>
      </c>
      <c r="BD273" s="83">
        <v>0</v>
      </c>
      <c r="BE273" s="84" t="str">
        <f t="shared" si="837"/>
        <v/>
      </c>
      <c r="BF273" s="18" t="str">
        <f>IFERROR(IF((IFERROR(IF(BD273&gt;1,(BC273-BE273)/BC273,""),(($G273*0.9)-BE273)/($G273*0.9)))&gt;1%,IFERROR(IF(BD273&gt;1,(BC273-BE273)/BC273,""),(($G273*0.9)-BE273)/($G273*0.9)),""),"")</f>
        <v/>
      </c>
      <c r="BG273" s="79">
        <v>0</v>
      </c>
      <c r="BH273" s="80" t="str">
        <f>IFERROR(IF(BG273&gt;1,BG273*0.9,""),"")</f>
        <v/>
      </c>
      <c r="BI273" s="80">
        <v>0</v>
      </c>
      <c r="BJ273" s="81" t="str">
        <f t="shared" si="838"/>
        <v/>
      </c>
      <c r="BK273" s="16" t="str">
        <f>IFERROR(IF((IFERROR(IF(BI273&gt;1,(BH273-BJ273)/BH273,""),(($G273*0.9)-BJ273)/($G273*0.9)))&gt;1%,IFERROR(IF(BI273&gt;1,(BH273-BJ273)/BH273,""),(($G273*0.9)-BJ273)/($G273*0.9)),""),"")</f>
        <v/>
      </c>
      <c r="BL273" s="82">
        <v>1666</v>
      </c>
      <c r="BM273" s="83">
        <f>IFERROR(IF(BL273&gt;1,BL273*0.9,""),"")</f>
        <v>1499.4</v>
      </c>
      <c r="BN273" s="83">
        <v>96</v>
      </c>
      <c r="BO273" s="84">
        <f t="shared" si="839"/>
        <v>1239</v>
      </c>
      <c r="BP273" s="18">
        <f>IFERROR(IF((IFERROR(IF(BN273&gt;1,(BM273-BO273)/BM273,""),(($G273*0.9)-BO273)/($G273*0.9)))&gt;1%,IFERROR(IF(BN273&gt;1,(BM273-BO273)/BM273,""),(($G273*0.9)-BO273)/($G273*0.9)),""),"")</f>
        <v>0.1736694677871149</v>
      </c>
      <c r="BQ273" s="79">
        <v>0</v>
      </c>
      <c r="BR273" s="80" t="str">
        <f>IFERROR(IF(BQ273&gt;1,BQ273*0.9,""),"")</f>
        <v/>
      </c>
      <c r="BS273" s="80">
        <v>0</v>
      </c>
      <c r="BT273" s="81" t="str">
        <f t="shared" si="840"/>
        <v/>
      </c>
      <c r="BU273" s="16" t="str">
        <f>IFERROR(IF((IFERROR(IF(BS273&gt;1,(BR273-BT273)/BR273,""),(($G273*0.9)-BT273)/($G273*0.9)))&gt;1%,IFERROR(IF(BS273&gt;1,(BR273-BT273)/BR273,""),(($G273*0.9)-BT273)/($G273*0.9)),""),"")</f>
        <v/>
      </c>
      <c r="BV273" s="82">
        <v>0</v>
      </c>
      <c r="BW273" s="83" t="str">
        <f>IFERROR(IF(BV273&gt;1,BV273*0.9,""),"")</f>
        <v/>
      </c>
      <c r="BX273" s="83">
        <v>0</v>
      </c>
      <c r="BY273" s="84" t="str">
        <f t="shared" si="841"/>
        <v/>
      </c>
      <c r="BZ273" s="18" t="str">
        <f>IFERROR(IF((IFERROR(IF(BX273&gt;1,(BW273-BY273)/BW273,""),(($G273*0.9)-BY273)/($G273*0.9)))&gt;1%,IFERROR(IF(BX273&gt;1,(BW273-BY273)/BW273,""),(($G273*0.9)-BY273)/($G273*0.9)),""),"")</f>
        <v/>
      </c>
      <c r="CA273" s="79">
        <f>IFERROR(VLOOKUP(A273,#REF!,2,FALSE),0)</f>
        <v>0</v>
      </c>
      <c r="CB273" s="80" t="str">
        <f>IFERROR(IF(CA273&gt;1,CA273*0.9,""),"")</f>
        <v/>
      </c>
      <c r="CC273" s="80">
        <f>IFERROR(VLOOKUP(A273,#REF!,3,FALSE),0)</f>
        <v>0</v>
      </c>
      <c r="CD273" s="81" t="str">
        <f t="shared" si="842"/>
        <v/>
      </c>
      <c r="CE273" s="16" t="str">
        <f>IFERROR(IF((IFERROR(IF(CC273&gt;1,(CB273-CD273)/CB273,""),(($G273*0.9)-CD273)/($G273*0.9)))&gt;1%,IFERROR(IF(CC273&gt;1,(CB273-CD273)/CB273,""),(($G273*0.9)-CD273)/($G273*0.9)),""),"")</f>
        <v/>
      </c>
      <c r="CF273" s="82">
        <f>IFERROR(VLOOKUP(A273,#REF!,2,FALSE),0)</f>
        <v>0</v>
      </c>
      <c r="CG273" s="83" t="str">
        <f>IFERROR(IF(CF273&gt;1,CF273*0.9,""),"")</f>
        <v/>
      </c>
      <c r="CH273" s="83">
        <f>IFERROR(VLOOKUP(A273,#REF!,3,FALSE),0)</f>
        <v>0</v>
      </c>
      <c r="CI273" s="84" t="str">
        <f t="shared" si="843"/>
        <v/>
      </c>
      <c r="CJ273" s="18" t="str">
        <f>IFERROR(IF((IFERROR(IF(CH273&gt;1,(CG273-CI273)/CG273,""),(($G273*0.9)-CI273)/($G273*0.9)))&gt;1%,IFERROR(IF(CH273&gt;1,(CG273-CI273)/CG273,""),(($G273*0.9)-CI273)/($G273*0.9)),""),"")</f>
        <v/>
      </c>
    </row>
    <row r="274" spans="1:88" s="5" customFormat="1" ht="12.75" customHeight="1">
      <c r="A274" s="44" t="s">
        <v>112</v>
      </c>
      <c r="B274" s="40" t="s">
        <v>278</v>
      </c>
      <c r="C274" s="4"/>
      <c r="D274" s="51">
        <v>1.19</v>
      </c>
      <c r="E274" s="41" t="s">
        <v>367</v>
      </c>
      <c r="F274" s="92">
        <v>1869</v>
      </c>
      <c r="G274" s="92">
        <v>1699</v>
      </c>
      <c r="H274" s="124">
        <v>1259</v>
      </c>
      <c r="I274" s="79">
        <v>0</v>
      </c>
      <c r="J274" s="80" t="str">
        <f>IFERROR(IF(I274&gt;1,I274*0.9,""),"")</f>
        <v/>
      </c>
      <c r="K274" s="80">
        <v>0</v>
      </c>
      <c r="L274" s="81" t="str">
        <f t="shared" si="828"/>
        <v/>
      </c>
      <c r="M274" s="16" t="str">
        <f>IFERROR(IF((IFERROR(IF(K274&gt;1,(J274-L274)/J274,""),(($G274*0.9)-L274)/($G274*0.9)))&gt;1%,IFERROR(IF(K274&gt;1,(J274-L274)/J274,""),(($G274*0.9)-L274)/($G274*0.9)),""),"")</f>
        <v/>
      </c>
      <c r="N274" s="82">
        <v>1554</v>
      </c>
      <c r="O274" s="83">
        <f>IFERROR(IF(N274&gt;1,N274*0.9,""),"")</f>
        <v>1398.6000000000001</v>
      </c>
      <c r="P274" s="83">
        <v>105</v>
      </c>
      <c r="Q274" s="84">
        <f t="shared" si="829"/>
        <v>1154</v>
      </c>
      <c r="R274" s="18">
        <f>IFERROR(IF((IFERROR(IF(P274&gt;1,(O274-Q274)/O274,""),(($G274*0.9)-Q274)/($G274*0.9)))&gt;1%,IFERROR(IF(P274&gt;1,(O274-Q274)/O274,""),(($G274*0.9)-Q274)/($G274*0.9)),""),"")</f>
        <v>0.17488917488917496</v>
      </c>
      <c r="S274" s="79" t="s">
        <v>291</v>
      </c>
      <c r="T274" s="80" t="str">
        <f>IFERROR(IF(S274&gt;1,S274*0.9,""),"")</f>
        <v/>
      </c>
      <c r="U274" s="80">
        <v>0</v>
      </c>
      <c r="V274" s="81" t="str">
        <f t="shared" si="830"/>
        <v/>
      </c>
      <c r="W274" s="16" t="str">
        <f>IFERROR(IF((IFERROR(IF(U274&gt;1,(T274-V274)/T274,""),(($G274*0.9)-V274)/($G274*0.9)))&gt;1%,IFERROR(IF(U274&gt;1,(T274-V274)/T274,""),(($G274*0.9)-V274)/($G274*0.9)),""),"")</f>
        <v/>
      </c>
      <c r="X274" s="82">
        <v>0</v>
      </c>
      <c r="Y274" s="83" t="str">
        <f>IFERROR(IF(X274&gt;1,X274*0.9,""),"")</f>
        <v/>
      </c>
      <c r="Z274" s="83">
        <v>0</v>
      </c>
      <c r="AA274" s="84" t="str">
        <f t="shared" si="831"/>
        <v/>
      </c>
      <c r="AB274" s="18" t="str">
        <f>IFERROR(IF((IFERROR(IF(Z274&gt;1,(Y274-AA274)/Y274,""),(($G274*0.9)-AA274)/($G274*0.9)))&gt;1%,IFERROR(IF(Z274&gt;1,(Y274-AA274)/Y274,""),(($G274*0.9)-AA274)/($G274*0.9)),""),"")</f>
        <v/>
      </c>
      <c r="AC274" s="79">
        <v>1554</v>
      </c>
      <c r="AD274" s="80">
        <f>IFERROR(IF(AC274&gt;1,AC274*0.9,""),"")</f>
        <v>1398.6000000000001</v>
      </c>
      <c r="AE274" s="80">
        <v>103</v>
      </c>
      <c r="AF274" s="81">
        <f t="shared" si="832"/>
        <v>1156</v>
      </c>
      <c r="AG274" s="16">
        <f>IFERROR(IF((IFERROR(IF(AE274&gt;1,(AD274-AF274)/AD274,""),(($G274*0.9)-AF274)/($G274*0.9)))&gt;1%,IFERROR(IF(AE274&gt;1,(AD274-AF274)/AD274,""),(($G274*0.9)-AF274)/($G274*0.9)),""),"")</f>
        <v>0.17345917345917353</v>
      </c>
      <c r="AH274" s="82">
        <v>0</v>
      </c>
      <c r="AI274" s="83" t="str">
        <f>IFERROR(IF(AH274&gt;1,AH274*0.9,""),"")</f>
        <v/>
      </c>
      <c r="AJ274" s="83">
        <v>0</v>
      </c>
      <c r="AK274" s="84" t="str">
        <f t="shared" si="833"/>
        <v/>
      </c>
      <c r="AL274" s="18" t="str">
        <f>IFERROR(IF((IFERROR(IF(AJ274&gt;1,(AI274-AK274)/AI274,""),(($G274*0.9)-AK274)/($G274*0.9)))&gt;1%,IFERROR(IF(AJ274&gt;1,(AI274-AK274)/AI274,""),(($G274*0.9)-AK274)/($G274*0.9)),""),"")</f>
        <v/>
      </c>
      <c r="AM274" s="79">
        <v>0</v>
      </c>
      <c r="AN274" s="80" t="str">
        <f>IFERROR(IF(AM274&gt;1,AM274*0.9,""),"")</f>
        <v/>
      </c>
      <c r="AO274" s="80">
        <v>0</v>
      </c>
      <c r="AP274" s="81" t="str">
        <f t="shared" si="834"/>
        <v/>
      </c>
      <c r="AQ274" s="16" t="str">
        <f>IFERROR(IF((IFERROR(IF(AO274&gt;1,(AN274-AP274)/AN274,""),(($G274*0.9)-AP274)/($G274*0.9)))&gt;1%,IFERROR(IF(AO274&gt;1,(AN274-AP274)/AN274,""),(($G274*0.9)-AP274)/($G274*0.9)),""),"")</f>
        <v/>
      </c>
      <c r="AR274" s="82">
        <v>1554</v>
      </c>
      <c r="AS274" s="83">
        <f>IFERROR(IF(AR274&gt;1,AR274*0.9,""),"")</f>
        <v>1398.6000000000001</v>
      </c>
      <c r="AT274" s="83">
        <v>103</v>
      </c>
      <c r="AU274" s="84">
        <f t="shared" si="835"/>
        <v>1156</v>
      </c>
      <c r="AV274" s="18">
        <f>IFERROR(IF((IFERROR(IF(AT274&gt;1,(AS274-AU274)/AS274,""),(($G274*0.9)-AU274)/($G274*0.9)))&gt;1%,IFERROR(IF(AT274&gt;1,(AS274-AU274)/AS274,""),(($G274*0.9)-AU274)/($G274*0.9)),""),"")</f>
        <v>0.17345917345917353</v>
      </c>
      <c r="AW274" s="79">
        <v>0</v>
      </c>
      <c r="AX274" s="80" t="str">
        <f>IFERROR(IF(AW274&gt;1,AW274*0.9,""),"")</f>
        <v/>
      </c>
      <c r="AY274" s="80">
        <v>0</v>
      </c>
      <c r="AZ274" s="81" t="str">
        <f t="shared" si="836"/>
        <v/>
      </c>
      <c r="BA274" s="16" t="str">
        <f>IFERROR(IF((IFERROR(IF(AY274&gt;1,(AX274-AZ274)/AX274,""),(($G274*0.9)-AZ274)/($G274*0.9)))&gt;1%,IFERROR(IF(AY274&gt;1,(AX274-AZ274)/AX274,""),(($G274*0.9)-AZ274)/($G274*0.9)),""),"")</f>
        <v/>
      </c>
      <c r="BB274" s="82">
        <v>0</v>
      </c>
      <c r="BC274" s="83" t="str">
        <f>IFERROR(IF(BB274&gt;1,BB274*0.9,""),"")</f>
        <v/>
      </c>
      <c r="BD274" s="83">
        <v>0</v>
      </c>
      <c r="BE274" s="84" t="str">
        <f t="shared" si="837"/>
        <v/>
      </c>
      <c r="BF274" s="18" t="str">
        <f>IFERROR(IF((IFERROR(IF(BD274&gt;1,(BC274-BE274)/BC274,""),(($G274*0.9)-BE274)/($G274*0.9)))&gt;1%,IFERROR(IF(BD274&gt;1,(BC274-BE274)/BC274,""),(($G274*0.9)-BE274)/($G274*0.9)),""),"")</f>
        <v/>
      </c>
      <c r="BG274" s="79">
        <v>0</v>
      </c>
      <c r="BH274" s="80" t="str">
        <f>IFERROR(IF(BG274&gt;1,BG274*0.9,""),"")</f>
        <v/>
      </c>
      <c r="BI274" s="80">
        <v>0</v>
      </c>
      <c r="BJ274" s="81" t="str">
        <f t="shared" si="838"/>
        <v/>
      </c>
      <c r="BK274" s="16" t="str">
        <f>IFERROR(IF((IFERROR(IF(BI274&gt;1,(BH274-BJ274)/BH274,""),(($G274*0.9)-BJ274)/($G274*0.9)))&gt;1%,IFERROR(IF(BI274&gt;1,(BH274-BJ274)/BH274,""),(($G274*0.9)-BJ274)/($G274*0.9)),""),"")</f>
        <v/>
      </c>
      <c r="BL274" s="82">
        <v>1554</v>
      </c>
      <c r="BM274" s="83">
        <f>IFERROR(IF(BL274&gt;1,BL274*0.9,""),"")</f>
        <v>1398.6000000000001</v>
      </c>
      <c r="BN274" s="83">
        <v>103</v>
      </c>
      <c r="BO274" s="84">
        <f t="shared" si="839"/>
        <v>1156</v>
      </c>
      <c r="BP274" s="18">
        <f>IFERROR(IF((IFERROR(IF(BN274&gt;1,(BM274-BO274)/BM274,""),(($G274*0.9)-BO274)/($G274*0.9)))&gt;1%,IFERROR(IF(BN274&gt;1,(BM274-BO274)/BM274,""),(($G274*0.9)-BO274)/($G274*0.9)),""),"")</f>
        <v>0.17345917345917353</v>
      </c>
      <c r="BQ274" s="79">
        <v>0</v>
      </c>
      <c r="BR274" s="80" t="str">
        <f>IFERROR(IF(BQ274&gt;1,BQ274*0.9,""),"")</f>
        <v/>
      </c>
      <c r="BS274" s="80">
        <v>0</v>
      </c>
      <c r="BT274" s="81" t="str">
        <f t="shared" si="840"/>
        <v/>
      </c>
      <c r="BU274" s="16" t="str">
        <f>IFERROR(IF((IFERROR(IF(BS274&gt;1,(BR274-BT274)/BR274,""),(($G274*0.9)-BT274)/($G274*0.9)))&gt;1%,IFERROR(IF(BS274&gt;1,(BR274-BT274)/BR274,""),(($G274*0.9)-BT274)/($G274*0.9)),""),"")</f>
        <v/>
      </c>
      <c r="BV274" s="82">
        <v>0</v>
      </c>
      <c r="BW274" s="83" t="str">
        <f>IFERROR(IF(BV274&gt;1,BV274*0.9,""),"")</f>
        <v/>
      </c>
      <c r="BX274" s="83">
        <v>0</v>
      </c>
      <c r="BY274" s="84" t="str">
        <f t="shared" si="841"/>
        <v/>
      </c>
      <c r="BZ274" s="18" t="str">
        <f>IFERROR(IF((IFERROR(IF(BX274&gt;1,(BW274-BY274)/BW274,""),(($G274*0.9)-BY274)/($G274*0.9)))&gt;1%,IFERROR(IF(BX274&gt;1,(BW274-BY274)/BW274,""),(($G274*0.9)-BY274)/($G274*0.9)),""),"")</f>
        <v/>
      </c>
      <c r="CA274" s="79">
        <f>IFERROR(VLOOKUP(A274,#REF!,2,FALSE),0)</f>
        <v>0</v>
      </c>
      <c r="CB274" s="80" t="str">
        <f>IFERROR(IF(CA274&gt;1,CA274*0.9,""),"")</f>
        <v/>
      </c>
      <c r="CC274" s="80">
        <f>IFERROR(VLOOKUP(A274,#REF!,3,FALSE),0)</f>
        <v>0</v>
      </c>
      <c r="CD274" s="81" t="str">
        <f t="shared" si="842"/>
        <v/>
      </c>
      <c r="CE274" s="16" t="str">
        <f>IFERROR(IF((IFERROR(IF(CC274&gt;1,(CB274-CD274)/CB274,""),(($G274*0.9)-CD274)/($G274*0.9)))&gt;1%,IFERROR(IF(CC274&gt;1,(CB274-CD274)/CB274,""),(($G274*0.9)-CD274)/($G274*0.9)),""),"")</f>
        <v/>
      </c>
      <c r="CF274" s="82">
        <f>IFERROR(VLOOKUP(A274,#REF!,2,FALSE),0)</f>
        <v>0</v>
      </c>
      <c r="CG274" s="83" t="str">
        <f>IFERROR(IF(CF274&gt;1,CF274*0.9,""),"")</f>
        <v/>
      </c>
      <c r="CH274" s="83">
        <f>IFERROR(VLOOKUP(A274,#REF!,3,FALSE),0)</f>
        <v>0</v>
      </c>
      <c r="CI274" s="84" t="str">
        <f t="shared" si="843"/>
        <v/>
      </c>
      <c r="CJ274" s="18" t="str">
        <f>IFERROR(IF((IFERROR(IF(CH274&gt;1,(CG274-CI274)/CG274,""),(($G274*0.9)-CI274)/($G274*0.9)))&gt;1%,IFERROR(IF(CH274&gt;1,(CG274-CI274)/CG274,""),(($G274*0.9)-CI274)/($G274*0.9)),""),"")</f>
        <v/>
      </c>
    </row>
    <row r="275" spans="1:88" s="5" customFormat="1" ht="12.75" customHeight="1">
      <c r="A275" s="44" t="s">
        <v>115</v>
      </c>
      <c r="B275" s="40" t="s">
        <v>278</v>
      </c>
      <c r="C275" s="4"/>
      <c r="D275" s="51">
        <v>1.19</v>
      </c>
      <c r="E275" s="41" t="s">
        <v>366</v>
      </c>
      <c r="F275" s="92">
        <v>2199</v>
      </c>
      <c r="G275" s="92">
        <v>1999</v>
      </c>
      <c r="H275" s="124">
        <v>1483</v>
      </c>
      <c r="I275" s="79">
        <v>0</v>
      </c>
      <c r="J275" s="80" t="str">
        <f>IFERROR(IF(I275&gt;1,I275*0.9,""),"")</f>
        <v/>
      </c>
      <c r="K275" s="80">
        <v>0</v>
      </c>
      <c r="L275" s="81" t="str">
        <f t="shared" si="828"/>
        <v/>
      </c>
      <c r="M275" s="16" t="str">
        <f>IFERROR(IF((IFERROR(IF(K275&gt;1,(J275-L275)/J275,""),(($G275*0.9)-L275)/($G275*0.9)))&gt;1%,IFERROR(IF(K275&gt;1,(J275-L275)/J275,""),(($G275*0.9)-L275)/($G275*0.9)),""),"")</f>
        <v/>
      </c>
      <c r="N275" s="82">
        <v>0</v>
      </c>
      <c r="O275" s="83" t="str">
        <f>IFERROR(IF(N275&gt;1,N275*0.9,""),"")</f>
        <v/>
      </c>
      <c r="P275" s="83">
        <v>0</v>
      </c>
      <c r="Q275" s="84" t="str">
        <f t="shared" si="829"/>
        <v/>
      </c>
      <c r="R275" s="18" t="str">
        <f>IFERROR(IF((IFERROR(IF(P275&gt;1,(O275-Q275)/O275,""),(($G275*0.9)-Q275)/($G275*0.9)))&gt;1%,IFERROR(IF(P275&gt;1,(O275-Q275)/O275,""),(($G275*0.9)-Q275)/($G275*0.9)),""),"")</f>
        <v/>
      </c>
      <c r="S275" s="79">
        <v>1777</v>
      </c>
      <c r="T275" s="80">
        <f>IFERROR(IF(S275&gt;1,S275*0.9,""),"")</f>
        <v>1599.3</v>
      </c>
      <c r="U275" s="80">
        <v>162</v>
      </c>
      <c r="V275" s="81">
        <f t="shared" si="830"/>
        <v>1321</v>
      </c>
      <c r="W275" s="16">
        <f>IFERROR(IF((IFERROR(IF(U275&gt;1,(T275-V275)/T275,""),(($G275*0.9)-V275)/($G275*0.9)))&gt;1%,IFERROR(IF(U275&gt;1,(T275-V275)/T275,""),(($G275*0.9)-V275)/($G275*0.9)),""),"")</f>
        <v>0.17401363096354652</v>
      </c>
      <c r="X275" s="82">
        <v>0</v>
      </c>
      <c r="Y275" s="83" t="str">
        <f>IFERROR(IF(X275&gt;1,X275*0.9,""),"")</f>
        <v/>
      </c>
      <c r="Z275" s="83">
        <v>0</v>
      </c>
      <c r="AA275" s="84" t="str">
        <f t="shared" si="831"/>
        <v/>
      </c>
      <c r="AB275" s="18" t="str">
        <f>IFERROR(IF((IFERROR(IF(Z275&gt;1,(Y275-AA275)/Y275,""),(($G275*0.9)-AA275)/($G275*0.9)))&gt;1%,IFERROR(IF(Z275&gt;1,(Y275-AA275)/Y275,""),(($G275*0.9)-AA275)/($G275*0.9)),""),"")</f>
        <v/>
      </c>
      <c r="AC275" s="79">
        <v>0</v>
      </c>
      <c r="AD275" s="80" t="str">
        <f>IFERROR(IF(AC275&gt;1,AC275*0.9,""),"")</f>
        <v/>
      </c>
      <c r="AE275" s="80">
        <v>0</v>
      </c>
      <c r="AF275" s="81" t="str">
        <f t="shared" si="832"/>
        <v/>
      </c>
      <c r="AG275" s="16" t="str">
        <f>IFERROR(IF((IFERROR(IF(AE275&gt;1,(AD275-AF275)/AD275,""),(($G275*0.9)-AF275)/($G275*0.9)))&gt;1%,IFERROR(IF(AE275&gt;1,(AD275-AF275)/AD275,""),(($G275*0.9)-AF275)/($G275*0.9)),""),"")</f>
        <v/>
      </c>
      <c r="AH275" s="82">
        <v>0</v>
      </c>
      <c r="AI275" s="83" t="str">
        <f>IFERROR(IF(AH275&gt;1,AH275*0.9,""),"")</f>
        <v/>
      </c>
      <c r="AJ275" s="83">
        <v>0</v>
      </c>
      <c r="AK275" s="84" t="str">
        <f t="shared" si="833"/>
        <v/>
      </c>
      <c r="AL275" s="18" t="str">
        <f>IFERROR(IF((IFERROR(IF(AJ275&gt;1,(AI275-AK275)/AI275,""),(($G275*0.9)-AK275)/($G275*0.9)))&gt;1%,IFERROR(IF(AJ275&gt;1,(AI275-AK275)/AI275,""),(($G275*0.9)-AK275)/($G275*0.9)),""),"")</f>
        <v/>
      </c>
      <c r="AM275" s="79">
        <v>1721</v>
      </c>
      <c r="AN275" s="80">
        <f>IFERROR(IF(AM275&gt;1,AM275*0.9,""),"")</f>
        <v>1548.9</v>
      </c>
      <c r="AO275" s="80">
        <v>204</v>
      </c>
      <c r="AP275" s="81">
        <f t="shared" si="834"/>
        <v>1279</v>
      </c>
      <c r="AQ275" s="16">
        <f>IFERROR(IF((IFERROR(IF(AO275&gt;1,(AN275-AP275)/AN275,""),(($G275*0.9)-AP275)/($G275*0.9)))&gt;1%,IFERROR(IF(AO275&gt;1,(AN275-AP275)/AN275,""),(($G275*0.9)-AP275)/($G275*0.9)),""),"")</f>
        <v>0.17425269546129515</v>
      </c>
      <c r="AR275" s="82">
        <v>0</v>
      </c>
      <c r="AS275" s="83" t="str">
        <f>IFERROR(IF(AR275&gt;1,AR275*0.9,""),"")</f>
        <v/>
      </c>
      <c r="AT275" s="83">
        <v>0</v>
      </c>
      <c r="AU275" s="84" t="str">
        <f t="shared" si="835"/>
        <v/>
      </c>
      <c r="AV275" s="18" t="str">
        <f>IFERROR(IF((IFERROR(IF(AT275&gt;1,(AS275-AU275)/AS275,""),(($G275*0.9)-AU275)/($G275*0.9)))&gt;1%,IFERROR(IF(AT275&gt;1,(AS275-AU275)/AS275,""),(($G275*0.9)-AU275)/($G275*0.9)),""),"")</f>
        <v/>
      </c>
      <c r="AW275" s="79">
        <v>0</v>
      </c>
      <c r="AX275" s="80" t="str">
        <f>IFERROR(IF(AW275&gt;1,AW275*0.9,""),"")</f>
        <v/>
      </c>
      <c r="AY275" s="80">
        <v>0</v>
      </c>
      <c r="AZ275" s="81" t="str">
        <f t="shared" si="836"/>
        <v/>
      </c>
      <c r="BA275" s="16" t="str">
        <f>IFERROR(IF((IFERROR(IF(AY275&gt;1,(AX275-AZ275)/AX275,""),(($G275*0.9)-AZ275)/($G275*0.9)))&gt;1%,IFERROR(IF(AY275&gt;1,(AX275-AZ275)/AX275,""),(($G275*0.9)-AZ275)/($G275*0.9)),""),"")</f>
        <v/>
      </c>
      <c r="BB275" s="82">
        <v>0</v>
      </c>
      <c r="BC275" s="83" t="str">
        <f>IFERROR(IF(BB275&gt;1,BB275*0.9,""),"")</f>
        <v/>
      </c>
      <c r="BD275" s="83">
        <v>0</v>
      </c>
      <c r="BE275" s="84" t="str">
        <f t="shared" si="837"/>
        <v/>
      </c>
      <c r="BF275" s="18" t="str">
        <f>IFERROR(IF((IFERROR(IF(BD275&gt;1,(BC275-BE275)/BC275,""),(($G275*0.9)-BE275)/($G275*0.9)))&gt;1%,IFERROR(IF(BD275&gt;1,(BC275-BE275)/BC275,""),(($G275*0.9)-BE275)/($G275*0.9)),""),"")</f>
        <v/>
      </c>
      <c r="BG275" s="79">
        <v>1721</v>
      </c>
      <c r="BH275" s="80">
        <f>IFERROR(IF(BG275&gt;1,BG275*0.9,""),"")</f>
        <v>1548.9</v>
      </c>
      <c r="BI275" s="80">
        <v>204</v>
      </c>
      <c r="BJ275" s="81">
        <f t="shared" si="838"/>
        <v>1279</v>
      </c>
      <c r="BK275" s="16">
        <f>IFERROR(IF((IFERROR(IF(BI275&gt;1,(BH275-BJ275)/BH275,""),(($G275*0.9)-BJ275)/($G275*0.9)))&gt;1%,IFERROR(IF(BI275&gt;1,(BH275-BJ275)/BH275,""),(($G275*0.9)-BJ275)/($G275*0.9)),""),"")</f>
        <v>0.17425269546129515</v>
      </c>
      <c r="BL275" s="82">
        <v>0</v>
      </c>
      <c r="BM275" s="83" t="str">
        <f>IFERROR(IF(BL275&gt;1,BL275*0.9,""),"")</f>
        <v/>
      </c>
      <c r="BN275" s="83">
        <v>0</v>
      </c>
      <c r="BO275" s="84" t="str">
        <f t="shared" si="839"/>
        <v/>
      </c>
      <c r="BP275" s="18" t="str">
        <f>IFERROR(IF((IFERROR(IF(BN275&gt;1,(BM275-BO275)/BM275,""),(($G275*0.9)-BO275)/($G275*0.9)))&gt;1%,IFERROR(IF(BN275&gt;1,(BM275-BO275)/BM275,""),(($G275*0.9)-BO275)/($G275*0.9)),""),"")</f>
        <v/>
      </c>
      <c r="BQ275" s="79">
        <v>1610</v>
      </c>
      <c r="BR275" s="80">
        <f>IFERROR(IF(BQ275&gt;1,BQ275*0.9,""),"")</f>
        <v>1449</v>
      </c>
      <c r="BS275" s="80">
        <v>260</v>
      </c>
      <c r="BT275" s="81">
        <f t="shared" si="840"/>
        <v>1223</v>
      </c>
      <c r="BU275" s="16">
        <f>IFERROR(IF((IFERROR(IF(BS275&gt;1,(BR275-BT275)/BR275,""),(($G275*0.9)-BT275)/($G275*0.9)))&gt;1%,IFERROR(IF(BS275&gt;1,(BR275-BT275)/BR275,""),(($G275*0.9)-BT275)/($G275*0.9)),""),"")</f>
        <v>0.15596963423050381</v>
      </c>
      <c r="BV275" s="82">
        <v>1610</v>
      </c>
      <c r="BW275" s="83">
        <f>IFERROR(IF(BV275&gt;1,BV275*0.9,""),"")</f>
        <v>1449</v>
      </c>
      <c r="BX275" s="83">
        <v>260</v>
      </c>
      <c r="BY275" s="84">
        <f t="shared" si="841"/>
        <v>1223</v>
      </c>
      <c r="BZ275" s="18">
        <f>IFERROR(IF((IFERROR(IF(BX275&gt;1,(BW275-BY275)/BW275,""),(($G275*0.9)-BY275)/($G275*0.9)))&gt;1%,IFERROR(IF(BX275&gt;1,(BW275-BY275)/BW275,""),(($G275*0.9)-BY275)/($G275*0.9)),""),"")</f>
        <v>0.15596963423050381</v>
      </c>
      <c r="CA275" s="79">
        <f>IFERROR(VLOOKUP(A275,#REF!,2,FALSE),0)</f>
        <v>0</v>
      </c>
      <c r="CB275" s="80" t="str">
        <f>IFERROR(IF(CA275&gt;1,CA275*0.9,""),"")</f>
        <v/>
      </c>
      <c r="CC275" s="80">
        <f>IFERROR(VLOOKUP(A275,#REF!,3,FALSE),0)</f>
        <v>0</v>
      </c>
      <c r="CD275" s="81" t="str">
        <f t="shared" si="842"/>
        <v/>
      </c>
      <c r="CE275" s="16" t="str">
        <f>IFERROR(IF((IFERROR(IF(CC275&gt;1,(CB275-CD275)/CB275,""),(($G275*0.9)-CD275)/($G275*0.9)))&gt;1%,IFERROR(IF(CC275&gt;1,(CB275-CD275)/CB275,""),(($G275*0.9)-CD275)/($G275*0.9)),""),"")</f>
        <v/>
      </c>
      <c r="CF275" s="82">
        <f>IFERROR(VLOOKUP(A275,#REF!,2,FALSE),0)</f>
        <v>0</v>
      </c>
      <c r="CG275" s="83" t="str">
        <f>IFERROR(IF(CF275&gt;1,CF275*0.9,""),"")</f>
        <v/>
      </c>
      <c r="CH275" s="83">
        <f>IFERROR(VLOOKUP(A275,#REF!,3,FALSE),0)</f>
        <v>0</v>
      </c>
      <c r="CI275" s="84" t="str">
        <f t="shared" si="843"/>
        <v/>
      </c>
      <c r="CJ275" s="18" t="str">
        <f>IFERROR(IF((IFERROR(IF(CH275&gt;1,(CG275-CI275)/CG275,""),(($G275*0.9)-CI275)/($G275*0.9)))&gt;1%,IFERROR(IF(CH275&gt;1,(CG275-CI275)/CG275,""),(($G275*0.9)-CI275)/($G275*0.9)),""),"")</f>
        <v/>
      </c>
    </row>
    <row r="276" spans="1:88" s="5" customFormat="1" ht="12.75" customHeight="1" thickBot="1">
      <c r="A276" s="45" t="s">
        <v>114</v>
      </c>
      <c r="B276" s="38" t="s">
        <v>278</v>
      </c>
      <c r="C276" s="9"/>
      <c r="D276" s="52">
        <v>1.19</v>
      </c>
      <c r="E276" s="2" t="s">
        <v>366</v>
      </c>
      <c r="F276" s="93">
        <v>2089</v>
      </c>
      <c r="G276" s="93">
        <v>1899</v>
      </c>
      <c r="H276" s="126">
        <v>1410</v>
      </c>
      <c r="I276" s="86">
        <v>0</v>
      </c>
      <c r="J276" s="87" t="str">
        <f>IFERROR(IF(I276&gt;1,I276*0.9,""),"")</f>
        <v/>
      </c>
      <c r="K276" s="87">
        <v>0</v>
      </c>
      <c r="L276" s="88" t="str">
        <f t="shared" si="828"/>
        <v/>
      </c>
      <c r="M276" s="17" t="str">
        <f>IFERROR(IF((IFERROR(IF(K276&gt;1,(J276-L276)/J276,""),(($G276*0.9)-L276)/($G276*0.9)))&gt;1%,IFERROR(IF(K276&gt;1,(J276-L276)/J276,""),(($G276*0.9)-L276)/($G276*0.9)),""),"")</f>
        <v/>
      </c>
      <c r="N276" s="89">
        <v>0</v>
      </c>
      <c r="O276" s="90" t="str">
        <f>IFERROR(IF(N276&gt;1,N276*0.9,""),"")</f>
        <v/>
      </c>
      <c r="P276" s="90">
        <v>0</v>
      </c>
      <c r="Q276" s="91" t="str">
        <f t="shared" si="829"/>
        <v/>
      </c>
      <c r="R276" s="19" t="str">
        <f>IFERROR(IF((IFERROR(IF(P276&gt;1,(O276-Q276)/O276,""),(($G276*0.9)-Q276)/($G276*0.9)))&gt;1%,IFERROR(IF(P276&gt;1,(O276-Q276)/O276,""),(($G276*0.9)-Q276)/($G276*0.9)),""),"")</f>
        <v/>
      </c>
      <c r="S276" s="86">
        <v>1666</v>
      </c>
      <c r="T276" s="87">
        <f>IFERROR(IF(S276&gt;1,S276*0.9,""),"")</f>
        <v>1499.4</v>
      </c>
      <c r="U276" s="87">
        <v>170</v>
      </c>
      <c r="V276" s="88">
        <f t="shared" si="830"/>
        <v>1240</v>
      </c>
      <c r="W276" s="17">
        <f>IFERROR(IF((IFERROR(IF(U276&gt;1,(T276-V276)/T276,""),(($G276*0.9)-V276)/($G276*0.9)))&gt;1%,IFERROR(IF(U276&gt;1,(T276-V276)/T276,""),(($G276*0.9)-V276)/($G276*0.9)),""),"")</f>
        <v>0.17300253434707222</v>
      </c>
      <c r="X276" s="89">
        <v>0</v>
      </c>
      <c r="Y276" s="90" t="str">
        <f>IFERROR(IF(X276&gt;1,X276*0.9,""),"")</f>
        <v/>
      </c>
      <c r="Z276" s="90">
        <v>0</v>
      </c>
      <c r="AA276" s="91" t="str">
        <f t="shared" si="831"/>
        <v/>
      </c>
      <c r="AB276" s="19" t="str">
        <f>IFERROR(IF((IFERROR(IF(Z276&gt;1,(Y276-AA276)/Y276,""),(($G276*0.9)-AA276)/($G276*0.9)))&gt;1%,IFERROR(IF(Z276&gt;1,(Y276-AA276)/Y276,""),(($G276*0.9)-AA276)/($G276*0.9)),""),"")</f>
        <v/>
      </c>
      <c r="AC276" s="86">
        <v>0</v>
      </c>
      <c r="AD276" s="87" t="str">
        <f>IFERROR(IF(AC276&gt;1,AC276*0.9,""),"")</f>
        <v/>
      </c>
      <c r="AE276" s="87">
        <v>0</v>
      </c>
      <c r="AF276" s="88" t="str">
        <f t="shared" si="832"/>
        <v/>
      </c>
      <c r="AG276" s="17" t="str">
        <f>IFERROR(IF((IFERROR(IF(AE276&gt;1,(AD276-AF276)/AD276,""),(($G276*0.9)-AF276)/($G276*0.9)))&gt;1%,IFERROR(IF(AE276&gt;1,(AD276-AF276)/AD276,""),(($G276*0.9)-AF276)/($G276*0.9)),""),"")</f>
        <v/>
      </c>
      <c r="AH276" s="89">
        <v>0</v>
      </c>
      <c r="AI276" s="90" t="str">
        <f>IFERROR(IF(AH276&gt;1,AH276*0.9,""),"")</f>
        <v/>
      </c>
      <c r="AJ276" s="90">
        <v>0</v>
      </c>
      <c r="AK276" s="91" t="str">
        <f t="shared" si="833"/>
        <v/>
      </c>
      <c r="AL276" s="19" t="str">
        <f>IFERROR(IF((IFERROR(IF(AJ276&gt;1,(AI276-AK276)/AI276,""),(($G276*0.9)-AK276)/($G276*0.9)))&gt;1%,IFERROR(IF(AJ276&gt;1,(AI276-AK276)/AI276,""),(($G276*0.9)-AK276)/($G276*0.9)),""),"")</f>
        <v/>
      </c>
      <c r="AM276" s="86">
        <v>1610</v>
      </c>
      <c r="AN276" s="87">
        <f>IFERROR(IF(AM276&gt;1,AM276*0.9,""),"")</f>
        <v>1449</v>
      </c>
      <c r="AO276" s="87">
        <v>212</v>
      </c>
      <c r="AP276" s="88">
        <f t="shared" si="834"/>
        <v>1198</v>
      </c>
      <c r="AQ276" s="17">
        <f>IFERROR(IF((IFERROR(IF(AO276&gt;1,(AN276-AP276)/AN276,""),(($G276*0.9)-AP276)/($G276*0.9)))&gt;1%,IFERROR(IF(AO276&gt;1,(AN276-AP276)/AN276,""),(($G276*0.9)-AP276)/($G276*0.9)),""),"")</f>
        <v>0.17322291235334714</v>
      </c>
      <c r="AR276" s="89">
        <v>0</v>
      </c>
      <c r="AS276" s="90" t="str">
        <f>IFERROR(IF(AR276&gt;1,AR276*0.9,""),"")</f>
        <v/>
      </c>
      <c r="AT276" s="90">
        <v>0</v>
      </c>
      <c r="AU276" s="91" t="str">
        <f t="shared" si="835"/>
        <v/>
      </c>
      <c r="AV276" s="19" t="str">
        <f>IFERROR(IF((IFERROR(IF(AT276&gt;1,(AS276-AU276)/AS276,""),(($G276*0.9)-AU276)/($G276*0.9)))&gt;1%,IFERROR(IF(AT276&gt;1,(AS276-AU276)/AS276,""),(($G276*0.9)-AU276)/($G276*0.9)),""),"")</f>
        <v/>
      </c>
      <c r="AW276" s="86">
        <v>0</v>
      </c>
      <c r="AX276" s="87" t="str">
        <f>IFERROR(IF(AW276&gt;1,AW276*0.9,""),"")</f>
        <v/>
      </c>
      <c r="AY276" s="87">
        <v>0</v>
      </c>
      <c r="AZ276" s="88" t="str">
        <f t="shared" si="836"/>
        <v/>
      </c>
      <c r="BA276" s="17" t="str">
        <f>IFERROR(IF((IFERROR(IF(AY276&gt;1,(AX276-AZ276)/AX276,""),(($G276*0.9)-AZ276)/($G276*0.9)))&gt;1%,IFERROR(IF(AY276&gt;1,(AX276-AZ276)/AX276,""),(($G276*0.9)-AZ276)/($G276*0.9)),""),"")</f>
        <v/>
      </c>
      <c r="BB276" s="89">
        <v>0</v>
      </c>
      <c r="BC276" s="90" t="str">
        <f>IFERROR(IF(BB276&gt;1,BB276*0.9,""),"")</f>
        <v/>
      </c>
      <c r="BD276" s="90">
        <v>0</v>
      </c>
      <c r="BE276" s="91" t="str">
        <f t="shared" si="837"/>
        <v/>
      </c>
      <c r="BF276" s="19" t="str">
        <f>IFERROR(IF((IFERROR(IF(BD276&gt;1,(BC276-BE276)/BC276,""),(($G276*0.9)-BE276)/($G276*0.9)))&gt;1%,IFERROR(IF(BD276&gt;1,(BC276-BE276)/BC276,""),(($G276*0.9)-BE276)/($G276*0.9)),""),"")</f>
        <v/>
      </c>
      <c r="BG276" s="86">
        <v>1610</v>
      </c>
      <c r="BH276" s="87">
        <f>IFERROR(IF(BG276&gt;1,BG276*0.9,""),"")</f>
        <v>1449</v>
      </c>
      <c r="BI276" s="87">
        <v>212</v>
      </c>
      <c r="BJ276" s="88">
        <f t="shared" si="838"/>
        <v>1198</v>
      </c>
      <c r="BK276" s="17">
        <f>IFERROR(IF((IFERROR(IF(BI276&gt;1,(BH276-BJ276)/BH276,""),(($G276*0.9)-BJ276)/($G276*0.9)))&gt;1%,IFERROR(IF(BI276&gt;1,(BH276-BJ276)/BH276,""),(($G276*0.9)-BJ276)/($G276*0.9)),""),"")</f>
        <v>0.17322291235334714</v>
      </c>
      <c r="BL276" s="89">
        <v>0</v>
      </c>
      <c r="BM276" s="90" t="str">
        <f>IFERROR(IF(BL276&gt;1,BL276*0.9,""),"")</f>
        <v/>
      </c>
      <c r="BN276" s="90">
        <v>0</v>
      </c>
      <c r="BO276" s="91" t="str">
        <f t="shared" si="839"/>
        <v/>
      </c>
      <c r="BP276" s="19" t="str">
        <f>IFERROR(IF((IFERROR(IF(BN276&gt;1,(BM276-BO276)/BM276,""),(($G276*0.9)-BO276)/($G276*0.9)))&gt;1%,IFERROR(IF(BN276&gt;1,(BM276-BO276)/BM276,""),(($G276*0.9)-BO276)/($G276*0.9)),""),"")</f>
        <v/>
      </c>
      <c r="BQ276" s="86">
        <v>1499</v>
      </c>
      <c r="BR276" s="87">
        <f>IFERROR(IF(BQ276&gt;1,BQ276*0.9,""),"")</f>
        <v>1349.1000000000001</v>
      </c>
      <c r="BS276" s="87">
        <v>270</v>
      </c>
      <c r="BT276" s="88">
        <f t="shared" si="840"/>
        <v>1140</v>
      </c>
      <c r="BU276" s="17">
        <f>IFERROR(IF((IFERROR(IF(BS276&gt;1,(BR276-BT276)/BR276,""),(($G276*0.9)-BT276)/($G276*0.9)))&gt;1%,IFERROR(IF(BS276&gt;1,(BR276-BT276)/BR276,""),(($G276*0.9)-BT276)/($G276*0.9)),""),"")</f>
        <v>0.15499221703357802</v>
      </c>
      <c r="BV276" s="89">
        <v>1499</v>
      </c>
      <c r="BW276" s="90">
        <f>IFERROR(IF(BV276&gt;1,BV276*0.9,""),"")</f>
        <v>1349.1000000000001</v>
      </c>
      <c r="BX276" s="90">
        <v>270</v>
      </c>
      <c r="BY276" s="91">
        <f t="shared" si="841"/>
        <v>1140</v>
      </c>
      <c r="BZ276" s="19">
        <f>IFERROR(IF((IFERROR(IF(BX276&gt;1,(BW276-BY276)/BW276,""),(($G276*0.9)-BY276)/($G276*0.9)))&gt;1%,IFERROR(IF(BX276&gt;1,(BW276-BY276)/BW276,""),(($G276*0.9)-BY276)/($G276*0.9)),""),"")</f>
        <v>0.15499221703357802</v>
      </c>
      <c r="CA276" s="86">
        <f>IFERROR(VLOOKUP(A276,#REF!,2,FALSE),0)</f>
        <v>0</v>
      </c>
      <c r="CB276" s="87" t="str">
        <f>IFERROR(IF(CA276&gt;1,CA276*0.9,""),"")</f>
        <v/>
      </c>
      <c r="CC276" s="87">
        <f>IFERROR(VLOOKUP(A276,#REF!,3,FALSE),0)</f>
        <v>0</v>
      </c>
      <c r="CD276" s="88" t="str">
        <f t="shared" si="842"/>
        <v/>
      </c>
      <c r="CE276" s="17" t="str">
        <f>IFERROR(IF((IFERROR(IF(CC276&gt;1,(CB276-CD276)/CB276,""),(($G276*0.9)-CD276)/($G276*0.9)))&gt;1%,IFERROR(IF(CC276&gt;1,(CB276-CD276)/CB276,""),(($G276*0.9)-CD276)/($G276*0.9)),""),"")</f>
        <v/>
      </c>
      <c r="CF276" s="89">
        <f>IFERROR(VLOOKUP(A276,#REF!,2,FALSE),0)</f>
        <v>0</v>
      </c>
      <c r="CG276" s="90" t="str">
        <f>IFERROR(IF(CF276&gt;1,CF276*0.9,""),"")</f>
        <v/>
      </c>
      <c r="CH276" s="90">
        <f>IFERROR(VLOOKUP(A276,#REF!,3,FALSE),0)</f>
        <v>0</v>
      </c>
      <c r="CI276" s="91" t="str">
        <f t="shared" si="843"/>
        <v/>
      </c>
      <c r="CJ276" s="19" t="str">
        <f>IFERROR(IF((IFERROR(IF(CH276&gt;1,(CG276-CI276)/CG276,""),(($G276*0.9)-CI276)/($G276*0.9)))&gt;1%,IFERROR(IF(CH276&gt;1,(CG276-CI276)/CG276,""),(($G276*0.9)-CI276)/($G276*0.9)),""),"")</f>
        <v/>
      </c>
    </row>
    <row r="277" spans="1:88" s="5" customFormat="1" ht="12.75" customHeight="1">
      <c r="A277" s="44" t="s">
        <v>107</v>
      </c>
      <c r="B277" s="40" t="s">
        <v>278</v>
      </c>
      <c r="C277" s="4"/>
      <c r="D277" s="51">
        <v>0.83</v>
      </c>
      <c r="E277" s="41" t="s">
        <v>368</v>
      </c>
      <c r="F277" s="92">
        <v>1099</v>
      </c>
      <c r="G277" s="92">
        <v>999</v>
      </c>
      <c r="H277" s="124">
        <v>787</v>
      </c>
      <c r="I277" s="79">
        <v>0</v>
      </c>
      <c r="J277" s="80" t="str">
        <f t="shared" si="764"/>
        <v/>
      </c>
      <c r="K277" s="80">
        <v>0</v>
      </c>
      <c r="L277" s="81" t="str">
        <f t="shared" si="828"/>
        <v/>
      </c>
      <c r="M277" s="16" t="str">
        <f t="shared" si="765"/>
        <v/>
      </c>
      <c r="N277" s="82">
        <v>0</v>
      </c>
      <c r="O277" s="83" t="str">
        <f t="shared" si="766"/>
        <v/>
      </c>
      <c r="P277" s="83">
        <v>0</v>
      </c>
      <c r="Q277" s="84" t="str">
        <f t="shared" si="829"/>
        <v/>
      </c>
      <c r="R277" s="18" t="str">
        <f t="shared" si="767"/>
        <v/>
      </c>
      <c r="S277" s="79">
        <v>888</v>
      </c>
      <c r="T277" s="80">
        <f t="shared" si="768"/>
        <v>799.2</v>
      </c>
      <c r="U277" s="80">
        <v>86</v>
      </c>
      <c r="V277" s="81">
        <f t="shared" si="830"/>
        <v>701</v>
      </c>
      <c r="W277" s="16">
        <f t="shared" si="769"/>
        <v>0.12287287287287292</v>
      </c>
      <c r="X277" s="82">
        <v>0</v>
      </c>
      <c r="Y277" s="83" t="str">
        <f t="shared" si="770"/>
        <v/>
      </c>
      <c r="Z277" s="83">
        <v>0</v>
      </c>
      <c r="AA277" s="84" t="str">
        <f t="shared" si="831"/>
        <v/>
      </c>
      <c r="AB277" s="18" t="str">
        <f t="shared" si="771"/>
        <v/>
      </c>
      <c r="AC277" s="79">
        <v>0</v>
      </c>
      <c r="AD277" s="80" t="str">
        <f t="shared" si="772"/>
        <v/>
      </c>
      <c r="AE277" s="80">
        <v>0</v>
      </c>
      <c r="AF277" s="81" t="str">
        <f t="shared" si="832"/>
        <v/>
      </c>
      <c r="AG277" s="16" t="str">
        <f t="shared" si="773"/>
        <v/>
      </c>
      <c r="AH277" s="82">
        <v>0</v>
      </c>
      <c r="AI277" s="83" t="str">
        <f t="shared" si="774"/>
        <v/>
      </c>
      <c r="AJ277" s="83">
        <v>0</v>
      </c>
      <c r="AK277" s="84" t="str">
        <f t="shared" si="833"/>
        <v/>
      </c>
      <c r="AL277" s="18" t="str">
        <f t="shared" si="775"/>
        <v/>
      </c>
      <c r="AM277" s="79">
        <v>832</v>
      </c>
      <c r="AN277" s="80">
        <f t="shared" si="776"/>
        <v>748.80000000000007</v>
      </c>
      <c r="AO277" s="80">
        <v>131</v>
      </c>
      <c r="AP277" s="81">
        <f t="shared" si="834"/>
        <v>656</v>
      </c>
      <c r="AQ277" s="16">
        <f t="shared" si="777"/>
        <v>0.123931623931624</v>
      </c>
      <c r="AR277" s="82">
        <v>0</v>
      </c>
      <c r="AS277" s="83" t="str">
        <f t="shared" si="778"/>
        <v/>
      </c>
      <c r="AT277" s="83">
        <v>0</v>
      </c>
      <c r="AU277" s="84" t="str">
        <f t="shared" si="835"/>
        <v/>
      </c>
      <c r="AV277" s="18" t="str">
        <f t="shared" si="779"/>
        <v/>
      </c>
      <c r="AW277" s="79">
        <v>832</v>
      </c>
      <c r="AX277" s="80">
        <f t="shared" si="780"/>
        <v>748.80000000000007</v>
      </c>
      <c r="AY277" s="80">
        <v>131</v>
      </c>
      <c r="AZ277" s="81">
        <f t="shared" si="836"/>
        <v>656</v>
      </c>
      <c r="BA277" s="16">
        <f t="shared" si="781"/>
        <v>0.123931623931624</v>
      </c>
      <c r="BB277" s="82">
        <v>0</v>
      </c>
      <c r="BC277" s="83" t="str">
        <f t="shared" si="782"/>
        <v/>
      </c>
      <c r="BD277" s="83">
        <v>0</v>
      </c>
      <c r="BE277" s="84" t="str">
        <f t="shared" si="837"/>
        <v/>
      </c>
      <c r="BF277" s="18" t="str">
        <f t="shared" si="783"/>
        <v/>
      </c>
      <c r="BG277" s="79">
        <v>832</v>
      </c>
      <c r="BH277" s="80">
        <f t="shared" si="784"/>
        <v>748.80000000000007</v>
      </c>
      <c r="BI277" s="80">
        <v>131</v>
      </c>
      <c r="BJ277" s="81">
        <f t="shared" si="838"/>
        <v>656</v>
      </c>
      <c r="BK277" s="16">
        <f t="shared" si="785"/>
        <v>0.123931623931624</v>
      </c>
      <c r="BL277" s="82">
        <v>0</v>
      </c>
      <c r="BM277" s="83" t="str">
        <f t="shared" si="786"/>
        <v/>
      </c>
      <c r="BN277" s="83">
        <v>0</v>
      </c>
      <c r="BO277" s="84" t="str">
        <f t="shared" si="839"/>
        <v/>
      </c>
      <c r="BP277" s="18" t="str">
        <f t="shared" si="787"/>
        <v/>
      </c>
      <c r="BQ277" s="79">
        <v>777</v>
      </c>
      <c r="BR277" s="80">
        <f t="shared" si="788"/>
        <v>699.30000000000007</v>
      </c>
      <c r="BS277" s="80">
        <v>174</v>
      </c>
      <c r="BT277" s="81">
        <f t="shared" si="840"/>
        <v>613</v>
      </c>
      <c r="BU277" s="16">
        <f t="shared" si="789"/>
        <v>0.12340912340912349</v>
      </c>
      <c r="BV277" s="82">
        <v>777</v>
      </c>
      <c r="BW277" s="83">
        <f t="shared" si="790"/>
        <v>699.30000000000007</v>
      </c>
      <c r="BX277" s="83">
        <v>174</v>
      </c>
      <c r="BY277" s="84">
        <f t="shared" si="841"/>
        <v>613</v>
      </c>
      <c r="BZ277" s="18">
        <f t="shared" si="791"/>
        <v>0.12340912340912349</v>
      </c>
      <c r="CA277" s="79">
        <f>IFERROR(VLOOKUP(A277,#REF!,2,FALSE),0)</f>
        <v>0</v>
      </c>
      <c r="CB277" s="80" t="str">
        <f t="shared" si="792"/>
        <v/>
      </c>
      <c r="CC277" s="80">
        <f>IFERROR(VLOOKUP(A277,#REF!,3,FALSE),0)</f>
        <v>0</v>
      </c>
      <c r="CD277" s="81" t="str">
        <f t="shared" si="842"/>
        <v/>
      </c>
      <c r="CE277" s="16" t="str">
        <f t="shared" si="793"/>
        <v/>
      </c>
      <c r="CF277" s="82">
        <f>IFERROR(VLOOKUP(A277,#REF!,2,FALSE),0)</f>
        <v>0</v>
      </c>
      <c r="CG277" s="83" t="str">
        <f t="shared" si="794"/>
        <v/>
      </c>
      <c r="CH277" s="83">
        <f>IFERROR(VLOOKUP(A277,#REF!,3,FALSE),0)</f>
        <v>0</v>
      </c>
      <c r="CI277" s="84" t="str">
        <f t="shared" si="843"/>
        <v/>
      </c>
      <c r="CJ277" s="18" t="str">
        <f t="shared" si="795"/>
        <v/>
      </c>
    </row>
    <row r="278" spans="1:88" s="5" customFormat="1" ht="12.75" customHeight="1">
      <c r="A278" s="44" t="s">
        <v>106</v>
      </c>
      <c r="B278" s="40" t="s">
        <v>278</v>
      </c>
      <c r="C278" s="4"/>
      <c r="D278" s="51">
        <v>0.83</v>
      </c>
      <c r="E278" s="41" t="s">
        <v>368</v>
      </c>
      <c r="F278" s="92">
        <v>989</v>
      </c>
      <c r="G278" s="92">
        <v>899</v>
      </c>
      <c r="H278" s="124">
        <v>708</v>
      </c>
      <c r="I278" s="79">
        <v>0</v>
      </c>
      <c r="J278" s="80" t="str">
        <f t="shared" ref="J278:J286" si="845">IFERROR(IF(I278&gt;1,I278*0.9,""),"")</f>
        <v/>
      </c>
      <c r="K278" s="80">
        <v>0</v>
      </c>
      <c r="L278" s="81" t="str">
        <f t="shared" si="828"/>
        <v/>
      </c>
      <c r="M278" s="16" t="str">
        <f t="shared" ref="M278:M286" si="846">IFERROR(IF((IFERROR(IF(K278&gt;1,(J278-L278)/J278,""),(($G278*0.9)-L278)/($G278*0.9)))&gt;1%,IFERROR(IF(K278&gt;1,(J278-L278)/J278,""),(($G278*0.9)-L278)/($G278*0.9)),""),"")</f>
        <v/>
      </c>
      <c r="N278" s="82">
        <v>0</v>
      </c>
      <c r="O278" s="83" t="str">
        <f t="shared" ref="O278:O286" si="847">IFERROR(IF(N278&gt;1,N278*0.9,""),"")</f>
        <v/>
      </c>
      <c r="P278" s="83">
        <v>0</v>
      </c>
      <c r="Q278" s="84" t="str">
        <f t="shared" si="829"/>
        <v/>
      </c>
      <c r="R278" s="18" t="str">
        <f t="shared" ref="R278:R286" si="848">IFERROR(IF((IFERROR(IF(P278&gt;1,(O278-Q278)/O278,""),(($G278*0.9)-Q278)/($G278*0.9)))&gt;1%,IFERROR(IF(P278&gt;1,(O278-Q278)/O278,""),(($G278*0.9)-Q278)/($G278*0.9)),""),"")</f>
        <v/>
      </c>
      <c r="S278" s="79">
        <v>777</v>
      </c>
      <c r="T278" s="80">
        <f t="shared" ref="T278:T286" si="849">IFERROR(IF(S278&gt;1,S278*0.9,""),"")</f>
        <v>699.30000000000007</v>
      </c>
      <c r="U278" s="80">
        <v>95</v>
      </c>
      <c r="V278" s="81">
        <f t="shared" si="830"/>
        <v>613</v>
      </c>
      <c r="W278" s="16">
        <f t="shared" ref="W278:W286" si="850">IFERROR(IF((IFERROR(IF(U278&gt;1,(T278-V278)/T278,""),(($G278*0.9)-V278)/($G278*0.9)))&gt;1%,IFERROR(IF(U278&gt;1,(T278-V278)/T278,""),(($G278*0.9)-V278)/($G278*0.9)),""),"")</f>
        <v>0.12340912340912349</v>
      </c>
      <c r="X278" s="82">
        <v>0</v>
      </c>
      <c r="Y278" s="83" t="str">
        <f t="shared" ref="Y278:Y286" si="851">IFERROR(IF(X278&gt;1,X278*0.9,""),"")</f>
        <v/>
      </c>
      <c r="Z278" s="83">
        <v>0</v>
      </c>
      <c r="AA278" s="84" t="str">
        <f t="shared" si="831"/>
        <v/>
      </c>
      <c r="AB278" s="18" t="str">
        <f t="shared" ref="AB278:AB286" si="852">IFERROR(IF((IFERROR(IF(Z278&gt;1,(Y278-AA278)/Y278,""),(($G278*0.9)-AA278)/($G278*0.9)))&gt;1%,IFERROR(IF(Z278&gt;1,(Y278-AA278)/Y278,""),(($G278*0.9)-AA278)/($G278*0.9)),""),"")</f>
        <v/>
      </c>
      <c r="AC278" s="79">
        <v>0</v>
      </c>
      <c r="AD278" s="80" t="str">
        <f t="shared" ref="AD278:AD286" si="853">IFERROR(IF(AC278&gt;1,AC278*0.9,""),"")</f>
        <v/>
      </c>
      <c r="AE278" s="80">
        <v>0</v>
      </c>
      <c r="AF278" s="81" t="str">
        <f t="shared" si="832"/>
        <v/>
      </c>
      <c r="AG278" s="16" t="str">
        <f t="shared" ref="AG278:AG286" si="854">IFERROR(IF((IFERROR(IF(AE278&gt;1,(AD278-AF278)/AD278,""),(($G278*0.9)-AF278)/($G278*0.9)))&gt;1%,IFERROR(IF(AE278&gt;1,(AD278-AF278)/AD278,""),(($G278*0.9)-AF278)/($G278*0.9)),""),"")</f>
        <v/>
      </c>
      <c r="AH278" s="82">
        <v>0</v>
      </c>
      <c r="AI278" s="83" t="str">
        <f t="shared" ref="AI278:AI286" si="855">IFERROR(IF(AH278&gt;1,AH278*0.9,""),"")</f>
        <v/>
      </c>
      <c r="AJ278" s="83">
        <v>0</v>
      </c>
      <c r="AK278" s="84" t="str">
        <f t="shared" si="833"/>
        <v/>
      </c>
      <c r="AL278" s="18" t="str">
        <f t="shared" ref="AL278:AL286" si="856">IFERROR(IF((IFERROR(IF(AJ278&gt;1,(AI278-AK278)/AI278,""),(($G278*0.9)-AK278)/($G278*0.9)))&gt;1%,IFERROR(IF(AJ278&gt;1,(AI278-AK278)/AI278,""),(($G278*0.9)-AK278)/($G278*0.9)),""),"")</f>
        <v/>
      </c>
      <c r="AM278" s="79">
        <v>721</v>
      </c>
      <c r="AN278" s="80">
        <f t="shared" ref="AN278:AN286" si="857">IFERROR(IF(AM278&gt;1,AM278*0.9,""),"")</f>
        <v>648.9</v>
      </c>
      <c r="AO278" s="80">
        <v>139</v>
      </c>
      <c r="AP278" s="81">
        <f t="shared" si="834"/>
        <v>569</v>
      </c>
      <c r="AQ278" s="16">
        <f t="shared" ref="AQ278:AQ286" si="858">IFERROR(IF((IFERROR(IF(AO278&gt;1,(AN278-AP278)/AN278,""),(($G278*0.9)-AP278)/($G278*0.9)))&gt;1%,IFERROR(IF(AO278&gt;1,(AN278-AP278)/AN278,""),(($G278*0.9)-AP278)/($G278*0.9)),""),"")</f>
        <v>0.12313145322854058</v>
      </c>
      <c r="AR278" s="82">
        <v>0</v>
      </c>
      <c r="AS278" s="83" t="str">
        <f t="shared" ref="AS278:AS286" si="859">IFERROR(IF(AR278&gt;1,AR278*0.9,""),"")</f>
        <v/>
      </c>
      <c r="AT278" s="83">
        <v>0</v>
      </c>
      <c r="AU278" s="84" t="str">
        <f t="shared" si="835"/>
        <v/>
      </c>
      <c r="AV278" s="18" t="str">
        <f t="shared" ref="AV278:AV286" si="860">IFERROR(IF((IFERROR(IF(AT278&gt;1,(AS278-AU278)/AS278,""),(($G278*0.9)-AU278)/($G278*0.9)))&gt;1%,IFERROR(IF(AT278&gt;1,(AS278-AU278)/AS278,""),(($G278*0.9)-AU278)/($G278*0.9)),""),"")</f>
        <v/>
      </c>
      <c r="AW278" s="79">
        <v>721</v>
      </c>
      <c r="AX278" s="80">
        <f t="shared" ref="AX278:AX286" si="861">IFERROR(IF(AW278&gt;1,AW278*0.9,""),"")</f>
        <v>648.9</v>
      </c>
      <c r="AY278" s="80">
        <v>139</v>
      </c>
      <c r="AZ278" s="81">
        <f t="shared" si="836"/>
        <v>569</v>
      </c>
      <c r="BA278" s="16">
        <f t="shared" ref="BA278:BA286" si="862">IFERROR(IF((IFERROR(IF(AY278&gt;1,(AX278-AZ278)/AX278,""),(($G278*0.9)-AZ278)/($G278*0.9)))&gt;1%,IFERROR(IF(AY278&gt;1,(AX278-AZ278)/AX278,""),(($G278*0.9)-AZ278)/($G278*0.9)),""),"")</f>
        <v>0.12313145322854058</v>
      </c>
      <c r="BB278" s="82">
        <v>0</v>
      </c>
      <c r="BC278" s="83" t="str">
        <f t="shared" ref="BC278:BC286" si="863">IFERROR(IF(BB278&gt;1,BB278*0.9,""),"")</f>
        <v/>
      </c>
      <c r="BD278" s="83">
        <v>0</v>
      </c>
      <c r="BE278" s="84" t="str">
        <f t="shared" si="837"/>
        <v/>
      </c>
      <c r="BF278" s="18" t="str">
        <f t="shared" ref="BF278:BF286" si="864">IFERROR(IF((IFERROR(IF(BD278&gt;1,(BC278-BE278)/BC278,""),(($G278*0.9)-BE278)/($G278*0.9)))&gt;1%,IFERROR(IF(BD278&gt;1,(BC278-BE278)/BC278,""),(($G278*0.9)-BE278)/($G278*0.9)),""),"")</f>
        <v/>
      </c>
      <c r="BG278" s="79">
        <v>721</v>
      </c>
      <c r="BH278" s="80">
        <f t="shared" ref="BH278:BH286" si="865">IFERROR(IF(BG278&gt;1,BG278*0.9,""),"")</f>
        <v>648.9</v>
      </c>
      <c r="BI278" s="80">
        <v>139</v>
      </c>
      <c r="BJ278" s="81">
        <f t="shared" si="838"/>
        <v>569</v>
      </c>
      <c r="BK278" s="16">
        <f t="shared" ref="BK278:BK286" si="866">IFERROR(IF((IFERROR(IF(BI278&gt;1,(BH278-BJ278)/BH278,""),(($G278*0.9)-BJ278)/($G278*0.9)))&gt;1%,IFERROR(IF(BI278&gt;1,(BH278-BJ278)/BH278,""),(($G278*0.9)-BJ278)/($G278*0.9)),""),"")</f>
        <v>0.12313145322854058</v>
      </c>
      <c r="BL278" s="82">
        <v>0</v>
      </c>
      <c r="BM278" s="83" t="str">
        <f t="shared" ref="BM278:BM286" si="867">IFERROR(IF(BL278&gt;1,BL278*0.9,""),"")</f>
        <v/>
      </c>
      <c r="BN278" s="83">
        <v>0</v>
      </c>
      <c r="BO278" s="84" t="str">
        <f t="shared" si="839"/>
        <v/>
      </c>
      <c r="BP278" s="18" t="str">
        <f t="shared" ref="BP278:BP286" si="868">IFERROR(IF((IFERROR(IF(BN278&gt;1,(BM278-BO278)/BM278,""),(($G278*0.9)-BO278)/($G278*0.9)))&gt;1%,IFERROR(IF(BN278&gt;1,(BM278-BO278)/BM278,""),(($G278*0.9)-BO278)/($G278*0.9)),""),"")</f>
        <v/>
      </c>
      <c r="BQ278" s="79">
        <v>721</v>
      </c>
      <c r="BR278" s="80">
        <f t="shared" ref="BR278:BR286" si="869">IFERROR(IF(BQ278&gt;1,BQ278*0.9,""),"")</f>
        <v>648.9</v>
      </c>
      <c r="BS278" s="80">
        <v>139</v>
      </c>
      <c r="BT278" s="81">
        <f t="shared" si="840"/>
        <v>569</v>
      </c>
      <c r="BU278" s="16">
        <f t="shared" ref="BU278:BU286" si="870">IFERROR(IF((IFERROR(IF(BS278&gt;1,(BR278-BT278)/BR278,""),(($G278*0.9)-BT278)/($G278*0.9)))&gt;1%,IFERROR(IF(BS278&gt;1,(BR278-BT278)/BR278,""),(($G278*0.9)-BT278)/($G278*0.9)),""),"")</f>
        <v>0.12313145322854058</v>
      </c>
      <c r="BV278" s="82">
        <v>721</v>
      </c>
      <c r="BW278" s="83">
        <f t="shared" ref="BW278:BW286" si="871">IFERROR(IF(BV278&gt;1,BV278*0.9,""),"")</f>
        <v>648.9</v>
      </c>
      <c r="BX278" s="83">
        <v>139</v>
      </c>
      <c r="BY278" s="84">
        <f t="shared" si="841"/>
        <v>569</v>
      </c>
      <c r="BZ278" s="18">
        <f t="shared" ref="BZ278:BZ286" si="872">IFERROR(IF((IFERROR(IF(BX278&gt;1,(BW278-BY278)/BW278,""),(($G278*0.9)-BY278)/($G278*0.9)))&gt;1%,IFERROR(IF(BX278&gt;1,(BW278-BY278)/BW278,""),(($G278*0.9)-BY278)/($G278*0.9)),""),"")</f>
        <v>0.12313145322854058</v>
      </c>
      <c r="CA278" s="79">
        <f>IFERROR(VLOOKUP(A278,#REF!,2,FALSE),0)</f>
        <v>0</v>
      </c>
      <c r="CB278" s="80" t="str">
        <f t="shared" ref="CB278:CB286" si="873">IFERROR(IF(CA278&gt;1,CA278*0.9,""),"")</f>
        <v/>
      </c>
      <c r="CC278" s="80">
        <f>IFERROR(VLOOKUP(A278,#REF!,3,FALSE),0)</f>
        <v>0</v>
      </c>
      <c r="CD278" s="81" t="str">
        <f t="shared" si="842"/>
        <v/>
      </c>
      <c r="CE278" s="16" t="str">
        <f t="shared" ref="CE278:CE286" si="874">IFERROR(IF((IFERROR(IF(CC278&gt;1,(CB278-CD278)/CB278,""),(($G278*0.9)-CD278)/($G278*0.9)))&gt;1%,IFERROR(IF(CC278&gt;1,(CB278-CD278)/CB278,""),(($G278*0.9)-CD278)/($G278*0.9)),""),"")</f>
        <v/>
      </c>
      <c r="CF278" s="82">
        <f>IFERROR(VLOOKUP(A278,#REF!,2,FALSE),0)</f>
        <v>0</v>
      </c>
      <c r="CG278" s="83" t="str">
        <f t="shared" ref="CG278:CG286" si="875">IFERROR(IF(CF278&gt;1,CF278*0.9,""),"")</f>
        <v/>
      </c>
      <c r="CH278" s="83">
        <f>IFERROR(VLOOKUP(A278,#REF!,3,FALSE),0)</f>
        <v>0</v>
      </c>
      <c r="CI278" s="84" t="str">
        <f t="shared" si="843"/>
        <v/>
      </c>
      <c r="CJ278" s="18" t="str">
        <f t="shared" ref="CJ278:CJ286" si="876">IFERROR(IF((IFERROR(IF(CH278&gt;1,(CG278-CI278)/CG278,""),(($G278*0.9)-CI278)/($G278*0.9)))&gt;1%,IFERROR(IF(CH278&gt;1,(CG278-CI278)/CG278,""),(($G278*0.9)-CI278)/($G278*0.9)),""),"")</f>
        <v/>
      </c>
    </row>
    <row r="279" spans="1:88" s="5" customFormat="1" ht="12.75" customHeight="1">
      <c r="A279" s="44" t="s">
        <v>295</v>
      </c>
      <c r="B279" s="40" t="s">
        <v>278</v>
      </c>
      <c r="C279" s="4"/>
      <c r="D279" s="51">
        <v>0.83</v>
      </c>
      <c r="E279" s="41" t="s">
        <v>369</v>
      </c>
      <c r="F279" s="92">
        <v>1319</v>
      </c>
      <c r="G279" s="92">
        <v>1199</v>
      </c>
      <c r="H279" s="124">
        <v>948</v>
      </c>
      <c r="I279" s="79">
        <v>0</v>
      </c>
      <c r="J279" s="80" t="str">
        <f t="shared" si="845"/>
        <v/>
      </c>
      <c r="K279" s="80">
        <v>0</v>
      </c>
      <c r="L279" s="81" t="str">
        <f t="shared" si="828"/>
        <v/>
      </c>
      <c r="M279" s="16" t="str">
        <f t="shared" si="846"/>
        <v/>
      </c>
      <c r="N279" s="82">
        <v>0</v>
      </c>
      <c r="O279" s="83" t="str">
        <f t="shared" si="847"/>
        <v/>
      </c>
      <c r="P279" s="83">
        <v>0</v>
      </c>
      <c r="Q279" s="84" t="str">
        <f t="shared" si="829"/>
        <v/>
      </c>
      <c r="R279" s="18" t="str">
        <f t="shared" si="848"/>
        <v/>
      </c>
      <c r="S279" s="79">
        <v>1054</v>
      </c>
      <c r="T279" s="80">
        <f t="shared" si="849"/>
        <v>948.6</v>
      </c>
      <c r="U279" s="80">
        <v>113</v>
      </c>
      <c r="V279" s="81">
        <f t="shared" si="830"/>
        <v>835</v>
      </c>
      <c r="W279" s="16">
        <f t="shared" si="850"/>
        <v>0.11975542905334179</v>
      </c>
      <c r="X279" s="82">
        <v>0</v>
      </c>
      <c r="Y279" s="83" t="str">
        <f t="shared" si="851"/>
        <v/>
      </c>
      <c r="Z279" s="83">
        <v>0</v>
      </c>
      <c r="AA279" s="84" t="str">
        <f t="shared" si="831"/>
        <v/>
      </c>
      <c r="AB279" s="18" t="str">
        <f t="shared" si="852"/>
        <v/>
      </c>
      <c r="AC279" s="79">
        <v>0</v>
      </c>
      <c r="AD279" s="80" t="str">
        <f t="shared" si="853"/>
        <v/>
      </c>
      <c r="AE279" s="80">
        <v>0</v>
      </c>
      <c r="AF279" s="81" t="str">
        <f t="shared" si="832"/>
        <v/>
      </c>
      <c r="AG279" s="16" t="str">
        <f t="shared" si="854"/>
        <v/>
      </c>
      <c r="AH279" s="82">
        <v>0</v>
      </c>
      <c r="AI279" s="83" t="str">
        <f t="shared" si="855"/>
        <v/>
      </c>
      <c r="AJ279" s="83">
        <v>0</v>
      </c>
      <c r="AK279" s="84" t="str">
        <f t="shared" si="833"/>
        <v/>
      </c>
      <c r="AL279" s="18" t="str">
        <f t="shared" si="856"/>
        <v/>
      </c>
      <c r="AM279" s="79">
        <v>943</v>
      </c>
      <c r="AN279" s="80">
        <f t="shared" si="857"/>
        <v>848.7</v>
      </c>
      <c r="AO279" s="80">
        <v>201</v>
      </c>
      <c r="AP279" s="81">
        <f t="shared" si="834"/>
        <v>747</v>
      </c>
      <c r="AQ279" s="16">
        <f t="shared" si="858"/>
        <v>0.11983032873807004</v>
      </c>
      <c r="AR279" s="82">
        <v>0</v>
      </c>
      <c r="AS279" s="83" t="str">
        <f t="shared" si="859"/>
        <v/>
      </c>
      <c r="AT279" s="83">
        <v>0</v>
      </c>
      <c r="AU279" s="84" t="str">
        <f t="shared" si="835"/>
        <v/>
      </c>
      <c r="AV279" s="18" t="str">
        <f t="shared" si="860"/>
        <v/>
      </c>
      <c r="AW279" s="79">
        <v>0</v>
      </c>
      <c r="AX279" s="80" t="str">
        <f t="shared" si="861"/>
        <v/>
      </c>
      <c r="AY279" s="80">
        <v>0</v>
      </c>
      <c r="AZ279" s="81" t="str">
        <f t="shared" si="836"/>
        <v/>
      </c>
      <c r="BA279" s="16" t="str">
        <f t="shared" si="862"/>
        <v/>
      </c>
      <c r="BB279" s="82">
        <v>0</v>
      </c>
      <c r="BC279" s="83" t="str">
        <f t="shared" si="863"/>
        <v/>
      </c>
      <c r="BD279" s="83">
        <v>0</v>
      </c>
      <c r="BE279" s="84" t="str">
        <f t="shared" si="837"/>
        <v/>
      </c>
      <c r="BF279" s="18" t="str">
        <f t="shared" si="864"/>
        <v/>
      </c>
      <c r="BG279" s="79">
        <v>999</v>
      </c>
      <c r="BH279" s="80">
        <f t="shared" si="865"/>
        <v>899.1</v>
      </c>
      <c r="BI279" s="80">
        <v>157</v>
      </c>
      <c r="BJ279" s="81">
        <f t="shared" si="838"/>
        <v>791</v>
      </c>
      <c r="BK279" s="16">
        <f t="shared" si="866"/>
        <v>0.1202313424535647</v>
      </c>
      <c r="BL279" s="82">
        <v>0</v>
      </c>
      <c r="BM279" s="83" t="str">
        <f t="shared" si="867"/>
        <v/>
      </c>
      <c r="BN279" s="83">
        <v>0</v>
      </c>
      <c r="BO279" s="84" t="str">
        <f t="shared" si="839"/>
        <v/>
      </c>
      <c r="BP279" s="18" t="str">
        <f t="shared" si="868"/>
        <v/>
      </c>
      <c r="BQ279" s="79">
        <v>888</v>
      </c>
      <c r="BR279" s="80">
        <f t="shared" si="869"/>
        <v>799.2</v>
      </c>
      <c r="BS279" s="80">
        <v>230</v>
      </c>
      <c r="BT279" s="81">
        <f t="shared" si="840"/>
        <v>718</v>
      </c>
      <c r="BU279" s="16">
        <f t="shared" si="870"/>
        <v>0.10160160160160166</v>
      </c>
      <c r="BV279" s="82">
        <v>888</v>
      </c>
      <c r="BW279" s="83">
        <f t="shared" si="871"/>
        <v>799.2</v>
      </c>
      <c r="BX279" s="83">
        <v>230</v>
      </c>
      <c r="BY279" s="84">
        <f t="shared" si="841"/>
        <v>718</v>
      </c>
      <c r="BZ279" s="18">
        <f t="shared" si="872"/>
        <v>0.10160160160160166</v>
      </c>
      <c r="CA279" s="79">
        <f>IFERROR(VLOOKUP(A279,#REF!,2,FALSE),0)</f>
        <v>0</v>
      </c>
      <c r="CB279" s="80" t="str">
        <f t="shared" si="873"/>
        <v/>
      </c>
      <c r="CC279" s="80">
        <f>IFERROR(VLOOKUP(A279,#REF!,3,FALSE),0)</f>
        <v>0</v>
      </c>
      <c r="CD279" s="81" t="str">
        <f t="shared" si="842"/>
        <v/>
      </c>
      <c r="CE279" s="16" t="str">
        <f t="shared" si="874"/>
        <v/>
      </c>
      <c r="CF279" s="82">
        <f>IFERROR(VLOOKUP(A279,#REF!,2,FALSE),0)</f>
        <v>0</v>
      </c>
      <c r="CG279" s="83" t="str">
        <f t="shared" si="875"/>
        <v/>
      </c>
      <c r="CH279" s="83">
        <f>IFERROR(VLOOKUP(A279,#REF!,3,FALSE),0)</f>
        <v>0</v>
      </c>
      <c r="CI279" s="84" t="str">
        <f t="shared" si="843"/>
        <v/>
      </c>
      <c r="CJ279" s="18" t="str">
        <f t="shared" si="876"/>
        <v/>
      </c>
    </row>
    <row r="280" spans="1:88" s="5" customFormat="1" ht="12.75" customHeight="1">
      <c r="A280" s="44" t="s">
        <v>326</v>
      </c>
      <c r="B280" s="40" t="s">
        <v>278</v>
      </c>
      <c r="C280" s="4"/>
      <c r="D280" s="51">
        <v>0.83</v>
      </c>
      <c r="E280" s="41" t="s">
        <v>369</v>
      </c>
      <c r="F280" s="92">
        <v>1374</v>
      </c>
      <c r="G280" s="92">
        <v>1249</v>
      </c>
      <c r="H280" s="124">
        <v>987</v>
      </c>
      <c r="I280" s="79">
        <v>0</v>
      </c>
      <c r="J280" s="80" t="str">
        <f t="shared" si="845"/>
        <v/>
      </c>
      <c r="K280" s="80">
        <v>0</v>
      </c>
      <c r="L280" s="81" t="str">
        <f t="shared" si="828"/>
        <v/>
      </c>
      <c r="M280" s="16" t="str">
        <f t="shared" si="846"/>
        <v/>
      </c>
      <c r="N280" s="82">
        <v>0</v>
      </c>
      <c r="O280" s="83" t="str">
        <f t="shared" si="847"/>
        <v/>
      </c>
      <c r="P280" s="83">
        <v>0</v>
      </c>
      <c r="Q280" s="84" t="str">
        <f t="shared" si="829"/>
        <v/>
      </c>
      <c r="R280" s="18" t="str">
        <f t="shared" si="848"/>
        <v/>
      </c>
      <c r="S280" s="79">
        <v>1110</v>
      </c>
      <c r="T280" s="80">
        <f t="shared" si="849"/>
        <v>999</v>
      </c>
      <c r="U280" s="80">
        <v>108</v>
      </c>
      <c r="V280" s="81">
        <f t="shared" si="830"/>
        <v>879</v>
      </c>
      <c r="W280" s="16">
        <f t="shared" si="850"/>
        <v>0.12012012012012012</v>
      </c>
      <c r="X280" s="82">
        <v>0</v>
      </c>
      <c r="Y280" s="83" t="str">
        <f t="shared" si="851"/>
        <v/>
      </c>
      <c r="Z280" s="83">
        <v>0</v>
      </c>
      <c r="AA280" s="84" t="str">
        <f t="shared" si="831"/>
        <v/>
      </c>
      <c r="AB280" s="18" t="str">
        <f t="shared" si="852"/>
        <v/>
      </c>
      <c r="AC280" s="79">
        <v>0</v>
      </c>
      <c r="AD280" s="80" t="str">
        <f t="shared" si="853"/>
        <v/>
      </c>
      <c r="AE280" s="80">
        <v>0</v>
      </c>
      <c r="AF280" s="81" t="str">
        <f t="shared" si="832"/>
        <v/>
      </c>
      <c r="AG280" s="16" t="str">
        <f t="shared" si="854"/>
        <v/>
      </c>
      <c r="AH280" s="82">
        <v>0</v>
      </c>
      <c r="AI280" s="83" t="str">
        <f t="shared" si="855"/>
        <v/>
      </c>
      <c r="AJ280" s="83">
        <v>0</v>
      </c>
      <c r="AK280" s="84" t="str">
        <f t="shared" si="833"/>
        <v/>
      </c>
      <c r="AL280" s="18" t="str">
        <f t="shared" si="856"/>
        <v/>
      </c>
      <c r="AM280" s="79">
        <v>977</v>
      </c>
      <c r="AN280" s="80">
        <f t="shared" si="857"/>
        <v>879.30000000000007</v>
      </c>
      <c r="AO280" s="80">
        <v>214</v>
      </c>
      <c r="AP280" s="81">
        <f t="shared" si="834"/>
        <v>773</v>
      </c>
      <c r="AQ280" s="16">
        <f t="shared" si="858"/>
        <v>0.12089161833276477</v>
      </c>
      <c r="AR280" s="82">
        <v>0</v>
      </c>
      <c r="AS280" s="83" t="str">
        <f t="shared" si="859"/>
        <v/>
      </c>
      <c r="AT280" s="83">
        <v>0</v>
      </c>
      <c r="AU280" s="84" t="str">
        <f t="shared" si="835"/>
        <v/>
      </c>
      <c r="AV280" s="18" t="str">
        <f t="shared" si="860"/>
        <v/>
      </c>
      <c r="AW280" s="79">
        <v>0</v>
      </c>
      <c r="AX280" s="80" t="str">
        <f t="shared" si="861"/>
        <v/>
      </c>
      <c r="AY280" s="80">
        <v>0</v>
      </c>
      <c r="AZ280" s="81" t="str">
        <f t="shared" si="836"/>
        <v/>
      </c>
      <c r="BA280" s="16" t="str">
        <f t="shared" si="862"/>
        <v/>
      </c>
      <c r="BB280" s="82">
        <v>0</v>
      </c>
      <c r="BC280" s="83" t="str">
        <f t="shared" si="863"/>
        <v/>
      </c>
      <c r="BD280" s="83">
        <v>0</v>
      </c>
      <c r="BE280" s="84" t="str">
        <f t="shared" si="837"/>
        <v/>
      </c>
      <c r="BF280" s="18" t="str">
        <f t="shared" si="864"/>
        <v/>
      </c>
      <c r="BG280" s="79">
        <v>1032</v>
      </c>
      <c r="BH280" s="80">
        <f t="shared" si="865"/>
        <v>928.80000000000007</v>
      </c>
      <c r="BI280" s="80">
        <v>170</v>
      </c>
      <c r="BJ280" s="81">
        <f t="shared" si="838"/>
        <v>817</v>
      </c>
      <c r="BK280" s="16">
        <f t="shared" si="866"/>
        <v>0.12037037037037043</v>
      </c>
      <c r="BL280" s="82">
        <v>0</v>
      </c>
      <c r="BM280" s="83" t="str">
        <f t="shared" si="867"/>
        <v/>
      </c>
      <c r="BN280" s="83">
        <v>0</v>
      </c>
      <c r="BO280" s="84" t="str">
        <f t="shared" si="839"/>
        <v/>
      </c>
      <c r="BP280" s="18" t="str">
        <f t="shared" si="868"/>
        <v/>
      </c>
      <c r="BQ280" s="79">
        <v>888</v>
      </c>
      <c r="BR280" s="80">
        <f t="shared" si="869"/>
        <v>799.2</v>
      </c>
      <c r="BS280" s="80">
        <v>270</v>
      </c>
      <c r="BT280" s="81">
        <f t="shared" si="840"/>
        <v>717</v>
      </c>
      <c r="BU280" s="16">
        <f t="shared" si="870"/>
        <v>0.10285285285285291</v>
      </c>
      <c r="BV280" s="82">
        <v>888</v>
      </c>
      <c r="BW280" s="83">
        <f t="shared" si="871"/>
        <v>799.2</v>
      </c>
      <c r="BX280" s="83">
        <v>270</v>
      </c>
      <c r="BY280" s="84">
        <f t="shared" si="841"/>
        <v>717</v>
      </c>
      <c r="BZ280" s="18">
        <f t="shared" si="872"/>
        <v>0.10285285285285291</v>
      </c>
      <c r="CA280" s="79">
        <f>IFERROR(VLOOKUP(A280,#REF!,2,FALSE),0)</f>
        <v>0</v>
      </c>
      <c r="CB280" s="80" t="str">
        <f t="shared" si="873"/>
        <v/>
      </c>
      <c r="CC280" s="80">
        <f>IFERROR(VLOOKUP(A280,#REF!,3,FALSE),0)</f>
        <v>0</v>
      </c>
      <c r="CD280" s="81" t="str">
        <f t="shared" si="842"/>
        <v/>
      </c>
      <c r="CE280" s="16" t="str">
        <f t="shared" si="874"/>
        <v/>
      </c>
      <c r="CF280" s="82">
        <f>IFERROR(VLOOKUP(A280,#REF!,2,FALSE),0)</f>
        <v>0</v>
      </c>
      <c r="CG280" s="83" t="str">
        <f t="shared" si="875"/>
        <v/>
      </c>
      <c r="CH280" s="83">
        <f>IFERROR(VLOOKUP(A280,#REF!,3,FALSE),0)</f>
        <v>0</v>
      </c>
      <c r="CI280" s="84" t="str">
        <f t="shared" si="843"/>
        <v/>
      </c>
      <c r="CJ280" s="18" t="str">
        <f t="shared" si="876"/>
        <v/>
      </c>
    </row>
    <row r="281" spans="1:88" s="5" customFormat="1" ht="12.75" customHeight="1">
      <c r="A281" s="44" t="s">
        <v>293</v>
      </c>
      <c r="B281" s="40" t="s">
        <v>278</v>
      </c>
      <c r="C281" s="4"/>
      <c r="D281" s="51">
        <v>0.83</v>
      </c>
      <c r="E281" s="41" t="s">
        <v>369</v>
      </c>
      <c r="F281" s="92">
        <v>1154</v>
      </c>
      <c r="G281" s="92">
        <v>1049</v>
      </c>
      <c r="H281" s="124">
        <v>828</v>
      </c>
      <c r="I281" s="79">
        <v>0</v>
      </c>
      <c r="J281" s="80" t="str">
        <f t="shared" si="845"/>
        <v/>
      </c>
      <c r="K281" s="80">
        <v>0</v>
      </c>
      <c r="L281" s="81" t="str">
        <f t="shared" si="828"/>
        <v/>
      </c>
      <c r="M281" s="16" t="str">
        <f t="shared" si="846"/>
        <v/>
      </c>
      <c r="N281" s="82">
        <v>0</v>
      </c>
      <c r="O281" s="83" t="str">
        <f t="shared" si="847"/>
        <v/>
      </c>
      <c r="P281" s="83">
        <v>0</v>
      </c>
      <c r="Q281" s="84" t="str">
        <f t="shared" si="829"/>
        <v/>
      </c>
      <c r="R281" s="18" t="str">
        <f t="shared" si="848"/>
        <v/>
      </c>
      <c r="S281" s="79" t="s">
        <v>291</v>
      </c>
      <c r="T281" s="80" t="str">
        <f t="shared" si="849"/>
        <v/>
      </c>
      <c r="U281" s="80">
        <v>0</v>
      </c>
      <c r="V281" s="81" t="str">
        <f t="shared" si="830"/>
        <v/>
      </c>
      <c r="W281" s="16" t="str">
        <f t="shared" si="850"/>
        <v/>
      </c>
      <c r="X281" s="82">
        <v>0</v>
      </c>
      <c r="Y281" s="83" t="str">
        <f t="shared" si="851"/>
        <v/>
      </c>
      <c r="Z281" s="83">
        <v>0</v>
      </c>
      <c r="AA281" s="84" t="str">
        <f t="shared" si="831"/>
        <v/>
      </c>
      <c r="AB281" s="18" t="str">
        <f t="shared" si="852"/>
        <v/>
      </c>
      <c r="AC281" s="79">
        <v>0</v>
      </c>
      <c r="AD281" s="80" t="str">
        <f t="shared" si="853"/>
        <v/>
      </c>
      <c r="AE281" s="80">
        <v>0</v>
      </c>
      <c r="AF281" s="81" t="str">
        <f t="shared" si="832"/>
        <v/>
      </c>
      <c r="AG281" s="16" t="str">
        <f t="shared" si="854"/>
        <v/>
      </c>
      <c r="AH281" s="82">
        <v>0</v>
      </c>
      <c r="AI281" s="83" t="str">
        <f t="shared" si="855"/>
        <v/>
      </c>
      <c r="AJ281" s="83">
        <v>0</v>
      </c>
      <c r="AK281" s="84" t="str">
        <f t="shared" si="833"/>
        <v/>
      </c>
      <c r="AL281" s="18" t="str">
        <f t="shared" si="856"/>
        <v/>
      </c>
      <c r="AM281" s="79">
        <v>0</v>
      </c>
      <c r="AN281" s="80" t="str">
        <f t="shared" si="857"/>
        <v/>
      </c>
      <c r="AO281" s="80">
        <v>0</v>
      </c>
      <c r="AP281" s="81" t="str">
        <f t="shared" si="834"/>
        <v/>
      </c>
      <c r="AQ281" s="16" t="str">
        <f t="shared" si="858"/>
        <v/>
      </c>
      <c r="AR281" s="82">
        <v>0</v>
      </c>
      <c r="AS281" s="83" t="str">
        <f t="shared" si="859"/>
        <v/>
      </c>
      <c r="AT281" s="83">
        <v>0</v>
      </c>
      <c r="AU281" s="84" t="str">
        <f t="shared" si="835"/>
        <v/>
      </c>
      <c r="AV281" s="18" t="str">
        <f t="shared" si="860"/>
        <v/>
      </c>
      <c r="AW281" s="79">
        <v>0</v>
      </c>
      <c r="AX281" s="80" t="str">
        <f t="shared" si="861"/>
        <v/>
      </c>
      <c r="AY281" s="80">
        <v>0</v>
      </c>
      <c r="AZ281" s="81" t="str">
        <f t="shared" si="836"/>
        <v/>
      </c>
      <c r="BA281" s="16" t="str">
        <f t="shared" si="862"/>
        <v/>
      </c>
      <c r="BB281" s="82">
        <v>0</v>
      </c>
      <c r="BC281" s="83" t="str">
        <f t="shared" si="863"/>
        <v/>
      </c>
      <c r="BD281" s="83">
        <v>0</v>
      </c>
      <c r="BE281" s="84" t="str">
        <f t="shared" si="837"/>
        <v/>
      </c>
      <c r="BF281" s="18" t="str">
        <f t="shared" si="864"/>
        <v/>
      </c>
      <c r="BG281" s="79">
        <v>0</v>
      </c>
      <c r="BH281" s="80" t="str">
        <f t="shared" si="865"/>
        <v/>
      </c>
      <c r="BI281" s="80">
        <v>0</v>
      </c>
      <c r="BJ281" s="81" t="str">
        <f t="shared" si="838"/>
        <v/>
      </c>
      <c r="BK281" s="16" t="str">
        <f t="shared" si="866"/>
        <v/>
      </c>
      <c r="BL281" s="82">
        <v>0</v>
      </c>
      <c r="BM281" s="83" t="str">
        <f t="shared" si="867"/>
        <v/>
      </c>
      <c r="BN281" s="83">
        <v>0</v>
      </c>
      <c r="BO281" s="84" t="str">
        <f t="shared" si="839"/>
        <v/>
      </c>
      <c r="BP281" s="18" t="str">
        <f t="shared" si="868"/>
        <v/>
      </c>
      <c r="BQ281" s="79">
        <v>0</v>
      </c>
      <c r="BR281" s="80" t="str">
        <f t="shared" si="869"/>
        <v/>
      </c>
      <c r="BS281" s="80">
        <v>0</v>
      </c>
      <c r="BT281" s="81" t="str">
        <f t="shared" si="840"/>
        <v/>
      </c>
      <c r="BU281" s="16" t="str">
        <f t="shared" si="870"/>
        <v/>
      </c>
      <c r="BV281" s="82">
        <v>0</v>
      </c>
      <c r="BW281" s="83" t="str">
        <f t="shared" si="871"/>
        <v/>
      </c>
      <c r="BX281" s="83">
        <v>0</v>
      </c>
      <c r="BY281" s="84" t="str">
        <f t="shared" si="841"/>
        <v/>
      </c>
      <c r="BZ281" s="18" t="str">
        <f t="shared" si="872"/>
        <v/>
      </c>
      <c r="CA281" s="79">
        <f>IFERROR(VLOOKUP(A281,#REF!,2,FALSE),0)</f>
        <v>0</v>
      </c>
      <c r="CB281" s="80" t="str">
        <f t="shared" si="873"/>
        <v/>
      </c>
      <c r="CC281" s="80">
        <f>IFERROR(VLOOKUP(A281,#REF!,3,FALSE),0)</f>
        <v>0</v>
      </c>
      <c r="CD281" s="81" t="str">
        <f t="shared" si="842"/>
        <v/>
      </c>
      <c r="CE281" s="16" t="str">
        <f t="shared" si="874"/>
        <v/>
      </c>
      <c r="CF281" s="82">
        <f>IFERROR(VLOOKUP(A281,#REF!,2,FALSE),0)</f>
        <v>0</v>
      </c>
      <c r="CG281" s="83" t="str">
        <f t="shared" si="875"/>
        <v/>
      </c>
      <c r="CH281" s="83">
        <f>IFERROR(VLOOKUP(A281,#REF!,3,FALSE),0)</f>
        <v>0</v>
      </c>
      <c r="CI281" s="84" t="str">
        <f t="shared" si="843"/>
        <v/>
      </c>
      <c r="CJ281" s="18" t="str">
        <f t="shared" si="876"/>
        <v/>
      </c>
    </row>
    <row r="282" spans="1:88" s="5" customFormat="1" ht="12.75" customHeight="1">
      <c r="A282" s="44" t="s">
        <v>294</v>
      </c>
      <c r="B282" s="40" t="s">
        <v>278</v>
      </c>
      <c r="C282" s="4"/>
      <c r="D282" s="51">
        <v>0.83</v>
      </c>
      <c r="E282" s="41" t="s">
        <v>369</v>
      </c>
      <c r="F282" s="92">
        <v>1209</v>
      </c>
      <c r="G282" s="92">
        <v>1099</v>
      </c>
      <c r="H282" s="124">
        <v>867</v>
      </c>
      <c r="I282" s="79">
        <v>0</v>
      </c>
      <c r="J282" s="80" t="str">
        <f t="shared" si="845"/>
        <v/>
      </c>
      <c r="K282" s="80">
        <v>0</v>
      </c>
      <c r="L282" s="81" t="str">
        <f t="shared" si="828"/>
        <v/>
      </c>
      <c r="M282" s="16" t="str">
        <f t="shared" si="846"/>
        <v/>
      </c>
      <c r="N282" s="82">
        <v>0</v>
      </c>
      <c r="O282" s="83" t="str">
        <f t="shared" si="847"/>
        <v/>
      </c>
      <c r="P282" s="83">
        <v>0</v>
      </c>
      <c r="Q282" s="84" t="str">
        <f t="shared" si="829"/>
        <v/>
      </c>
      <c r="R282" s="18" t="str">
        <f t="shared" si="848"/>
        <v/>
      </c>
      <c r="S282" s="79">
        <v>999</v>
      </c>
      <c r="T282" s="80">
        <f t="shared" si="849"/>
        <v>899.1</v>
      </c>
      <c r="U282" s="80">
        <v>76</v>
      </c>
      <c r="V282" s="81">
        <f t="shared" si="830"/>
        <v>791</v>
      </c>
      <c r="W282" s="16">
        <f t="shared" si="850"/>
        <v>0.1202313424535647</v>
      </c>
      <c r="X282" s="82">
        <v>0</v>
      </c>
      <c r="Y282" s="83" t="str">
        <f t="shared" si="851"/>
        <v/>
      </c>
      <c r="Z282" s="83">
        <v>0</v>
      </c>
      <c r="AA282" s="84" t="str">
        <f t="shared" si="831"/>
        <v/>
      </c>
      <c r="AB282" s="18" t="str">
        <f t="shared" si="852"/>
        <v/>
      </c>
      <c r="AC282" s="79">
        <v>0</v>
      </c>
      <c r="AD282" s="80" t="str">
        <f t="shared" si="853"/>
        <v/>
      </c>
      <c r="AE282" s="80">
        <v>0</v>
      </c>
      <c r="AF282" s="81" t="str">
        <f t="shared" si="832"/>
        <v/>
      </c>
      <c r="AG282" s="16" t="str">
        <f t="shared" si="854"/>
        <v/>
      </c>
      <c r="AH282" s="82">
        <v>0</v>
      </c>
      <c r="AI282" s="83" t="str">
        <f t="shared" si="855"/>
        <v/>
      </c>
      <c r="AJ282" s="83">
        <v>0</v>
      </c>
      <c r="AK282" s="84" t="str">
        <f t="shared" si="833"/>
        <v/>
      </c>
      <c r="AL282" s="18" t="str">
        <f t="shared" si="856"/>
        <v/>
      </c>
      <c r="AM282" s="79">
        <v>832</v>
      </c>
      <c r="AN282" s="80">
        <f t="shared" si="857"/>
        <v>748.80000000000007</v>
      </c>
      <c r="AO282" s="80">
        <v>205</v>
      </c>
      <c r="AP282" s="81">
        <f t="shared" si="834"/>
        <v>662</v>
      </c>
      <c r="AQ282" s="16">
        <f t="shared" si="858"/>
        <v>0.11591880341880349</v>
      </c>
      <c r="AR282" s="82">
        <v>0</v>
      </c>
      <c r="AS282" s="83" t="str">
        <f t="shared" si="859"/>
        <v/>
      </c>
      <c r="AT282" s="83">
        <v>0</v>
      </c>
      <c r="AU282" s="84" t="str">
        <f t="shared" si="835"/>
        <v/>
      </c>
      <c r="AV282" s="18" t="str">
        <f t="shared" si="860"/>
        <v/>
      </c>
      <c r="AW282" s="79">
        <v>0</v>
      </c>
      <c r="AX282" s="80" t="str">
        <f t="shared" si="861"/>
        <v/>
      </c>
      <c r="AY282" s="80">
        <v>0</v>
      </c>
      <c r="AZ282" s="81" t="str">
        <f t="shared" si="836"/>
        <v/>
      </c>
      <c r="BA282" s="16" t="str">
        <f t="shared" si="862"/>
        <v/>
      </c>
      <c r="BB282" s="82">
        <v>0</v>
      </c>
      <c r="BC282" s="83" t="str">
        <f t="shared" si="863"/>
        <v/>
      </c>
      <c r="BD282" s="83">
        <v>0</v>
      </c>
      <c r="BE282" s="84" t="str">
        <f t="shared" si="837"/>
        <v/>
      </c>
      <c r="BF282" s="18" t="str">
        <f t="shared" si="864"/>
        <v/>
      </c>
      <c r="BG282" s="79">
        <v>888</v>
      </c>
      <c r="BH282" s="80">
        <f t="shared" si="865"/>
        <v>799.2</v>
      </c>
      <c r="BI282" s="80">
        <v>162</v>
      </c>
      <c r="BJ282" s="81">
        <f t="shared" si="838"/>
        <v>705</v>
      </c>
      <c r="BK282" s="16">
        <f t="shared" si="866"/>
        <v>0.11786786786786792</v>
      </c>
      <c r="BL282" s="82">
        <v>0</v>
      </c>
      <c r="BM282" s="83" t="str">
        <f t="shared" si="867"/>
        <v/>
      </c>
      <c r="BN282" s="83">
        <v>0</v>
      </c>
      <c r="BO282" s="84" t="str">
        <f t="shared" si="839"/>
        <v/>
      </c>
      <c r="BP282" s="18" t="str">
        <f t="shared" si="868"/>
        <v/>
      </c>
      <c r="BQ282" s="79">
        <v>832</v>
      </c>
      <c r="BR282" s="80">
        <f t="shared" si="869"/>
        <v>748.80000000000007</v>
      </c>
      <c r="BS282" s="80">
        <v>205</v>
      </c>
      <c r="BT282" s="81">
        <f t="shared" si="840"/>
        <v>662</v>
      </c>
      <c r="BU282" s="16">
        <f t="shared" si="870"/>
        <v>0.11591880341880349</v>
      </c>
      <c r="BV282" s="82">
        <v>832</v>
      </c>
      <c r="BW282" s="83">
        <f t="shared" si="871"/>
        <v>748.80000000000007</v>
      </c>
      <c r="BX282" s="83">
        <v>205</v>
      </c>
      <c r="BY282" s="84">
        <f t="shared" si="841"/>
        <v>662</v>
      </c>
      <c r="BZ282" s="18">
        <f t="shared" si="872"/>
        <v>0.11591880341880349</v>
      </c>
      <c r="CA282" s="79">
        <f>IFERROR(VLOOKUP(A282,#REF!,2,FALSE),0)</f>
        <v>0</v>
      </c>
      <c r="CB282" s="80" t="str">
        <f t="shared" si="873"/>
        <v/>
      </c>
      <c r="CC282" s="80">
        <f>IFERROR(VLOOKUP(A282,#REF!,3,FALSE),0)</f>
        <v>0</v>
      </c>
      <c r="CD282" s="81" t="str">
        <f t="shared" si="842"/>
        <v/>
      </c>
      <c r="CE282" s="16" t="str">
        <f t="shared" si="874"/>
        <v/>
      </c>
      <c r="CF282" s="82">
        <f>IFERROR(VLOOKUP(A282,#REF!,2,FALSE),0)</f>
        <v>0</v>
      </c>
      <c r="CG282" s="83" t="str">
        <f t="shared" si="875"/>
        <v/>
      </c>
      <c r="CH282" s="83">
        <f>IFERROR(VLOOKUP(A282,#REF!,3,FALSE),0)</f>
        <v>0</v>
      </c>
      <c r="CI282" s="84" t="str">
        <f t="shared" si="843"/>
        <v/>
      </c>
      <c r="CJ282" s="18" t="str">
        <f t="shared" si="876"/>
        <v/>
      </c>
    </row>
    <row r="283" spans="1:88" s="5" customFormat="1" ht="12.75" customHeight="1">
      <c r="A283" s="44" t="s">
        <v>292</v>
      </c>
      <c r="B283" s="40" t="s">
        <v>278</v>
      </c>
      <c r="C283" s="4"/>
      <c r="D283" s="51">
        <v>0.83</v>
      </c>
      <c r="E283" s="41" t="s">
        <v>369</v>
      </c>
      <c r="F283" s="92">
        <v>1154</v>
      </c>
      <c r="G283" s="92">
        <v>1049</v>
      </c>
      <c r="H283" s="124">
        <v>828</v>
      </c>
      <c r="I283" s="79">
        <v>0</v>
      </c>
      <c r="J283" s="80" t="str">
        <f t="shared" si="845"/>
        <v/>
      </c>
      <c r="K283" s="80">
        <v>0</v>
      </c>
      <c r="L283" s="81" t="str">
        <f t="shared" si="828"/>
        <v/>
      </c>
      <c r="M283" s="16" t="str">
        <f t="shared" si="846"/>
        <v/>
      </c>
      <c r="N283" s="82">
        <v>0</v>
      </c>
      <c r="O283" s="83" t="str">
        <f t="shared" si="847"/>
        <v/>
      </c>
      <c r="P283" s="83">
        <v>0</v>
      </c>
      <c r="Q283" s="84" t="str">
        <f t="shared" si="829"/>
        <v/>
      </c>
      <c r="R283" s="18" t="str">
        <f t="shared" si="848"/>
        <v/>
      </c>
      <c r="S283" s="79" t="s">
        <v>291</v>
      </c>
      <c r="T283" s="80" t="str">
        <f t="shared" si="849"/>
        <v/>
      </c>
      <c r="U283" s="80">
        <v>0</v>
      </c>
      <c r="V283" s="81" t="str">
        <f t="shared" si="830"/>
        <v/>
      </c>
      <c r="W283" s="16" t="str">
        <f t="shared" si="850"/>
        <v/>
      </c>
      <c r="X283" s="82">
        <v>0</v>
      </c>
      <c r="Y283" s="83" t="str">
        <f t="shared" si="851"/>
        <v/>
      </c>
      <c r="Z283" s="83">
        <v>0</v>
      </c>
      <c r="AA283" s="84" t="str">
        <f t="shared" si="831"/>
        <v/>
      </c>
      <c r="AB283" s="18" t="str">
        <f t="shared" si="852"/>
        <v/>
      </c>
      <c r="AC283" s="79">
        <v>0</v>
      </c>
      <c r="AD283" s="80" t="str">
        <f t="shared" si="853"/>
        <v/>
      </c>
      <c r="AE283" s="80">
        <v>0</v>
      </c>
      <c r="AF283" s="81" t="str">
        <f t="shared" si="832"/>
        <v/>
      </c>
      <c r="AG283" s="16" t="str">
        <f t="shared" si="854"/>
        <v/>
      </c>
      <c r="AH283" s="82">
        <v>0</v>
      </c>
      <c r="AI283" s="83" t="str">
        <f t="shared" si="855"/>
        <v/>
      </c>
      <c r="AJ283" s="83">
        <v>0</v>
      </c>
      <c r="AK283" s="84" t="str">
        <f t="shared" si="833"/>
        <v/>
      </c>
      <c r="AL283" s="18" t="str">
        <f t="shared" si="856"/>
        <v/>
      </c>
      <c r="AM283" s="79">
        <v>0</v>
      </c>
      <c r="AN283" s="80" t="str">
        <f t="shared" si="857"/>
        <v/>
      </c>
      <c r="AO283" s="80">
        <v>0</v>
      </c>
      <c r="AP283" s="81" t="str">
        <f t="shared" si="834"/>
        <v/>
      </c>
      <c r="AQ283" s="16" t="str">
        <f t="shared" si="858"/>
        <v/>
      </c>
      <c r="AR283" s="82">
        <v>0</v>
      </c>
      <c r="AS283" s="83" t="str">
        <f t="shared" si="859"/>
        <v/>
      </c>
      <c r="AT283" s="83">
        <v>0</v>
      </c>
      <c r="AU283" s="84" t="str">
        <f t="shared" si="835"/>
        <v/>
      </c>
      <c r="AV283" s="18" t="str">
        <f t="shared" si="860"/>
        <v/>
      </c>
      <c r="AW283" s="79">
        <v>0</v>
      </c>
      <c r="AX283" s="80" t="str">
        <f t="shared" si="861"/>
        <v/>
      </c>
      <c r="AY283" s="80">
        <v>0</v>
      </c>
      <c r="AZ283" s="81" t="str">
        <f t="shared" si="836"/>
        <v/>
      </c>
      <c r="BA283" s="16" t="str">
        <f t="shared" si="862"/>
        <v/>
      </c>
      <c r="BB283" s="82">
        <v>0</v>
      </c>
      <c r="BC283" s="83" t="str">
        <f t="shared" si="863"/>
        <v/>
      </c>
      <c r="BD283" s="83">
        <v>0</v>
      </c>
      <c r="BE283" s="84" t="str">
        <f t="shared" si="837"/>
        <v/>
      </c>
      <c r="BF283" s="18" t="str">
        <f t="shared" si="864"/>
        <v/>
      </c>
      <c r="BG283" s="79">
        <v>0</v>
      </c>
      <c r="BH283" s="80" t="str">
        <f t="shared" si="865"/>
        <v/>
      </c>
      <c r="BI283" s="80">
        <v>0</v>
      </c>
      <c r="BJ283" s="81" t="str">
        <f t="shared" si="838"/>
        <v/>
      </c>
      <c r="BK283" s="16" t="str">
        <f t="shared" si="866"/>
        <v/>
      </c>
      <c r="BL283" s="82">
        <v>0</v>
      </c>
      <c r="BM283" s="83" t="str">
        <f t="shared" si="867"/>
        <v/>
      </c>
      <c r="BN283" s="83">
        <v>0</v>
      </c>
      <c r="BO283" s="84" t="str">
        <f t="shared" si="839"/>
        <v/>
      </c>
      <c r="BP283" s="18" t="str">
        <f t="shared" si="868"/>
        <v/>
      </c>
      <c r="BQ283" s="79">
        <v>0</v>
      </c>
      <c r="BR283" s="80" t="str">
        <f t="shared" si="869"/>
        <v/>
      </c>
      <c r="BS283" s="80">
        <v>0</v>
      </c>
      <c r="BT283" s="81" t="str">
        <f t="shared" si="840"/>
        <v/>
      </c>
      <c r="BU283" s="16" t="str">
        <f t="shared" si="870"/>
        <v/>
      </c>
      <c r="BV283" s="82">
        <v>0</v>
      </c>
      <c r="BW283" s="83" t="str">
        <f t="shared" si="871"/>
        <v/>
      </c>
      <c r="BX283" s="83">
        <v>0</v>
      </c>
      <c r="BY283" s="84" t="str">
        <f t="shared" si="841"/>
        <v/>
      </c>
      <c r="BZ283" s="18" t="str">
        <f t="shared" si="872"/>
        <v/>
      </c>
      <c r="CA283" s="79">
        <f>IFERROR(VLOOKUP(A283,#REF!,2,FALSE),0)</f>
        <v>0</v>
      </c>
      <c r="CB283" s="80" t="str">
        <f t="shared" si="873"/>
        <v/>
      </c>
      <c r="CC283" s="80">
        <f>IFERROR(VLOOKUP(A283,#REF!,3,FALSE),0)</f>
        <v>0</v>
      </c>
      <c r="CD283" s="81" t="str">
        <f t="shared" si="842"/>
        <v/>
      </c>
      <c r="CE283" s="16" t="str">
        <f t="shared" si="874"/>
        <v/>
      </c>
      <c r="CF283" s="82">
        <f>IFERROR(VLOOKUP(A283,#REF!,2,FALSE),0)</f>
        <v>0</v>
      </c>
      <c r="CG283" s="83" t="str">
        <f t="shared" si="875"/>
        <v/>
      </c>
      <c r="CH283" s="83">
        <f>IFERROR(VLOOKUP(A283,#REF!,3,FALSE),0)</f>
        <v>0</v>
      </c>
      <c r="CI283" s="84" t="str">
        <f t="shared" si="843"/>
        <v/>
      </c>
      <c r="CJ283" s="18" t="str">
        <f t="shared" si="876"/>
        <v/>
      </c>
    </row>
    <row r="284" spans="1:88" s="5" customFormat="1" ht="12.75" customHeight="1">
      <c r="A284" s="44" t="s">
        <v>108</v>
      </c>
      <c r="B284" s="40" t="s">
        <v>278</v>
      </c>
      <c r="C284" s="4" t="s">
        <v>621</v>
      </c>
      <c r="D284" s="51">
        <v>1.19</v>
      </c>
      <c r="E284" s="41" t="s">
        <v>370</v>
      </c>
      <c r="F284" s="92">
        <v>1209</v>
      </c>
      <c r="G284" s="92">
        <v>1099</v>
      </c>
      <c r="H284" s="124">
        <v>866</v>
      </c>
      <c r="I284" s="79">
        <v>0</v>
      </c>
      <c r="J284" s="80" t="str">
        <f t="shared" si="845"/>
        <v/>
      </c>
      <c r="K284" s="80">
        <v>0</v>
      </c>
      <c r="L284" s="81" t="str">
        <f t="shared" si="828"/>
        <v/>
      </c>
      <c r="M284" s="16" t="str">
        <f t="shared" si="846"/>
        <v/>
      </c>
      <c r="N284" s="82">
        <v>0</v>
      </c>
      <c r="O284" s="83" t="str">
        <f t="shared" si="847"/>
        <v/>
      </c>
      <c r="P284" s="83">
        <v>0</v>
      </c>
      <c r="Q284" s="84" t="str">
        <f t="shared" si="829"/>
        <v/>
      </c>
      <c r="R284" s="18" t="str">
        <f t="shared" si="848"/>
        <v/>
      </c>
      <c r="S284" s="79">
        <v>0</v>
      </c>
      <c r="T284" s="80" t="str">
        <f t="shared" si="849"/>
        <v/>
      </c>
      <c r="U284" s="80">
        <v>0</v>
      </c>
      <c r="V284" s="81" t="str">
        <f t="shared" si="830"/>
        <v/>
      </c>
      <c r="W284" s="16" t="str">
        <f t="shared" si="850"/>
        <v/>
      </c>
      <c r="X284" s="82">
        <v>0</v>
      </c>
      <c r="Y284" s="83" t="str">
        <f t="shared" si="851"/>
        <v/>
      </c>
      <c r="Z284" s="83">
        <v>0</v>
      </c>
      <c r="AA284" s="84" t="str">
        <f t="shared" si="831"/>
        <v/>
      </c>
      <c r="AB284" s="18" t="str">
        <f t="shared" si="852"/>
        <v/>
      </c>
      <c r="AC284" s="79">
        <v>0</v>
      </c>
      <c r="AD284" s="80" t="str">
        <f t="shared" si="853"/>
        <v/>
      </c>
      <c r="AE284" s="80">
        <v>0</v>
      </c>
      <c r="AF284" s="81" t="str">
        <f t="shared" si="832"/>
        <v/>
      </c>
      <c r="AG284" s="16" t="str">
        <f t="shared" si="854"/>
        <v/>
      </c>
      <c r="AH284" s="82">
        <v>0</v>
      </c>
      <c r="AI284" s="83" t="str">
        <f t="shared" si="855"/>
        <v/>
      </c>
      <c r="AJ284" s="83">
        <v>0</v>
      </c>
      <c r="AK284" s="84" t="str">
        <f t="shared" si="833"/>
        <v/>
      </c>
      <c r="AL284" s="18" t="str">
        <f t="shared" si="856"/>
        <v/>
      </c>
      <c r="AM284" s="79">
        <v>0</v>
      </c>
      <c r="AN284" s="80" t="str">
        <f t="shared" si="857"/>
        <v/>
      </c>
      <c r="AO284" s="80">
        <v>0</v>
      </c>
      <c r="AP284" s="81" t="str">
        <f t="shared" si="834"/>
        <v/>
      </c>
      <c r="AQ284" s="16" t="str">
        <f t="shared" si="858"/>
        <v/>
      </c>
      <c r="AR284" s="82">
        <v>0</v>
      </c>
      <c r="AS284" s="83" t="str">
        <f t="shared" si="859"/>
        <v/>
      </c>
      <c r="AT284" s="83">
        <v>0</v>
      </c>
      <c r="AU284" s="84" t="str">
        <f t="shared" si="835"/>
        <v/>
      </c>
      <c r="AV284" s="18" t="str">
        <f t="shared" si="860"/>
        <v/>
      </c>
      <c r="AW284" s="79">
        <v>0</v>
      </c>
      <c r="AX284" s="80" t="str">
        <f t="shared" si="861"/>
        <v/>
      </c>
      <c r="AY284" s="80">
        <v>0</v>
      </c>
      <c r="AZ284" s="81" t="str">
        <f t="shared" si="836"/>
        <v/>
      </c>
      <c r="BA284" s="16" t="str">
        <f t="shared" si="862"/>
        <v/>
      </c>
      <c r="BB284" s="82">
        <v>0</v>
      </c>
      <c r="BC284" s="83" t="str">
        <f t="shared" si="863"/>
        <v/>
      </c>
      <c r="BD284" s="83">
        <v>0</v>
      </c>
      <c r="BE284" s="84" t="str">
        <f t="shared" si="837"/>
        <v/>
      </c>
      <c r="BF284" s="18" t="str">
        <f t="shared" si="864"/>
        <v/>
      </c>
      <c r="BG284" s="79">
        <v>0</v>
      </c>
      <c r="BH284" s="80" t="str">
        <f t="shared" si="865"/>
        <v/>
      </c>
      <c r="BI284" s="80">
        <v>0</v>
      </c>
      <c r="BJ284" s="81" t="str">
        <f t="shared" si="838"/>
        <v/>
      </c>
      <c r="BK284" s="16" t="str">
        <f t="shared" si="866"/>
        <v/>
      </c>
      <c r="BL284" s="82">
        <v>0</v>
      </c>
      <c r="BM284" s="83" t="str">
        <f t="shared" si="867"/>
        <v/>
      </c>
      <c r="BN284" s="83">
        <v>0</v>
      </c>
      <c r="BO284" s="84" t="str">
        <f t="shared" si="839"/>
        <v/>
      </c>
      <c r="BP284" s="18" t="str">
        <f t="shared" si="868"/>
        <v/>
      </c>
      <c r="BQ284" s="79">
        <v>0</v>
      </c>
      <c r="BR284" s="80" t="str">
        <f t="shared" si="869"/>
        <v/>
      </c>
      <c r="BS284" s="80">
        <v>0</v>
      </c>
      <c r="BT284" s="81" t="str">
        <f t="shared" si="840"/>
        <v/>
      </c>
      <c r="BU284" s="16" t="str">
        <f t="shared" si="870"/>
        <v/>
      </c>
      <c r="BV284" s="82">
        <v>0</v>
      </c>
      <c r="BW284" s="83" t="str">
        <f t="shared" si="871"/>
        <v/>
      </c>
      <c r="BX284" s="83">
        <v>0</v>
      </c>
      <c r="BY284" s="84" t="str">
        <f t="shared" si="841"/>
        <v/>
      </c>
      <c r="BZ284" s="18" t="str">
        <f t="shared" si="872"/>
        <v/>
      </c>
      <c r="CA284" s="79">
        <f>IFERROR(VLOOKUP(A284,#REF!,2,FALSE),0)</f>
        <v>0</v>
      </c>
      <c r="CB284" s="80" t="str">
        <f t="shared" si="873"/>
        <v/>
      </c>
      <c r="CC284" s="80">
        <f>IFERROR(VLOOKUP(A284,#REF!,3,FALSE),0)</f>
        <v>0</v>
      </c>
      <c r="CD284" s="81" t="str">
        <f t="shared" si="842"/>
        <v/>
      </c>
      <c r="CE284" s="16" t="str">
        <f t="shared" si="874"/>
        <v/>
      </c>
      <c r="CF284" s="82">
        <f>IFERROR(VLOOKUP(A284,#REF!,2,FALSE),0)</f>
        <v>0</v>
      </c>
      <c r="CG284" s="83" t="str">
        <f t="shared" si="875"/>
        <v/>
      </c>
      <c r="CH284" s="83">
        <f>IFERROR(VLOOKUP(A284,#REF!,3,FALSE),0)</f>
        <v>0</v>
      </c>
      <c r="CI284" s="84" t="str">
        <f t="shared" si="843"/>
        <v/>
      </c>
      <c r="CJ284" s="18" t="str">
        <f t="shared" si="876"/>
        <v/>
      </c>
    </row>
    <row r="285" spans="1:88" s="5" customFormat="1" ht="12.75" customHeight="1">
      <c r="A285" s="44" t="s">
        <v>109</v>
      </c>
      <c r="B285" s="40" t="s">
        <v>278</v>
      </c>
      <c r="C285" s="4"/>
      <c r="D285" s="51">
        <v>1.19</v>
      </c>
      <c r="E285" s="41" t="s">
        <v>371</v>
      </c>
      <c r="F285" s="92">
        <v>1429</v>
      </c>
      <c r="G285" s="92">
        <v>1299</v>
      </c>
      <c r="H285" s="124">
        <v>1024</v>
      </c>
      <c r="I285" s="79">
        <v>0</v>
      </c>
      <c r="J285" s="80" t="str">
        <f t="shared" si="845"/>
        <v/>
      </c>
      <c r="K285" s="80">
        <v>0</v>
      </c>
      <c r="L285" s="81" t="str">
        <f t="shared" si="828"/>
        <v/>
      </c>
      <c r="M285" s="16" t="str">
        <f t="shared" si="846"/>
        <v/>
      </c>
      <c r="N285" s="82">
        <v>0</v>
      </c>
      <c r="O285" s="83" t="str">
        <f t="shared" si="847"/>
        <v/>
      </c>
      <c r="P285" s="83">
        <v>0</v>
      </c>
      <c r="Q285" s="84" t="str">
        <f t="shared" si="829"/>
        <v/>
      </c>
      <c r="R285" s="18" t="str">
        <f t="shared" si="848"/>
        <v/>
      </c>
      <c r="S285" s="79" t="s">
        <v>291</v>
      </c>
      <c r="T285" s="80" t="str">
        <f t="shared" si="849"/>
        <v/>
      </c>
      <c r="U285" s="80">
        <v>0</v>
      </c>
      <c r="V285" s="81" t="str">
        <f t="shared" si="830"/>
        <v/>
      </c>
      <c r="W285" s="16" t="str">
        <f t="shared" si="850"/>
        <v/>
      </c>
      <c r="X285" s="82">
        <v>0</v>
      </c>
      <c r="Y285" s="83" t="str">
        <f t="shared" si="851"/>
        <v/>
      </c>
      <c r="Z285" s="83">
        <v>0</v>
      </c>
      <c r="AA285" s="84" t="str">
        <f t="shared" si="831"/>
        <v/>
      </c>
      <c r="AB285" s="18" t="str">
        <f t="shared" si="852"/>
        <v/>
      </c>
      <c r="AC285" s="79">
        <v>1221</v>
      </c>
      <c r="AD285" s="80">
        <f t="shared" si="853"/>
        <v>1098.9000000000001</v>
      </c>
      <c r="AE285" s="80">
        <v>59</v>
      </c>
      <c r="AF285" s="81">
        <f t="shared" si="832"/>
        <v>965</v>
      </c>
      <c r="AG285" s="16">
        <f t="shared" si="854"/>
        <v>0.12184912184912192</v>
      </c>
      <c r="AH285" s="82">
        <v>0</v>
      </c>
      <c r="AI285" s="83" t="str">
        <f t="shared" si="855"/>
        <v/>
      </c>
      <c r="AJ285" s="83">
        <v>0</v>
      </c>
      <c r="AK285" s="84" t="str">
        <f t="shared" si="833"/>
        <v/>
      </c>
      <c r="AL285" s="18" t="str">
        <f t="shared" si="856"/>
        <v/>
      </c>
      <c r="AM285" s="79" t="s">
        <v>291</v>
      </c>
      <c r="AN285" s="80" t="str">
        <f t="shared" si="857"/>
        <v/>
      </c>
      <c r="AO285" s="80">
        <v>0</v>
      </c>
      <c r="AP285" s="81" t="str">
        <f t="shared" si="834"/>
        <v/>
      </c>
      <c r="AQ285" s="16" t="str">
        <f t="shared" si="858"/>
        <v/>
      </c>
      <c r="AR285" s="82">
        <v>1221</v>
      </c>
      <c r="AS285" s="83">
        <f t="shared" si="859"/>
        <v>1098.9000000000001</v>
      </c>
      <c r="AT285" s="83">
        <v>59</v>
      </c>
      <c r="AU285" s="84">
        <f t="shared" si="835"/>
        <v>965</v>
      </c>
      <c r="AV285" s="18">
        <f t="shared" si="860"/>
        <v>0.12184912184912192</v>
      </c>
      <c r="AW285" s="79">
        <v>0</v>
      </c>
      <c r="AX285" s="80" t="str">
        <f t="shared" si="861"/>
        <v/>
      </c>
      <c r="AY285" s="80">
        <v>0</v>
      </c>
      <c r="AZ285" s="81" t="str">
        <f t="shared" si="836"/>
        <v/>
      </c>
      <c r="BA285" s="16" t="str">
        <f t="shared" si="862"/>
        <v/>
      </c>
      <c r="BB285" s="82">
        <v>0</v>
      </c>
      <c r="BC285" s="83" t="str">
        <f t="shared" si="863"/>
        <v/>
      </c>
      <c r="BD285" s="83">
        <v>0</v>
      </c>
      <c r="BE285" s="84" t="str">
        <f t="shared" si="837"/>
        <v/>
      </c>
      <c r="BF285" s="18" t="str">
        <f t="shared" si="864"/>
        <v/>
      </c>
      <c r="BG285" s="79" t="s">
        <v>291</v>
      </c>
      <c r="BH285" s="80" t="str">
        <f t="shared" si="865"/>
        <v/>
      </c>
      <c r="BI285" s="80">
        <v>0</v>
      </c>
      <c r="BJ285" s="81" t="str">
        <f t="shared" si="838"/>
        <v/>
      </c>
      <c r="BK285" s="16" t="str">
        <f t="shared" si="866"/>
        <v/>
      </c>
      <c r="BL285" s="82">
        <v>1221</v>
      </c>
      <c r="BM285" s="83">
        <f t="shared" si="867"/>
        <v>1098.9000000000001</v>
      </c>
      <c r="BN285" s="83">
        <v>59</v>
      </c>
      <c r="BO285" s="84">
        <f t="shared" si="839"/>
        <v>965</v>
      </c>
      <c r="BP285" s="18">
        <f t="shared" si="868"/>
        <v>0.12184912184912192</v>
      </c>
      <c r="BQ285" s="79">
        <v>0</v>
      </c>
      <c r="BR285" s="80" t="str">
        <f t="shared" si="869"/>
        <v/>
      </c>
      <c r="BS285" s="80">
        <v>0</v>
      </c>
      <c r="BT285" s="81" t="str">
        <f t="shared" si="840"/>
        <v/>
      </c>
      <c r="BU285" s="16" t="str">
        <f t="shared" si="870"/>
        <v/>
      </c>
      <c r="BV285" s="82">
        <v>0</v>
      </c>
      <c r="BW285" s="83" t="str">
        <f t="shared" si="871"/>
        <v/>
      </c>
      <c r="BX285" s="83">
        <v>0</v>
      </c>
      <c r="BY285" s="84" t="str">
        <f t="shared" si="841"/>
        <v/>
      </c>
      <c r="BZ285" s="18" t="str">
        <f t="shared" si="872"/>
        <v/>
      </c>
      <c r="CA285" s="79">
        <f>IFERROR(VLOOKUP(A285,#REF!,2,FALSE),0)</f>
        <v>0</v>
      </c>
      <c r="CB285" s="80" t="str">
        <f t="shared" si="873"/>
        <v/>
      </c>
      <c r="CC285" s="80">
        <f>IFERROR(VLOOKUP(A285,#REF!,3,FALSE),0)</f>
        <v>0</v>
      </c>
      <c r="CD285" s="81" t="str">
        <f t="shared" si="842"/>
        <v/>
      </c>
      <c r="CE285" s="16" t="str">
        <f t="shared" si="874"/>
        <v/>
      </c>
      <c r="CF285" s="82">
        <f>IFERROR(VLOOKUP(A285,#REF!,2,FALSE),0)</f>
        <v>0</v>
      </c>
      <c r="CG285" s="83" t="str">
        <f t="shared" si="875"/>
        <v/>
      </c>
      <c r="CH285" s="83">
        <f>IFERROR(VLOOKUP(A285,#REF!,3,FALSE),0)</f>
        <v>0</v>
      </c>
      <c r="CI285" s="84" t="str">
        <f t="shared" si="843"/>
        <v/>
      </c>
      <c r="CJ285" s="18" t="str">
        <f t="shared" si="876"/>
        <v/>
      </c>
    </row>
    <row r="286" spans="1:88" s="5" customFormat="1" ht="12.75" customHeight="1" thickBot="1">
      <c r="A286" s="45" t="s">
        <v>110</v>
      </c>
      <c r="B286" s="38" t="s">
        <v>278</v>
      </c>
      <c r="C286" s="9"/>
      <c r="D286" s="52">
        <v>1.19</v>
      </c>
      <c r="E286" s="2" t="s">
        <v>372</v>
      </c>
      <c r="F286" s="93">
        <v>1649</v>
      </c>
      <c r="G286" s="93">
        <v>1499</v>
      </c>
      <c r="H286" s="126">
        <v>1149</v>
      </c>
      <c r="I286" s="86">
        <v>0</v>
      </c>
      <c r="J286" s="87" t="str">
        <f t="shared" si="845"/>
        <v/>
      </c>
      <c r="K286" s="87">
        <v>0</v>
      </c>
      <c r="L286" s="88" t="str">
        <f t="shared" si="828"/>
        <v/>
      </c>
      <c r="M286" s="17" t="str">
        <f t="shared" si="846"/>
        <v/>
      </c>
      <c r="N286" s="89">
        <v>0</v>
      </c>
      <c r="O286" s="90" t="str">
        <f t="shared" si="847"/>
        <v/>
      </c>
      <c r="P286" s="90">
        <v>0</v>
      </c>
      <c r="Q286" s="91" t="str">
        <f t="shared" si="829"/>
        <v/>
      </c>
      <c r="R286" s="19" t="str">
        <f t="shared" si="848"/>
        <v/>
      </c>
      <c r="S286" s="86" t="s">
        <v>291</v>
      </c>
      <c r="T286" s="87" t="str">
        <f t="shared" si="849"/>
        <v/>
      </c>
      <c r="U286" s="87">
        <v>0</v>
      </c>
      <c r="V286" s="88" t="str">
        <f t="shared" si="830"/>
        <v/>
      </c>
      <c r="W286" s="17" t="str">
        <f t="shared" si="850"/>
        <v/>
      </c>
      <c r="X286" s="89">
        <v>0</v>
      </c>
      <c r="Y286" s="90" t="str">
        <f t="shared" si="851"/>
        <v/>
      </c>
      <c r="Z286" s="90">
        <v>0</v>
      </c>
      <c r="AA286" s="91" t="str">
        <f t="shared" si="831"/>
        <v/>
      </c>
      <c r="AB286" s="19" t="str">
        <f t="shared" si="852"/>
        <v/>
      </c>
      <c r="AC286" s="86">
        <v>1332</v>
      </c>
      <c r="AD286" s="87">
        <f t="shared" si="853"/>
        <v>1198.8</v>
      </c>
      <c r="AE286" s="87">
        <v>126</v>
      </c>
      <c r="AF286" s="88">
        <f t="shared" si="832"/>
        <v>1023</v>
      </c>
      <c r="AG286" s="17">
        <f t="shared" si="854"/>
        <v>0.14664664664664662</v>
      </c>
      <c r="AH286" s="89">
        <v>0</v>
      </c>
      <c r="AI286" s="90" t="str">
        <f t="shared" si="855"/>
        <v/>
      </c>
      <c r="AJ286" s="90">
        <v>0</v>
      </c>
      <c r="AK286" s="91" t="str">
        <f t="shared" si="833"/>
        <v/>
      </c>
      <c r="AL286" s="19" t="str">
        <f t="shared" si="856"/>
        <v/>
      </c>
      <c r="AM286" s="86" t="s">
        <v>291</v>
      </c>
      <c r="AN286" s="87" t="str">
        <f t="shared" si="857"/>
        <v/>
      </c>
      <c r="AO286" s="87">
        <v>0</v>
      </c>
      <c r="AP286" s="88" t="str">
        <f t="shared" si="834"/>
        <v/>
      </c>
      <c r="AQ286" s="17" t="str">
        <f t="shared" si="858"/>
        <v/>
      </c>
      <c r="AR286" s="89">
        <v>1332</v>
      </c>
      <c r="AS286" s="90">
        <f t="shared" si="859"/>
        <v>1198.8</v>
      </c>
      <c r="AT286" s="90">
        <v>126</v>
      </c>
      <c r="AU286" s="91">
        <f t="shared" si="835"/>
        <v>1023</v>
      </c>
      <c r="AV286" s="19">
        <f t="shared" si="860"/>
        <v>0.14664664664664662</v>
      </c>
      <c r="AW286" s="86">
        <v>0</v>
      </c>
      <c r="AX286" s="87" t="str">
        <f t="shared" si="861"/>
        <v/>
      </c>
      <c r="AY286" s="87">
        <v>0</v>
      </c>
      <c r="AZ286" s="88" t="str">
        <f t="shared" si="836"/>
        <v/>
      </c>
      <c r="BA286" s="17" t="str">
        <f t="shared" si="862"/>
        <v/>
      </c>
      <c r="BB286" s="89">
        <v>0</v>
      </c>
      <c r="BC286" s="90" t="str">
        <f t="shared" si="863"/>
        <v/>
      </c>
      <c r="BD286" s="90">
        <v>0</v>
      </c>
      <c r="BE286" s="91" t="str">
        <f t="shared" si="837"/>
        <v/>
      </c>
      <c r="BF286" s="19" t="str">
        <f t="shared" si="864"/>
        <v/>
      </c>
      <c r="BG286" s="86" t="s">
        <v>291</v>
      </c>
      <c r="BH286" s="87" t="str">
        <f t="shared" si="865"/>
        <v/>
      </c>
      <c r="BI286" s="87">
        <v>0</v>
      </c>
      <c r="BJ286" s="88" t="str">
        <f t="shared" si="838"/>
        <v/>
      </c>
      <c r="BK286" s="17" t="str">
        <f t="shared" si="866"/>
        <v/>
      </c>
      <c r="BL286" s="89">
        <v>1332</v>
      </c>
      <c r="BM286" s="90">
        <f t="shared" si="867"/>
        <v>1198.8</v>
      </c>
      <c r="BN286" s="90">
        <v>126</v>
      </c>
      <c r="BO286" s="91">
        <f t="shared" si="839"/>
        <v>1023</v>
      </c>
      <c r="BP286" s="19">
        <f t="shared" si="868"/>
        <v>0.14664664664664662</v>
      </c>
      <c r="BQ286" s="86">
        <v>0</v>
      </c>
      <c r="BR286" s="87" t="str">
        <f t="shared" si="869"/>
        <v/>
      </c>
      <c r="BS286" s="87">
        <v>0</v>
      </c>
      <c r="BT286" s="88" t="str">
        <f t="shared" si="840"/>
        <v/>
      </c>
      <c r="BU286" s="17" t="str">
        <f t="shared" si="870"/>
        <v/>
      </c>
      <c r="BV286" s="89">
        <v>0</v>
      </c>
      <c r="BW286" s="90" t="str">
        <f t="shared" si="871"/>
        <v/>
      </c>
      <c r="BX286" s="90">
        <v>0</v>
      </c>
      <c r="BY286" s="91" t="str">
        <f t="shared" si="841"/>
        <v/>
      </c>
      <c r="BZ286" s="19" t="str">
        <f t="shared" si="872"/>
        <v/>
      </c>
      <c r="CA286" s="86">
        <f>IFERROR(VLOOKUP(A286,#REF!,2,FALSE),0)</f>
        <v>0</v>
      </c>
      <c r="CB286" s="87" t="str">
        <f t="shared" si="873"/>
        <v/>
      </c>
      <c r="CC286" s="87">
        <f>IFERROR(VLOOKUP(A286,#REF!,3,FALSE),0)</f>
        <v>0</v>
      </c>
      <c r="CD286" s="88" t="str">
        <f t="shared" si="842"/>
        <v/>
      </c>
      <c r="CE286" s="17" t="str">
        <f t="shared" si="874"/>
        <v/>
      </c>
      <c r="CF286" s="89">
        <f>IFERROR(VLOOKUP(A286,#REF!,2,FALSE),0)</f>
        <v>0</v>
      </c>
      <c r="CG286" s="90" t="str">
        <f t="shared" si="875"/>
        <v/>
      </c>
      <c r="CH286" s="90">
        <f>IFERROR(VLOOKUP(A286,#REF!,3,FALSE),0)</f>
        <v>0</v>
      </c>
      <c r="CI286" s="91" t="str">
        <f t="shared" si="843"/>
        <v/>
      </c>
      <c r="CJ286" s="19" t="str">
        <f t="shared" si="876"/>
        <v/>
      </c>
    </row>
    <row r="287" spans="1:88" s="5" customFormat="1" ht="12.75" customHeight="1">
      <c r="A287" s="113" t="s">
        <v>603</v>
      </c>
      <c r="B287" s="40" t="s">
        <v>308</v>
      </c>
      <c r="C287" s="4" t="s">
        <v>508</v>
      </c>
      <c r="D287" s="51" t="s">
        <v>635</v>
      </c>
      <c r="E287" s="75" t="s">
        <v>630</v>
      </c>
      <c r="F287" s="92">
        <v>2639</v>
      </c>
      <c r="G287" s="92">
        <v>2399</v>
      </c>
      <c r="H287" s="124">
        <v>1800</v>
      </c>
      <c r="I287" s="79">
        <v>0</v>
      </c>
      <c r="J287" s="80" t="str">
        <f>IFERROR(IF(I287&gt;1,I287*0.9,""),"")</f>
        <v/>
      </c>
      <c r="K287" s="80">
        <v>0</v>
      </c>
      <c r="L287" s="81" t="str">
        <f t="shared" si="828"/>
        <v/>
      </c>
      <c r="M287" s="16" t="str">
        <f>IFERROR(IF((IFERROR(IF(K287&gt;1,(J287-L287)/J287,""),(($G287*0.9)-L287)/($G287*0.9)))&gt;1%,IFERROR(IF(K287&gt;1,(J287-L287)/J287,""),(($G287*0.9)-L287)/($G287*0.9)),""),"")</f>
        <v/>
      </c>
      <c r="N287" s="82">
        <v>0</v>
      </c>
      <c r="O287" s="83" t="str">
        <f>IFERROR(IF(N287&gt;1,N287*0.9,""),"")</f>
        <v/>
      </c>
      <c r="P287" s="83">
        <v>0</v>
      </c>
      <c r="Q287" s="84" t="str">
        <f t="shared" si="829"/>
        <v/>
      </c>
      <c r="R287" s="18" t="str">
        <f>IFERROR(IF((IFERROR(IF(P287&gt;1,(O287-Q287)/O287,""),(($G287*0.9)-Q287)/($G287*0.9)))&gt;1%,IFERROR(IF(P287&gt;1,(O287-Q287)/O287,""),(($G287*0.9)-Q287)/($G287*0.9)),""),"")</f>
        <v/>
      </c>
      <c r="S287" s="79">
        <v>0</v>
      </c>
      <c r="T287" s="80" t="str">
        <f>IFERROR(IF(S287&gt;1,S287*0.9,""),"")</f>
        <v/>
      </c>
      <c r="U287" s="80">
        <v>0</v>
      </c>
      <c r="V287" s="81" t="str">
        <f t="shared" si="830"/>
        <v/>
      </c>
      <c r="W287" s="16" t="str">
        <f>IFERROR(IF((IFERROR(IF(U287&gt;1,(T287-V287)/T287,""),(($G287*0.9)-V287)/($G287*0.9)))&gt;1%,IFERROR(IF(U287&gt;1,(T287-V287)/T287,""),(($G287*0.9)-V287)/($G287*0.9)),""),"")</f>
        <v/>
      </c>
      <c r="X287" s="82">
        <v>0</v>
      </c>
      <c r="Y287" s="83" t="str">
        <f>IFERROR(IF(X287&gt;1,X287*0.9,""),"")</f>
        <v/>
      </c>
      <c r="Z287" s="83">
        <v>0</v>
      </c>
      <c r="AA287" s="84" t="str">
        <f t="shared" si="831"/>
        <v/>
      </c>
      <c r="AB287" s="18" t="str">
        <f>IFERROR(IF((IFERROR(IF(Z287&gt;1,(Y287-AA287)/Y287,""),(($G287*0.9)-AA287)/($G287*0.9)))&gt;1%,IFERROR(IF(Z287&gt;1,(Y287-AA287)/Y287,""),(($G287*0.9)-AA287)/($G287*0.9)),""),"")</f>
        <v/>
      </c>
      <c r="AC287" s="79">
        <v>0</v>
      </c>
      <c r="AD287" s="80" t="str">
        <f>IFERROR(IF(AC287&gt;1,AC287*0.9,""),"")</f>
        <v/>
      </c>
      <c r="AE287" s="80">
        <v>0</v>
      </c>
      <c r="AF287" s="81" t="str">
        <f t="shared" si="832"/>
        <v/>
      </c>
      <c r="AG287" s="16" t="str">
        <f>IFERROR(IF((IFERROR(IF(AE287&gt;1,(AD287-AF287)/AD287,""),(($G287*0.9)-AF287)/($G287*0.9)))&gt;1%,IFERROR(IF(AE287&gt;1,(AD287-AF287)/AD287,""),(($G287*0.9)-AF287)/($G287*0.9)),""),"")</f>
        <v/>
      </c>
      <c r="AH287" s="82">
        <v>0</v>
      </c>
      <c r="AI287" s="83" t="str">
        <f>IFERROR(IF(AH287&gt;1,AH287*0.9,""),"")</f>
        <v/>
      </c>
      <c r="AJ287" s="83">
        <v>0</v>
      </c>
      <c r="AK287" s="84" t="str">
        <f t="shared" si="833"/>
        <v/>
      </c>
      <c r="AL287" s="18" t="str">
        <f>IFERROR(IF((IFERROR(IF(AJ287&gt;1,(AI287-AK287)/AI287,""),(($G287*0.9)-AK287)/($G287*0.9)))&gt;1%,IFERROR(IF(AJ287&gt;1,(AI287-AK287)/AI287,""),(($G287*0.9)-AK287)/($G287*0.9)),""),"")</f>
        <v/>
      </c>
      <c r="AM287" s="79">
        <v>0</v>
      </c>
      <c r="AN287" s="80" t="str">
        <f>IFERROR(IF(AM287&gt;1,AM287*0.9,""),"")</f>
        <v/>
      </c>
      <c r="AO287" s="80">
        <v>0</v>
      </c>
      <c r="AP287" s="81" t="str">
        <f t="shared" si="834"/>
        <v/>
      </c>
      <c r="AQ287" s="16" t="str">
        <f>IFERROR(IF((IFERROR(IF(AO287&gt;1,(AN287-AP287)/AN287,""),(($G287*0.9)-AP287)/($G287*0.9)))&gt;1%,IFERROR(IF(AO287&gt;1,(AN287-AP287)/AN287,""),(($G287*0.9)-AP287)/($G287*0.9)),""),"")</f>
        <v/>
      </c>
      <c r="AR287" s="82">
        <v>0</v>
      </c>
      <c r="AS287" s="83" t="str">
        <f>IFERROR(IF(AR287&gt;1,AR287*0.9,""),"")</f>
        <v/>
      </c>
      <c r="AT287" s="83">
        <v>0</v>
      </c>
      <c r="AU287" s="84" t="str">
        <f t="shared" si="835"/>
        <v/>
      </c>
      <c r="AV287" s="18" t="str">
        <f>IFERROR(IF((IFERROR(IF(AT287&gt;1,(AS287-AU287)/AS287,""),(($G287*0.9)-AU287)/($G287*0.9)))&gt;1%,IFERROR(IF(AT287&gt;1,(AS287-AU287)/AS287,""),(($G287*0.9)-AU287)/($G287*0.9)),""),"")</f>
        <v/>
      </c>
      <c r="AW287" s="79">
        <v>0</v>
      </c>
      <c r="AX287" s="80" t="str">
        <f>IFERROR(IF(AW287&gt;1,AW287*0.9,""),"")</f>
        <v/>
      </c>
      <c r="AY287" s="80">
        <v>0</v>
      </c>
      <c r="AZ287" s="81" t="str">
        <f t="shared" si="836"/>
        <v/>
      </c>
      <c r="BA287" s="16" t="str">
        <f>IFERROR(IF((IFERROR(IF(AY287&gt;1,(AX287-AZ287)/AX287,""),(($G287*0.9)-AZ287)/($G287*0.9)))&gt;1%,IFERROR(IF(AY287&gt;1,(AX287-AZ287)/AX287,""),(($G287*0.9)-AZ287)/($G287*0.9)),""),"")</f>
        <v/>
      </c>
      <c r="BB287" s="82">
        <v>0</v>
      </c>
      <c r="BC287" s="83" t="str">
        <f>IFERROR(IF(BB287&gt;1,BB287*0.9,""),"")</f>
        <v/>
      </c>
      <c r="BD287" s="83">
        <v>0</v>
      </c>
      <c r="BE287" s="84" t="str">
        <f t="shared" si="837"/>
        <v/>
      </c>
      <c r="BF287" s="18" t="str">
        <f>IFERROR(IF((IFERROR(IF(BD287&gt;1,(BC287-BE287)/BC287,""),(($G287*0.9)-BE287)/($G287*0.9)))&gt;1%,IFERROR(IF(BD287&gt;1,(BC287-BE287)/BC287,""),(($G287*0.9)-BE287)/($G287*0.9)),""),"")</f>
        <v/>
      </c>
      <c r="BG287" s="79">
        <v>2221</v>
      </c>
      <c r="BH287" s="80">
        <f>IFERROR(IF(BG287&gt;1,BG287*0.9,""),"")</f>
        <v>1998.9</v>
      </c>
      <c r="BI287" s="80">
        <v>126</v>
      </c>
      <c r="BJ287" s="81">
        <f t="shared" si="838"/>
        <v>1674</v>
      </c>
      <c r="BK287" s="16">
        <f>IFERROR(IF((IFERROR(IF(BI287&gt;1,(BH287-BJ287)/BH287,""),(($G287*0.9)-BJ287)/($G287*0.9)))&gt;1%,IFERROR(IF(BI287&gt;1,(BH287-BJ287)/BH287,""),(($G287*0.9)-BJ287)/($G287*0.9)),""),"")</f>
        <v>0.16253939666816752</v>
      </c>
      <c r="BL287" s="82">
        <v>0</v>
      </c>
      <c r="BM287" s="83" t="str">
        <f>IFERROR(IF(BL287&gt;1,BL287*0.9,""),"")</f>
        <v/>
      </c>
      <c r="BN287" s="83">
        <v>0</v>
      </c>
      <c r="BO287" s="84" t="str">
        <f t="shared" si="839"/>
        <v/>
      </c>
      <c r="BP287" s="18" t="str">
        <f>IFERROR(IF((IFERROR(IF(BN287&gt;1,(BM287-BO287)/BM287,""),(($G287*0.9)-BO287)/($G287*0.9)))&gt;1%,IFERROR(IF(BN287&gt;1,(BM287-BO287)/BM287,""),(($G287*0.9)-BO287)/($G287*0.9)),""),"")</f>
        <v/>
      </c>
      <c r="BQ287" s="79">
        <v>1999</v>
      </c>
      <c r="BR287" s="80">
        <f>IFERROR(IF(BQ287&gt;1,BQ287*0.9,""),"")</f>
        <v>1799.1000000000001</v>
      </c>
      <c r="BS287" s="80">
        <v>260</v>
      </c>
      <c r="BT287" s="81">
        <f t="shared" si="840"/>
        <v>1540</v>
      </c>
      <c r="BU287" s="16">
        <f>IFERROR(IF((IFERROR(IF(BS287&gt;1,(BR287-BT287)/BR287,""),(($G287*0.9)-BT287)/($G287*0.9)))&gt;1%,IFERROR(IF(BS287&gt;1,(BR287-BT287)/BR287,""),(($G287*0.9)-BT287)/($G287*0.9)),""),"")</f>
        <v>0.14401645267077989</v>
      </c>
      <c r="BV287" s="82">
        <v>1999</v>
      </c>
      <c r="BW287" s="83">
        <f>IFERROR(IF(BV287&gt;1,BV287*0.9,""),"")</f>
        <v>1799.1000000000001</v>
      </c>
      <c r="BX287" s="83">
        <v>260</v>
      </c>
      <c r="BY287" s="84">
        <f t="shared" si="841"/>
        <v>1540</v>
      </c>
      <c r="BZ287" s="18">
        <f>IFERROR(IF((IFERROR(IF(BX287&gt;1,(BW287-BY287)/BW287,""),(($G287*0.9)-BY287)/($G287*0.9)))&gt;1%,IFERROR(IF(BX287&gt;1,(BW287-BY287)/BW287,""),(($G287*0.9)-BY287)/($G287*0.9)),""),"")</f>
        <v>0.14401645267077989</v>
      </c>
      <c r="CA287" s="79">
        <f>IFERROR(VLOOKUP(A287,#REF!,2,FALSE),0)</f>
        <v>0</v>
      </c>
      <c r="CB287" s="80" t="str">
        <f>IFERROR(IF(CA287&gt;1,CA287*0.9,""),"")</f>
        <v/>
      </c>
      <c r="CC287" s="80">
        <f>IFERROR(VLOOKUP(A287,#REF!,3,FALSE),0)</f>
        <v>0</v>
      </c>
      <c r="CD287" s="81" t="str">
        <f t="shared" si="842"/>
        <v/>
      </c>
      <c r="CE287" s="16" t="str">
        <f>IFERROR(IF((IFERROR(IF(CC287&gt;1,(CB287-CD287)/CB287,""),(($G287*0.9)-CD287)/($G287*0.9)))&gt;1%,IFERROR(IF(CC287&gt;1,(CB287-CD287)/CB287,""),(($G287*0.9)-CD287)/($G287*0.9)),""),"")</f>
        <v/>
      </c>
      <c r="CF287" s="82">
        <f>IFERROR(VLOOKUP(A287,#REF!,2,FALSE),0)</f>
        <v>0</v>
      </c>
      <c r="CG287" s="83" t="str">
        <f>IFERROR(IF(CF287&gt;1,CF287*0.9,""),"")</f>
        <v/>
      </c>
      <c r="CH287" s="83">
        <f>IFERROR(VLOOKUP(A287,#REF!,3,FALSE),0)</f>
        <v>0</v>
      </c>
      <c r="CI287" s="84" t="str">
        <f t="shared" si="843"/>
        <v/>
      </c>
      <c r="CJ287" s="18" t="str">
        <f>IFERROR(IF((IFERROR(IF(CH287&gt;1,(CG287-CI287)/CG287,""),(($G287*0.9)-CI287)/($G287*0.9)))&gt;1%,IFERROR(IF(CH287&gt;1,(CG287-CI287)/CG287,""),(($G287*0.9)-CI287)/($G287*0.9)),""),"")</f>
        <v/>
      </c>
    </row>
    <row r="288" spans="1:88" s="5" customFormat="1" ht="12.75" customHeight="1">
      <c r="A288" s="44" t="s">
        <v>116</v>
      </c>
      <c r="B288" s="40" t="s">
        <v>308</v>
      </c>
      <c r="C288" s="6" t="s">
        <v>621</v>
      </c>
      <c r="D288" s="51">
        <v>1.19</v>
      </c>
      <c r="E288" s="41" t="s">
        <v>373</v>
      </c>
      <c r="F288" s="92">
        <v>1759</v>
      </c>
      <c r="G288" s="92">
        <v>1599</v>
      </c>
      <c r="H288" s="124">
        <v>1188</v>
      </c>
      <c r="I288" s="79">
        <v>0</v>
      </c>
      <c r="J288" s="80" t="str">
        <f>IFERROR(IF(I288&gt;1,I288*0.9,""),"")</f>
        <v/>
      </c>
      <c r="K288" s="80">
        <v>0</v>
      </c>
      <c r="L288" s="81" t="str">
        <f t="shared" si="828"/>
        <v/>
      </c>
      <c r="M288" s="16" t="str">
        <f>IFERROR(IF((IFERROR(IF(K288&gt;1,(J288-L288)/J288,""),(($G288*0.9)-L288)/($G288*0.9)))&gt;1%,IFERROR(IF(K288&gt;1,(J288-L288)/J288,""),(($G288*0.9)-L288)/($G288*0.9)),""),"")</f>
        <v/>
      </c>
      <c r="N288" s="82">
        <v>1332</v>
      </c>
      <c r="O288" s="83">
        <f>IFERROR(IF(N288&gt;1,N288*0.9,""),"")</f>
        <v>1198.8</v>
      </c>
      <c r="P288" s="83">
        <v>196</v>
      </c>
      <c r="Q288" s="84">
        <f t="shared" si="829"/>
        <v>992</v>
      </c>
      <c r="R288" s="18">
        <f>IFERROR(IF((IFERROR(IF(P288&gt;1,(O288-Q288)/O288,""),(($G288*0.9)-Q288)/($G288*0.9)))&gt;1%,IFERROR(IF(P288&gt;1,(O288-Q288)/O288,""),(($G288*0.9)-Q288)/($G288*0.9)),""),"")</f>
        <v>0.17250583917250581</v>
      </c>
      <c r="S288" s="79">
        <v>0</v>
      </c>
      <c r="T288" s="80" t="str">
        <f>IFERROR(IF(S288&gt;1,S288*0.9,""),"")</f>
        <v/>
      </c>
      <c r="U288" s="80">
        <v>0</v>
      </c>
      <c r="V288" s="81" t="str">
        <f t="shared" si="830"/>
        <v/>
      </c>
      <c r="W288" s="16" t="str">
        <f>IFERROR(IF((IFERROR(IF(U288&gt;1,(T288-V288)/T288,""),(($G288*0.9)-V288)/($G288*0.9)))&gt;1%,IFERROR(IF(U288&gt;1,(T288-V288)/T288,""),(($G288*0.9)-V288)/($G288*0.9)),""),"")</f>
        <v/>
      </c>
      <c r="X288" s="82">
        <v>0</v>
      </c>
      <c r="Y288" s="83" t="str">
        <f>IFERROR(IF(X288&gt;1,X288*0.9,""),"")</f>
        <v/>
      </c>
      <c r="Z288" s="83">
        <v>0</v>
      </c>
      <c r="AA288" s="84" t="str">
        <f t="shared" si="831"/>
        <v/>
      </c>
      <c r="AB288" s="18" t="str">
        <f>IFERROR(IF((IFERROR(IF(Z288&gt;1,(Y288-AA288)/Y288,""),(($G288*0.9)-AA288)/($G288*0.9)))&gt;1%,IFERROR(IF(Z288&gt;1,(Y288-AA288)/Y288,""),(($G288*0.9)-AA288)/($G288*0.9)),""),"")</f>
        <v/>
      </c>
      <c r="AC288" s="79">
        <v>1332</v>
      </c>
      <c r="AD288" s="80">
        <f>IFERROR(IF(AC288&gt;1,AC288*0.9,""),"")</f>
        <v>1198.8</v>
      </c>
      <c r="AE288" s="80">
        <v>196</v>
      </c>
      <c r="AF288" s="81">
        <f t="shared" si="832"/>
        <v>992</v>
      </c>
      <c r="AG288" s="16">
        <f>IFERROR(IF((IFERROR(IF(AE288&gt;1,(AD288-AF288)/AD288,""),(($G288*0.9)-AF288)/($G288*0.9)))&gt;1%,IFERROR(IF(AE288&gt;1,(AD288-AF288)/AD288,""),(($G288*0.9)-AF288)/($G288*0.9)),""),"")</f>
        <v>0.17250583917250581</v>
      </c>
      <c r="AH288" s="82">
        <v>0</v>
      </c>
      <c r="AI288" s="83" t="str">
        <f>IFERROR(IF(AH288&gt;1,AH288*0.9,""),"")</f>
        <v/>
      </c>
      <c r="AJ288" s="83">
        <v>0</v>
      </c>
      <c r="AK288" s="84" t="str">
        <f t="shared" si="833"/>
        <v/>
      </c>
      <c r="AL288" s="18" t="str">
        <f>IFERROR(IF((IFERROR(IF(AJ288&gt;1,(AI288-AK288)/AI288,""),(($G288*0.9)-AK288)/($G288*0.9)))&gt;1%,IFERROR(IF(AJ288&gt;1,(AI288-AK288)/AI288,""),(($G288*0.9)-AK288)/($G288*0.9)),""),"")</f>
        <v/>
      </c>
      <c r="AM288" s="79" t="s">
        <v>291</v>
      </c>
      <c r="AN288" s="80" t="str">
        <f>IFERROR(IF(AM288&gt;1,AM288*0.9,""),"")</f>
        <v/>
      </c>
      <c r="AO288" s="80">
        <v>0</v>
      </c>
      <c r="AP288" s="81" t="str">
        <f t="shared" si="834"/>
        <v/>
      </c>
      <c r="AQ288" s="16" t="str">
        <f>IFERROR(IF((IFERROR(IF(AO288&gt;1,(AN288-AP288)/AN288,""),(($G288*0.9)-AP288)/($G288*0.9)))&gt;1%,IFERROR(IF(AO288&gt;1,(AN288-AP288)/AN288,""),(($G288*0.9)-AP288)/($G288*0.9)),""),"")</f>
        <v/>
      </c>
      <c r="AR288" s="82" t="s">
        <v>291</v>
      </c>
      <c r="AS288" s="83" t="str">
        <f>IFERROR(IF(AR288&gt;1,AR288*0.9,""),"")</f>
        <v/>
      </c>
      <c r="AT288" s="83">
        <v>0</v>
      </c>
      <c r="AU288" s="84" t="str">
        <f t="shared" si="835"/>
        <v/>
      </c>
      <c r="AV288" s="18" t="str">
        <f>IFERROR(IF((IFERROR(IF(AT288&gt;1,(AS288-AU288)/AS288,""),(($G288*0.9)-AU288)/($G288*0.9)))&gt;1%,IFERROR(IF(AT288&gt;1,(AS288-AU288)/AS288,""),(($G288*0.9)-AU288)/($G288*0.9)),""),"")</f>
        <v/>
      </c>
      <c r="AW288" s="79">
        <v>0</v>
      </c>
      <c r="AX288" s="80" t="str">
        <f>IFERROR(IF(AW288&gt;1,AW288*0.9,""),"")</f>
        <v/>
      </c>
      <c r="AY288" s="80">
        <v>0</v>
      </c>
      <c r="AZ288" s="81" t="str">
        <f t="shared" si="836"/>
        <v/>
      </c>
      <c r="BA288" s="16" t="str">
        <f>IFERROR(IF((IFERROR(IF(AY288&gt;1,(AX288-AZ288)/AX288,""),(($G288*0.9)-AZ288)/($G288*0.9)))&gt;1%,IFERROR(IF(AY288&gt;1,(AX288-AZ288)/AX288,""),(($G288*0.9)-AZ288)/($G288*0.9)),""),"")</f>
        <v/>
      </c>
      <c r="BB288" s="82">
        <v>0</v>
      </c>
      <c r="BC288" s="83" t="str">
        <f>IFERROR(IF(BB288&gt;1,BB288*0.9,""),"")</f>
        <v/>
      </c>
      <c r="BD288" s="83">
        <v>0</v>
      </c>
      <c r="BE288" s="84" t="str">
        <f t="shared" si="837"/>
        <v/>
      </c>
      <c r="BF288" s="18" t="str">
        <f>IFERROR(IF((IFERROR(IF(BD288&gt;1,(BC288-BE288)/BC288,""),(($G288*0.9)-BE288)/($G288*0.9)))&gt;1%,IFERROR(IF(BD288&gt;1,(BC288-BE288)/BC288,""),(($G288*0.9)-BE288)/($G288*0.9)),""),"")</f>
        <v/>
      </c>
      <c r="BG288" s="79">
        <v>0</v>
      </c>
      <c r="BH288" s="80" t="str">
        <f>IFERROR(IF(BG288&gt;1,BG288*0.9,""),"")</f>
        <v/>
      </c>
      <c r="BI288" s="80">
        <v>0</v>
      </c>
      <c r="BJ288" s="81" t="str">
        <f t="shared" si="838"/>
        <v/>
      </c>
      <c r="BK288" s="16" t="str">
        <f>IFERROR(IF((IFERROR(IF(BI288&gt;1,(BH288-BJ288)/BH288,""),(($G288*0.9)-BJ288)/($G288*0.9)))&gt;1%,IFERROR(IF(BI288&gt;1,(BH288-BJ288)/BH288,""),(($G288*0.9)-BJ288)/($G288*0.9)),""),"")</f>
        <v/>
      </c>
      <c r="BL288" s="82" t="s">
        <v>291</v>
      </c>
      <c r="BM288" s="83" t="str">
        <f>IFERROR(IF(BL288&gt;1,BL288*0.9,""),"")</f>
        <v/>
      </c>
      <c r="BN288" s="83">
        <v>0</v>
      </c>
      <c r="BO288" s="84" t="str">
        <f t="shared" si="839"/>
        <v/>
      </c>
      <c r="BP288" s="18" t="str">
        <f>IFERROR(IF((IFERROR(IF(BN288&gt;1,(BM288-BO288)/BM288,""),(($G288*0.9)-BO288)/($G288*0.9)))&gt;1%,IFERROR(IF(BN288&gt;1,(BM288-BO288)/BM288,""),(($G288*0.9)-BO288)/($G288*0.9)),""),"")</f>
        <v/>
      </c>
      <c r="BQ288" s="79" t="s">
        <v>291</v>
      </c>
      <c r="BR288" s="80" t="str">
        <f>IFERROR(IF(BQ288&gt;1,BQ288*0.9,""),"")</f>
        <v/>
      </c>
      <c r="BS288" s="80">
        <v>0</v>
      </c>
      <c r="BT288" s="81" t="str">
        <f t="shared" si="840"/>
        <v/>
      </c>
      <c r="BU288" s="16" t="str">
        <f>IFERROR(IF((IFERROR(IF(BS288&gt;1,(BR288-BT288)/BR288,""),(($G288*0.9)-BT288)/($G288*0.9)))&gt;1%,IFERROR(IF(BS288&gt;1,(BR288-BT288)/BR288,""),(($G288*0.9)-BT288)/($G288*0.9)),""),"")</f>
        <v/>
      </c>
      <c r="BV288" s="82" t="s">
        <v>291</v>
      </c>
      <c r="BW288" s="83" t="str">
        <f>IFERROR(IF(BV288&gt;1,BV288*0.9,""),"")</f>
        <v/>
      </c>
      <c r="BX288" s="83">
        <v>0</v>
      </c>
      <c r="BY288" s="84" t="str">
        <f t="shared" si="841"/>
        <v/>
      </c>
      <c r="BZ288" s="18" t="str">
        <f>IFERROR(IF((IFERROR(IF(BX288&gt;1,(BW288-BY288)/BW288,""),(($G288*0.9)-BY288)/($G288*0.9)))&gt;1%,IFERROR(IF(BX288&gt;1,(BW288-BY288)/BW288,""),(($G288*0.9)-BY288)/($G288*0.9)),""),"")</f>
        <v/>
      </c>
      <c r="CA288" s="79">
        <f>IFERROR(VLOOKUP(A288,#REF!,2,FALSE),0)</f>
        <v>0</v>
      </c>
      <c r="CB288" s="80" t="str">
        <f>IFERROR(IF(CA288&gt;1,CA288*0.9,""),"")</f>
        <v/>
      </c>
      <c r="CC288" s="80">
        <f>IFERROR(VLOOKUP(A288,#REF!,3,FALSE),0)</f>
        <v>0</v>
      </c>
      <c r="CD288" s="81" t="str">
        <f t="shared" si="842"/>
        <v/>
      </c>
      <c r="CE288" s="16" t="str">
        <f>IFERROR(IF((IFERROR(IF(CC288&gt;1,(CB288-CD288)/CB288,""),(($G288*0.9)-CD288)/($G288*0.9)))&gt;1%,IFERROR(IF(CC288&gt;1,(CB288-CD288)/CB288,""),(($G288*0.9)-CD288)/($G288*0.9)),""),"")</f>
        <v/>
      </c>
      <c r="CF288" s="82">
        <f>IFERROR(VLOOKUP(A288,#REF!,2,FALSE),0)</f>
        <v>0</v>
      </c>
      <c r="CG288" s="83" t="str">
        <f>IFERROR(IF(CF288&gt;1,CF288*0.9,""),"")</f>
        <v/>
      </c>
      <c r="CH288" s="83">
        <f>IFERROR(VLOOKUP(A288,#REF!,3,FALSE),0)</f>
        <v>0</v>
      </c>
      <c r="CI288" s="84" t="str">
        <f t="shared" si="843"/>
        <v/>
      </c>
      <c r="CJ288" s="18" t="str">
        <f>IFERROR(IF((IFERROR(IF(CH288&gt;1,(CG288-CI288)/CG288,""),(($G288*0.9)-CI288)/($G288*0.9)))&gt;1%,IFERROR(IF(CH288&gt;1,(CG288-CI288)/CG288,""),(($G288*0.9)-CI288)/($G288*0.9)),""),"")</f>
        <v/>
      </c>
    </row>
    <row r="289" spans="1:88" s="5" customFormat="1" ht="12.75" customHeight="1">
      <c r="A289" s="44" t="s">
        <v>118</v>
      </c>
      <c r="B289" s="40" t="s">
        <v>308</v>
      </c>
      <c r="C289" s="4"/>
      <c r="D289" s="51">
        <v>1.19</v>
      </c>
      <c r="E289" s="41" t="s">
        <v>373</v>
      </c>
      <c r="F289" s="92">
        <v>2199</v>
      </c>
      <c r="G289" s="92">
        <v>1999</v>
      </c>
      <c r="H289" s="124">
        <v>1485</v>
      </c>
      <c r="I289" s="79">
        <v>0</v>
      </c>
      <c r="J289" s="80" t="str">
        <f>IFERROR(IF(I289&gt;1,I289*0.9,""),"")</f>
        <v/>
      </c>
      <c r="K289" s="80">
        <v>0</v>
      </c>
      <c r="L289" s="81" t="str">
        <f t="shared" si="828"/>
        <v/>
      </c>
      <c r="M289" s="16" t="str">
        <f>IFERROR(IF((IFERROR(IF(K289&gt;1,(J289-L289)/J289,""),(($G289*0.9)-L289)/($G289*0.9)))&gt;1%,IFERROR(IF(K289&gt;1,(J289-L289)/J289,""),(($G289*0.9)-L289)/($G289*0.9)),""),"")</f>
        <v/>
      </c>
      <c r="N289" s="82">
        <v>0</v>
      </c>
      <c r="O289" s="83" t="str">
        <f>IFERROR(IF(N289&gt;1,N289*0.9,""),"")</f>
        <v/>
      </c>
      <c r="P289" s="83">
        <v>0</v>
      </c>
      <c r="Q289" s="84" t="str">
        <f t="shared" si="829"/>
        <v/>
      </c>
      <c r="R289" s="18" t="str">
        <f>IFERROR(IF((IFERROR(IF(P289&gt;1,(O289-Q289)/O289,""),(($G289*0.9)-Q289)/($G289*0.9)))&gt;1%,IFERROR(IF(P289&gt;1,(O289-Q289)/O289,""),(($G289*0.9)-Q289)/($G289*0.9)),""),"")</f>
        <v/>
      </c>
      <c r="S289" s="79">
        <v>1777</v>
      </c>
      <c r="T289" s="80">
        <f>IFERROR(IF(S289&gt;1,S289*0.9,""),"")</f>
        <v>1599.3</v>
      </c>
      <c r="U289" s="80">
        <v>162</v>
      </c>
      <c r="V289" s="81">
        <f t="shared" si="830"/>
        <v>1323</v>
      </c>
      <c r="W289" s="16">
        <f>IFERROR(IF((IFERROR(IF(U289&gt;1,(T289-V289)/T289,""),(($G289*0.9)-V289)/($G289*0.9)))&gt;1%,IFERROR(IF(U289&gt;1,(T289-V289)/T289,""),(($G289*0.9)-V289)/($G289*0.9)),""),"")</f>
        <v>0.17276308384918398</v>
      </c>
      <c r="X289" s="82">
        <v>0</v>
      </c>
      <c r="Y289" s="83" t="str">
        <f>IFERROR(IF(X289&gt;1,X289*0.9,""),"")</f>
        <v/>
      </c>
      <c r="Z289" s="83">
        <v>0</v>
      </c>
      <c r="AA289" s="84" t="str">
        <f t="shared" si="831"/>
        <v/>
      </c>
      <c r="AB289" s="18" t="str">
        <f>IFERROR(IF((IFERROR(IF(Z289&gt;1,(Y289-AA289)/Y289,""),(($G289*0.9)-AA289)/($G289*0.9)))&gt;1%,IFERROR(IF(Z289&gt;1,(Y289-AA289)/Y289,""),(($G289*0.9)-AA289)/($G289*0.9)),""),"")</f>
        <v/>
      </c>
      <c r="AC289" s="79">
        <v>0</v>
      </c>
      <c r="AD289" s="80" t="str">
        <f>IFERROR(IF(AC289&gt;1,AC289*0.9,""),"")</f>
        <v/>
      </c>
      <c r="AE289" s="80">
        <v>0</v>
      </c>
      <c r="AF289" s="81" t="str">
        <f t="shared" si="832"/>
        <v/>
      </c>
      <c r="AG289" s="16" t="str">
        <f>IFERROR(IF((IFERROR(IF(AE289&gt;1,(AD289-AF289)/AD289,""),(($G289*0.9)-AF289)/($G289*0.9)))&gt;1%,IFERROR(IF(AE289&gt;1,(AD289-AF289)/AD289,""),(($G289*0.9)-AF289)/($G289*0.9)),""),"")</f>
        <v/>
      </c>
      <c r="AH289" s="82">
        <v>0</v>
      </c>
      <c r="AI289" s="83" t="str">
        <f>IFERROR(IF(AH289&gt;1,AH289*0.9,""),"")</f>
        <v/>
      </c>
      <c r="AJ289" s="83">
        <v>0</v>
      </c>
      <c r="AK289" s="84" t="str">
        <f t="shared" si="833"/>
        <v/>
      </c>
      <c r="AL289" s="18" t="str">
        <f>IFERROR(IF((IFERROR(IF(AJ289&gt;1,(AI289-AK289)/AI289,""),(($G289*0.9)-AK289)/($G289*0.9)))&gt;1%,IFERROR(IF(AJ289&gt;1,(AI289-AK289)/AI289,""),(($G289*0.9)-AK289)/($G289*0.9)),""),"")</f>
        <v/>
      </c>
      <c r="AM289" s="79">
        <v>1610</v>
      </c>
      <c r="AN289" s="80">
        <f>IFERROR(IF(AM289&gt;1,AM289*0.9,""),"")</f>
        <v>1449</v>
      </c>
      <c r="AO289" s="80">
        <v>286</v>
      </c>
      <c r="AP289" s="81">
        <f t="shared" si="834"/>
        <v>1199</v>
      </c>
      <c r="AQ289" s="16">
        <f>IFERROR(IF((IFERROR(IF(AO289&gt;1,(AN289-AP289)/AN289,""),(($G289*0.9)-AP289)/($G289*0.9)))&gt;1%,IFERROR(IF(AO289&gt;1,(AN289-AP289)/AN289,""),(($G289*0.9)-AP289)/($G289*0.9)),""),"")</f>
        <v>0.17253278122843341</v>
      </c>
      <c r="AR289" s="82">
        <v>0</v>
      </c>
      <c r="AS289" s="83" t="str">
        <f>IFERROR(IF(AR289&gt;1,AR289*0.9,""),"")</f>
        <v/>
      </c>
      <c r="AT289" s="83">
        <v>0</v>
      </c>
      <c r="AU289" s="84" t="str">
        <f t="shared" si="835"/>
        <v/>
      </c>
      <c r="AV289" s="18" t="str">
        <f>IFERROR(IF((IFERROR(IF(AT289&gt;1,(AS289-AU289)/AS289,""),(($G289*0.9)-AU289)/($G289*0.9)))&gt;1%,IFERROR(IF(AT289&gt;1,(AS289-AU289)/AS289,""),(($G289*0.9)-AU289)/($G289*0.9)),""),"")</f>
        <v/>
      </c>
      <c r="AW289" s="79">
        <v>0</v>
      </c>
      <c r="AX289" s="80" t="str">
        <f>IFERROR(IF(AW289&gt;1,AW289*0.9,""),"")</f>
        <v/>
      </c>
      <c r="AY289" s="80">
        <v>0</v>
      </c>
      <c r="AZ289" s="81" t="str">
        <f t="shared" si="836"/>
        <v/>
      </c>
      <c r="BA289" s="16" t="str">
        <f>IFERROR(IF((IFERROR(IF(AY289&gt;1,(AX289-AZ289)/AX289,""),(($G289*0.9)-AZ289)/($G289*0.9)))&gt;1%,IFERROR(IF(AY289&gt;1,(AX289-AZ289)/AX289,""),(($G289*0.9)-AZ289)/($G289*0.9)),""),"")</f>
        <v/>
      </c>
      <c r="BB289" s="82">
        <v>0</v>
      </c>
      <c r="BC289" s="83" t="str">
        <f>IFERROR(IF(BB289&gt;1,BB289*0.9,""),"")</f>
        <v/>
      </c>
      <c r="BD289" s="83">
        <v>0</v>
      </c>
      <c r="BE289" s="84" t="str">
        <f t="shared" si="837"/>
        <v/>
      </c>
      <c r="BF289" s="18" t="str">
        <f>IFERROR(IF((IFERROR(IF(BD289&gt;1,(BC289-BE289)/BC289,""),(($G289*0.9)-BE289)/($G289*0.9)))&gt;1%,IFERROR(IF(BD289&gt;1,(BC289-BE289)/BC289,""),(($G289*0.9)-BE289)/($G289*0.9)),""),"")</f>
        <v/>
      </c>
      <c r="BG289" s="79">
        <v>1777</v>
      </c>
      <c r="BH289" s="80">
        <f>IFERROR(IF(BG289&gt;1,BG289*0.9,""),"")</f>
        <v>1599.3</v>
      </c>
      <c r="BI289" s="80">
        <v>162</v>
      </c>
      <c r="BJ289" s="81">
        <f t="shared" si="838"/>
        <v>1323</v>
      </c>
      <c r="BK289" s="16">
        <f>IFERROR(IF((IFERROR(IF(BI289&gt;1,(BH289-BJ289)/BH289,""),(($G289*0.9)-BJ289)/($G289*0.9)))&gt;1%,IFERROR(IF(BI289&gt;1,(BH289-BJ289)/BH289,""),(($G289*0.9)-BJ289)/($G289*0.9)),""),"")</f>
        <v>0.17276308384918398</v>
      </c>
      <c r="BL289" s="82">
        <v>0</v>
      </c>
      <c r="BM289" s="83" t="str">
        <f>IFERROR(IF(BL289&gt;1,BL289*0.9,""),"")</f>
        <v/>
      </c>
      <c r="BN289" s="83">
        <v>0</v>
      </c>
      <c r="BO289" s="84" t="str">
        <f t="shared" si="839"/>
        <v/>
      </c>
      <c r="BP289" s="18" t="str">
        <f>IFERROR(IF((IFERROR(IF(BN289&gt;1,(BM289-BO289)/BM289,""),(($G289*0.9)-BO289)/($G289*0.9)))&gt;1%,IFERROR(IF(BN289&gt;1,(BM289-BO289)/BM289,""),(($G289*0.9)-BO289)/($G289*0.9)),""),"")</f>
        <v/>
      </c>
      <c r="BQ289" s="79">
        <v>1499</v>
      </c>
      <c r="BR289" s="80">
        <f>IFERROR(IF(BQ289&gt;1,BQ289*0.9,""),"")</f>
        <v>1349.1000000000001</v>
      </c>
      <c r="BS289" s="80">
        <v>345</v>
      </c>
      <c r="BT289" s="81">
        <f t="shared" si="840"/>
        <v>1140</v>
      </c>
      <c r="BU289" s="16">
        <f>IFERROR(IF((IFERROR(IF(BS289&gt;1,(BR289-BT289)/BR289,""),(($G289*0.9)-BT289)/($G289*0.9)))&gt;1%,IFERROR(IF(BS289&gt;1,(BR289-BT289)/BR289,""),(($G289*0.9)-BT289)/($G289*0.9)),""),"")</f>
        <v>0.15499221703357802</v>
      </c>
      <c r="BV289" s="82">
        <v>1499</v>
      </c>
      <c r="BW289" s="83">
        <f>IFERROR(IF(BV289&gt;1,BV289*0.9,""),"")</f>
        <v>1349.1000000000001</v>
      </c>
      <c r="BX289" s="83">
        <v>346</v>
      </c>
      <c r="BY289" s="84">
        <f t="shared" si="841"/>
        <v>1139</v>
      </c>
      <c r="BZ289" s="18">
        <f>IFERROR(IF((IFERROR(IF(BX289&gt;1,(BW289-BY289)/BW289,""),(($G289*0.9)-BY289)/($G289*0.9)))&gt;1%,IFERROR(IF(BX289&gt;1,(BW289-BY289)/BW289,""),(($G289*0.9)-BY289)/($G289*0.9)),""),"")</f>
        <v>0.15573345193091701</v>
      </c>
      <c r="CA289" s="79">
        <f>IFERROR(VLOOKUP(A289,#REF!,2,FALSE),0)</f>
        <v>0</v>
      </c>
      <c r="CB289" s="80" t="str">
        <f>IFERROR(IF(CA289&gt;1,CA289*0.9,""),"")</f>
        <v/>
      </c>
      <c r="CC289" s="80">
        <f>IFERROR(VLOOKUP(A289,#REF!,3,FALSE),0)</f>
        <v>0</v>
      </c>
      <c r="CD289" s="81" t="str">
        <f t="shared" si="842"/>
        <v/>
      </c>
      <c r="CE289" s="16" t="str">
        <f>IFERROR(IF((IFERROR(IF(CC289&gt;1,(CB289-CD289)/CB289,""),(($G289*0.9)-CD289)/($G289*0.9)))&gt;1%,IFERROR(IF(CC289&gt;1,(CB289-CD289)/CB289,""),(($G289*0.9)-CD289)/($G289*0.9)),""),"")</f>
        <v/>
      </c>
      <c r="CF289" s="82">
        <f>IFERROR(VLOOKUP(A289,#REF!,2,FALSE),0)</f>
        <v>0</v>
      </c>
      <c r="CG289" s="83" t="str">
        <f>IFERROR(IF(CF289&gt;1,CF289*0.9,""),"")</f>
        <v/>
      </c>
      <c r="CH289" s="83">
        <f>IFERROR(VLOOKUP(A289,#REF!,3,FALSE),0)</f>
        <v>0</v>
      </c>
      <c r="CI289" s="84" t="str">
        <f t="shared" si="843"/>
        <v/>
      </c>
      <c r="CJ289" s="18" t="str">
        <f>IFERROR(IF((IFERROR(IF(CH289&gt;1,(CG289-CI289)/CG289,""),(($G289*0.9)-CI289)/($G289*0.9)))&gt;1%,IFERROR(IF(CH289&gt;1,(CG289-CI289)/CG289,""),(($G289*0.9)-CI289)/($G289*0.9)),""),"")</f>
        <v/>
      </c>
    </row>
    <row r="290" spans="1:88" s="5" customFormat="1" ht="12.75" customHeight="1">
      <c r="A290" s="113" t="s">
        <v>117</v>
      </c>
      <c r="B290" s="40" t="s">
        <v>308</v>
      </c>
      <c r="C290" s="62"/>
      <c r="D290" s="51">
        <v>1.19</v>
      </c>
      <c r="E290" s="75" t="s">
        <v>373</v>
      </c>
      <c r="F290" s="92">
        <v>2089</v>
      </c>
      <c r="G290" s="92">
        <v>1899</v>
      </c>
      <c r="H290" s="124">
        <v>1411</v>
      </c>
      <c r="I290" s="79">
        <v>0</v>
      </c>
      <c r="J290" s="80" t="str">
        <f>IFERROR(IF(I290&gt;1,I290*0.9,""),"")</f>
        <v/>
      </c>
      <c r="K290" s="80">
        <v>0</v>
      </c>
      <c r="L290" s="81" t="str">
        <f t="shared" si="828"/>
        <v/>
      </c>
      <c r="M290" s="16" t="str">
        <f>IFERROR(IF((IFERROR(IF(K290&gt;1,(J290-L290)/J290,""),(($G290*0.9)-L290)/($G290*0.9)))&gt;1%,IFERROR(IF(K290&gt;1,(J290-L290)/J290,""),(($G290*0.9)-L290)/($G290*0.9)),""),"")</f>
        <v/>
      </c>
      <c r="N290" s="82">
        <v>0</v>
      </c>
      <c r="O290" s="83" t="str">
        <f>IFERROR(IF(N290&gt;1,N290*0.9,""),"")</f>
        <v/>
      </c>
      <c r="P290" s="83">
        <v>0</v>
      </c>
      <c r="Q290" s="84" t="str">
        <f t="shared" si="829"/>
        <v/>
      </c>
      <c r="R290" s="18" t="str">
        <f>IFERROR(IF((IFERROR(IF(P290&gt;1,(O290-Q290)/O290,""),(($G290*0.9)-Q290)/($G290*0.9)))&gt;1%,IFERROR(IF(P290&gt;1,(O290-Q290)/O290,""),(($G290*0.9)-Q290)/($G290*0.9)),""),"")</f>
        <v/>
      </c>
      <c r="S290" s="79">
        <v>1666</v>
      </c>
      <c r="T290" s="80">
        <f>IFERROR(IF(S290&gt;1,S290*0.9,""),"")</f>
        <v>1499.4</v>
      </c>
      <c r="U290" s="80">
        <v>171</v>
      </c>
      <c r="V290" s="81">
        <f t="shared" si="830"/>
        <v>1240</v>
      </c>
      <c r="W290" s="16">
        <f>IFERROR(IF((IFERROR(IF(U290&gt;1,(T290-V290)/T290,""),(($G290*0.9)-V290)/($G290*0.9)))&gt;1%,IFERROR(IF(U290&gt;1,(T290-V290)/T290,""),(($G290*0.9)-V290)/($G290*0.9)),""),"")</f>
        <v>0.17300253434707222</v>
      </c>
      <c r="X290" s="82">
        <v>0</v>
      </c>
      <c r="Y290" s="83" t="str">
        <f>IFERROR(IF(X290&gt;1,X290*0.9,""),"")</f>
        <v/>
      </c>
      <c r="Z290" s="83">
        <v>0</v>
      </c>
      <c r="AA290" s="84" t="str">
        <f t="shared" si="831"/>
        <v/>
      </c>
      <c r="AB290" s="18" t="str">
        <f>IFERROR(IF((IFERROR(IF(Z290&gt;1,(Y290-AA290)/Y290,""),(($G290*0.9)-AA290)/($G290*0.9)))&gt;1%,IFERROR(IF(Z290&gt;1,(Y290-AA290)/Y290,""),(($G290*0.9)-AA290)/($G290*0.9)),""),"")</f>
        <v/>
      </c>
      <c r="AC290" s="79">
        <v>0</v>
      </c>
      <c r="AD290" s="80" t="str">
        <f>IFERROR(IF(AC290&gt;1,AC290*0.9,""),"")</f>
        <v/>
      </c>
      <c r="AE290" s="80">
        <v>0</v>
      </c>
      <c r="AF290" s="81" t="str">
        <f t="shared" si="832"/>
        <v/>
      </c>
      <c r="AG290" s="16" t="str">
        <f>IFERROR(IF((IFERROR(IF(AE290&gt;1,(AD290-AF290)/AD290,""),(($G290*0.9)-AF290)/($G290*0.9)))&gt;1%,IFERROR(IF(AE290&gt;1,(AD290-AF290)/AD290,""),(($G290*0.9)-AF290)/($G290*0.9)),""),"")</f>
        <v/>
      </c>
      <c r="AH290" s="82">
        <v>0</v>
      </c>
      <c r="AI290" s="83" t="str">
        <f>IFERROR(IF(AH290&gt;1,AH290*0.9,""),"")</f>
        <v/>
      </c>
      <c r="AJ290" s="83">
        <v>0</v>
      </c>
      <c r="AK290" s="84" t="str">
        <f t="shared" si="833"/>
        <v/>
      </c>
      <c r="AL290" s="18" t="str">
        <f>IFERROR(IF((IFERROR(IF(AJ290&gt;1,(AI290-AK290)/AI290,""),(($G290*0.9)-AK290)/($G290*0.9)))&gt;1%,IFERROR(IF(AJ290&gt;1,(AI290-AK290)/AI290,""),(($G290*0.9)-AK290)/($G290*0.9)),""),"")</f>
        <v/>
      </c>
      <c r="AM290" s="79">
        <v>1499</v>
      </c>
      <c r="AN290" s="80">
        <f>IFERROR(IF(AM290&gt;1,AM290*0.9,""),"")</f>
        <v>1349.1000000000001</v>
      </c>
      <c r="AO290" s="80">
        <v>295</v>
      </c>
      <c r="AP290" s="81">
        <f t="shared" si="834"/>
        <v>1116</v>
      </c>
      <c r="AQ290" s="16">
        <f>IFERROR(IF((IFERROR(IF(AO290&gt;1,(AN290-AP290)/AN290,""),(($G290*0.9)-AP290)/($G290*0.9)))&gt;1%,IFERROR(IF(AO290&gt;1,(AN290-AP290)/AN290,""),(($G290*0.9)-AP290)/($G290*0.9)),""),"")</f>
        <v>0.17278185456971323</v>
      </c>
      <c r="AR290" s="82">
        <v>0</v>
      </c>
      <c r="AS290" s="83" t="str">
        <f>IFERROR(IF(AR290&gt;1,AR290*0.9,""),"")</f>
        <v/>
      </c>
      <c r="AT290" s="83">
        <v>0</v>
      </c>
      <c r="AU290" s="84" t="str">
        <f t="shared" si="835"/>
        <v/>
      </c>
      <c r="AV290" s="18" t="str">
        <f>IFERROR(IF((IFERROR(IF(AT290&gt;1,(AS290-AU290)/AS290,""),(($G290*0.9)-AU290)/($G290*0.9)))&gt;1%,IFERROR(IF(AT290&gt;1,(AS290-AU290)/AS290,""),(($G290*0.9)-AU290)/($G290*0.9)),""),"")</f>
        <v/>
      </c>
      <c r="AW290" s="79">
        <v>0</v>
      </c>
      <c r="AX290" s="80" t="str">
        <f>IFERROR(IF(AW290&gt;1,AW290*0.9,""),"")</f>
        <v/>
      </c>
      <c r="AY290" s="80">
        <v>0</v>
      </c>
      <c r="AZ290" s="81" t="str">
        <f t="shared" si="836"/>
        <v/>
      </c>
      <c r="BA290" s="16" t="str">
        <f>IFERROR(IF((IFERROR(IF(AY290&gt;1,(AX290-AZ290)/AX290,""),(($G290*0.9)-AZ290)/($G290*0.9)))&gt;1%,IFERROR(IF(AY290&gt;1,(AX290-AZ290)/AX290,""),(($G290*0.9)-AZ290)/($G290*0.9)),""),"")</f>
        <v/>
      </c>
      <c r="BB290" s="82">
        <v>0</v>
      </c>
      <c r="BC290" s="83" t="str">
        <f>IFERROR(IF(BB290&gt;1,BB290*0.9,""),"")</f>
        <v/>
      </c>
      <c r="BD290" s="83">
        <v>0</v>
      </c>
      <c r="BE290" s="84" t="str">
        <f t="shared" si="837"/>
        <v/>
      </c>
      <c r="BF290" s="18" t="str">
        <f>IFERROR(IF((IFERROR(IF(BD290&gt;1,(BC290-BE290)/BC290,""),(($G290*0.9)-BE290)/($G290*0.9)))&gt;1%,IFERROR(IF(BD290&gt;1,(BC290-BE290)/BC290,""),(($G290*0.9)-BE290)/($G290*0.9)),""),"")</f>
        <v/>
      </c>
      <c r="BG290" s="79">
        <v>1666</v>
      </c>
      <c r="BH290" s="80">
        <f>IFERROR(IF(BG290&gt;1,BG290*0.9,""),"")</f>
        <v>1499.4</v>
      </c>
      <c r="BI290" s="80">
        <v>171</v>
      </c>
      <c r="BJ290" s="81">
        <f t="shared" si="838"/>
        <v>1240</v>
      </c>
      <c r="BK290" s="16">
        <f>IFERROR(IF((IFERROR(IF(BI290&gt;1,(BH290-BJ290)/BH290,""),(($G290*0.9)-BJ290)/($G290*0.9)))&gt;1%,IFERROR(IF(BI290&gt;1,(BH290-BJ290)/BH290,""),(($G290*0.9)-BJ290)/($G290*0.9)),""),"")</f>
        <v>0.17300253434707222</v>
      </c>
      <c r="BL290" s="82">
        <v>0</v>
      </c>
      <c r="BM290" s="83" t="str">
        <f>IFERROR(IF(BL290&gt;1,BL290*0.9,""),"")</f>
        <v/>
      </c>
      <c r="BN290" s="83">
        <v>0</v>
      </c>
      <c r="BO290" s="84" t="str">
        <f t="shared" si="839"/>
        <v/>
      </c>
      <c r="BP290" s="18" t="str">
        <f>IFERROR(IF((IFERROR(IF(BN290&gt;1,(BM290-BO290)/BM290,""),(($G290*0.9)-BO290)/($G290*0.9)))&gt;1%,IFERROR(IF(BN290&gt;1,(BM290-BO290)/BM290,""),(($G290*0.9)-BO290)/($G290*0.9)),""),"")</f>
        <v/>
      </c>
      <c r="BQ290" s="79">
        <v>1388</v>
      </c>
      <c r="BR290" s="80">
        <f>IFERROR(IF(BQ290&gt;1,BQ290*0.9,""),"")</f>
        <v>1249.2</v>
      </c>
      <c r="BS290" s="80">
        <v>355</v>
      </c>
      <c r="BT290" s="81">
        <f t="shared" si="840"/>
        <v>1056</v>
      </c>
      <c r="BU290" s="16">
        <f>IFERROR(IF((IFERROR(IF(BS290&gt;1,(BR290-BT290)/BR290,""),(($G290*0.9)-BT290)/($G290*0.9)))&gt;1%,IFERROR(IF(BS290&gt;1,(BR290-BT290)/BR290,""),(($G290*0.9)-BT290)/($G290*0.9)),""),"")</f>
        <v>0.15465898174831896</v>
      </c>
      <c r="BV290" s="82">
        <v>1388</v>
      </c>
      <c r="BW290" s="83">
        <f>IFERROR(IF(BV290&gt;1,BV290*0.9,""),"")</f>
        <v>1249.2</v>
      </c>
      <c r="BX290" s="83">
        <v>356</v>
      </c>
      <c r="BY290" s="84">
        <f t="shared" si="841"/>
        <v>1055</v>
      </c>
      <c r="BZ290" s="18">
        <f>IFERROR(IF((IFERROR(IF(BX290&gt;1,(BW290-BY290)/BW290,""),(($G290*0.9)-BY290)/($G290*0.9)))&gt;1%,IFERROR(IF(BX290&gt;1,(BW290-BY290)/BW290,""),(($G290*0.9)-BY290)/($G290*0.9)),""),"")</f>
        <v>0.15545949407620879</v>
      </c>
      <c r="CA290" s="79">
        <f>IFERROR(VLOOKUP(A290,#REF!,2,FALSE),0)</f>
        <v>0</v>
      </c>
      <c r="CB290" s="80" t="str">
        <f>IFERROR(IF(CA290&gt;1,CA290*0.9,""),"")</f>
        <v/>
      </c>
      <c r="CC290" s="80">
        <f>IFERROR(VLOOKUP(A290,#REF!,3,FALSE),0)</f>
        <v>0</v>
      </c>
      <c r="CD290" s="81" t="str">
        <f t="shared" si="842"/>
        <v/>
      </c>
      <c r="CE290" s="16" t="str">
        <f>IFERROR(IF((IFERROR(IF(CC290&gt;1,(CB290-CD290)/CB290,""),(($G290*0.9)-CD290)/($G290*0.9)))&gt;1%,IFERROR(IF(CC290&gt;1,(CB290-CD290)/CB290,""),(($G290*0.9)-CD290)/($G290*0.9)),""),"")</f>
        <v/>
      </c>
      <c r="CF290" s="82">
        <f>IFERROR(VLOOKUP(A290,#REF!,2,FALSE),0)</f>
        <v>0</v>
      </c>
      <c r="CG290" s="83" t="str">
        <f>IFERROR(IF(CF290&gt;1,CF290*0.9,""),"")</f>
        <v/>
      </c>
      <c r="CH290" s="83">
        <f>IFERROR(VLOOKUP(A290,#REF!,3,FALSE),0)</f>
        <v>0</v>
      </c>
      <c r="CI290" s="84" t="str">
        <f t="shared" si="843"/>
        <v/>
      </c>
      <c r="CJ290" s="18" t="str">
        <f>IFERROR(IF((IFERROR(IF(CH290&gt;1,(CG290-CI290)/CG290,""),(($G290*0.9)-CI290)/($G290*0.9)))&gt;1%,IFERROR(IF(CH290&gt;1,(CG290-CI290)/CG290,""),(($G290*0.9)-CI290)/($G290*0.9)),""),"")</f>
        <v/>
      </c>
    </row>
    <row r="291" spans="1:88" s="5" customFormat="1" ht="12.75" customHeight="1">
      <c r="A291" s="113" t="s">
        <v>456</v>
      </c>
      <c r="B291" s="40" t="s">
        <v>308</v>
      </c>
      <c r="C291" s="4" t="s">
        <v>508</v>
      </c>
      <c r="D291" s="51">
        <v>1.19</v>
      </c>
      <c r="E291" s="75" t="s">
        <v>629</v>
      </c>
      <c r="F291" s="92">
        <v>2694</v>
      </c>
      <c r="G291" s="92">
        <v>2449</v>
      </c>
      <c r="H291" s="124">
        <v>1838</v>
      </c>
      <c r="I291" s="79">
        <v>0</v>
      </c>
      <c r="J291" s="80" t="str">
        <f>IFERROR(IF(I291&gt;1,I291*0.9,""),"")</f>
        <v/>
      </c>
      <c r="K291" s="80">
        <v>0</v>
      </c>
      <c r="L291" s="81" t="str">
        <f t="shared" si="828"/>
        <v/>
      </c>
      <c r="M291" s="16" t="str">
        <f>IFERROR(IF((IFERROR(IF(K291&gt;1,(J291-L291)/J291,""),(($G291*0.9)-L291)/($G291*0.9)))&gt;1%,IFERROR(IF(K291&gt;1,(J291-L291)/J291,""),(($G291*0.9)-L291)/($G291*0.9)),""),"")</f>
        <v/>
      </c>
      <c r="N291" s="82">
        <v>0</v>
      </c>
      <c r="O291" s="83" t="str">
        <f>IFERROR(IF(N291&gt;1,N291*0.9,""),"")</f>
        <v/>
      </c>
      <c r="P291" s="83">
        <v>0</v>
      </c>
      <c r="Q291" s="84" t="str">
        <f t="shared" si="829"/>
        <v/>
      </c>
      <c r="R291" s="18" t="str">
        <f>IFERROR(IF((IFERROR(IF(P291&gt;1,(O291-Q291)/O291,""),(($G291*0.9)-Q291)/($G291*0.9)))&gt;1%,IFERROR(IF(P291&gt;1,(O291-Q291)/O291,""),(($G291*0.9)-Q291)/($G291*0.9)),""),"")</f>
        <v/>
      </c>
      <c r="S291" s="79">
        <v>0</v>
      </c>
      <c r="T291" s="80" t="str">
        <f>IFERROR(IF(S291&gt;1,S291*0.9,""),"")</f>
        <v/>
      </c>
      <c r="U291" s="80">
        <v>0</v>
      </c>
      <c r="V291" s="81" t="str">
        <f t="shared" si="830"/>
        <v/>
      </c>
      <c r="W291" s="16" t="str">
        <f>IFERROR(IF((IFERROR(IF(U291&gt;1,(T291-V291)/T291,""),(($G291*0.9)-V291)/($G291*0.9)))&gt;1%,IFERROR(IF(U291&gt;1,(T291-V291)/T291,""),(($G291*0.9)-V291)/($G291*0.9)),""),"")</f>
        <v/>
      </c>
      <c r="X291" s="82">
        <v>0</v>
      </c>
      <c r="Y291" s="83" t="str">
        <f>IFERROR(IF(X291&gt;1,X291*0.9,""),"")</f>
        <v/>
      </c>
      <c r="Z291" s="83">
        <v>0</v>
      </c>
      <c r="AA291" s="84" t="str">
        <f t="shared" si="831"/>
        <v/>
      </c>
      <c r="AB291" s="18" t="str">
        <f>IFERROR(IF((IFERROR(IF(Z291&gt;1,(Y291-AA291)/Y291,""),(($G291*0.9)-AA291)/($G291*0.9)))&gt;1%,IFERROR(IF(Z291&gt;1,(Y291-AA291)/Y291,""),(($G291*0.9)-AA291)/($G291*0.9)),""),"")</f>
        <v/>
      </c>
      <c r="AC291" s="79">
        <v>0</v>
      </c>
      <c r="AD291" s="80" t="str">
        <f>IFERROR(IF(AC291&gt;1,AC291*0.9,""),"")</f>
        <v/>
      </c>
      <c r="AE291" s="80">
        <v>0</v>
      </c>
      <c r="AF291" s="81" t="str">
        <f t="shared" si="832"/>
        <v/>
      </c>
      <c r="AG291" s="16" t="str">
        <f>IFERROR(IF((IFERROR(IF(AE291&gt;1,(AD291-AF291)/AD291,""),(($G291*0.9)-AF291)/($G291*0.9)))&gt;1%,IFERROR(IF(AE291&gt;1,(AD291-AF291)/AD291,""),(($G291*0.9)-AF291)/($G291*0.9)),""),"")</f>
        <v/>
      </c>
      <c r="AH291" s="82">
        <v>0</v>
      </c>
      <c r="AI291" s="83" t="str">
        <f>IFERROR(IF(AH291&gt;1,AH291*0.9,""),"")</f>
        <v/>
      </c>
      <c r="AJ291" s="83">
        <v>0</v>
      </c>
      <c r="AK291" s="84" t="str">
        <f t="shared" si="833"/>
        <v/>
      </c>
      <c r="AL291" s="18" t="str">
        <f>IFERROR(IF((IFERROR(IF(AJ291&gt;1,(AI291-AK291)/AI291,""),(($G291*0.9)-AK291)/($G291*0.9)))&gt;1%,IFERROR(IF(AJ291&gt;1,(AI291-AK291)/AI291,""),(($G291*0.9)-AK291)/($G291*0.9)),""),"")</f>
        <v/>
      </c>
      <c r="AM291" s="79">
        <v>0</v>
      </c>
      <c r="AN291" s="80" t="str">
        <f>IFERROR(IF(AM291&gt;1,AM291*0.9,""),"")</f>
        <v/>
      </c>
      <c r="AO291" s="80">
        <v>0</v>
      </c>
      <c r="AP291" s="81" t="str">
        <f t="shared" si="834"/>
        <v/>
      </c>
      <c r="AQ291" s="16" t="str">
        <f>IFERROR(IF((IFERROR(IF(AO291&gt;1,(AN291-AP291)/AN291,""),(($G291*0.9)-AP291)/($G291*0.9)))&gt;1%,IFERROR(IF(AO291&gt;1,(AN291-AP291)/AN291,""),(($G291*0.9)-AP291)/($G291*0.9)),""),"")</f>
        <v/>
      </c>
      <c r="AR291" s="82">
        <v>0</v>
      </c>
      <c r="AS291" s="83" t="str">
        <f>IFERROR(IF(AR291&gt;1,AR291*0.9,""),"")</f>
        <v/>
      </c>
      <c r="AT291" s="83">
        <v>0</v>
      </c>
      <c r="AU291" s="84" t="str">
        <f t="shared" si="835"/>
        <v/>
      </c>
      <c r="AV291" s="18" t="str">
        <f>IFERROR(IF((IFERROR(IF(AT291&gt;1,(AS291-AU291)/AS291,""),(($G291*0.9)-AU291)/($G291*0.9)))&gt;1%,IFERROR(IF(AT291&gt;1,(AS291-AU291)/AS291,""),(($G291*0.9)-AU291)/($G291*0.9)),""),"")</f>
        <v/>
      </c>
      <c r="AW291" s="79">
        <v>0</v>
      </c>
      <c r="AX291" s="80" t="str">
        <f>IFERROR(IF(AW291&gt;1,AW291*0.9,""),"")</f>
        <v/>
      </c>
      <c r="AY291" s="80">
        <v>0</v>
      </c>
      <c r="AZ291" s="81" t="str">
        <f t="shared" si="836"/>
        <v/>
      </c>
      <c r="BA291" s="16" t="str">
        <f>IFERROR(IF((IFERROR(IF(AY291&gt;1,(AX291-AZ291)/AX291,""),(($G291*0.9)-AZ291)/($G291*0.9)))&gt;1%,IFERROR(IF(AY291&gt;1,(AX291-AZ291)/AX291,""),(($G291*0.9)-AZ291)/($G291*0.9)),""),"")</f>
        <v/>
      </c>
      <c r="BB291" s="82">
        <v>0</v>
      </c>
      <c r="BC291" s="83" t="str">
        <f>IFERROR(IF(BB291&gt;1,BB291*0.9,""),"")</f>
        <v/>
      </c>
      <c r="BD291" s="83">
        <v>0</v>
      </c>
      <c r="BE291" s="84" t="str">
        <f t="shared" si="837"/>
        <v/>
      </c>
      <c r="BF291" s="18" t="str">
        <f>IFERROR(IF((IFERROR(IF(BD291&gt;1,(BC291-BE291)/BC291,""),(($G291*0.9)-BE291)/($G291*0.9)))&gt;1%,IFERROR(IF(BD291&gt;1,(BC291-BE291)/BC291,""),(($G291*0.9)-BE291)/($G291*0.9)),""),"")</f>
        <v/>
      </c>
      <c r="BG291" s="79">
        <v>2110</v>
      </c>
      <c r="BH291" s="80">
        <f>IFERROR(IF(BG291&gt;1,BG291*0.9,""),"")</f>
        <v>1899</v>
      </c>
      <c r="BI291" s="80">
        <v>243</v>
      </c>
      <c r="BJ291" s="81">
        <f t="shared" si="838"/>
        <v>1595</v>
      </c>
      <c r="BK291" s="16">
        <f>IFERROR(IF((IFERROR(IF(BI291&gt;1,(BH291-BJ291)/BH291,""),(($G291*0.9)-BJ291)/($G291*0.9)))&gt;1%,IFERROR(IF(BI291&gt;1,(BH291-BJ291)/BH291,""),(($G291*0.9)-BJ291)/($G291*0.9)),""),"")</f>
        <v>0.16008425487098474</v>
      </c>
      <c r="BL291" s="82">
        <v>0</v>
      </c>
      <c r="BM291" s="83" t="str">
        <f>IFERROR(IF(BL291&gt;1,BL291*0.9,""),"")</f>
        <v/>
      </c>
      <c r="BN291" s="83">
        <v>0</v>
      </c>
      <c r="BO291" s="84" t="str">
        <f t="shared" si="839"/>
        <v/>
      </c>
      <c r="BP291" s="18" t="str">
        <f>IFERROR(IF((IFERROR(IF(BN291&gt;1,(BM291-BO291)/BM291,""),(($G291*0.9)-BO291)/($G291*0.9)))&gt;1%,IFERROR(IF(BN291&gt;1,(BM291-BO291)/BM291,""),(($G291*0.9)-BO291)/($G291*0.9)),""),"")</f>
        <v/>
      </c>
      <c r="BQ291" s="79">
        <v>1999</v>
      </c>
      <c r="BR291" s="80">
        <f>IFERROR(IF(BQ291&gt;1,BQ291*0.9,""),"")</f>
        <v>1799.1000000000001</v>
      </c>
      <c r="BS291" s="80">
        <v>290</v>
      </c>
      <c r="BT291" s="81">
        <f t="shared" si="840"/>
        <v>1548</v>
      </c>
      <c r="BU291" s="16">
        <f>IFERROR(IF((IFERROR(IF(BS291&gt;1,(BR291-BT291)/BR291,""),(($G291*0.9)-BT291)/($G291*0.9)))&gt;1%,IFERROR(IF(BS291&gt;1,(BR291-BT291)/BR291,""),(($G291*0.9)-BT291)/($G291*0.9)),""),"")</f>
        <v>0.13956978489244629</v>
      </c>
      <c r="BV291" s="82">
        <v>1999</v>
      </c>
      <c r="BW291" s="83">
        <f>IFERROR(IF(BV291&gt;1,BV291*0.9,""),"")</f>
        <v>1799.1000000000001</v>
      </c>
      <c r="BX291" s="83">
        <v>295</v>
      </c>
      <c r="BY291" s="84">
        <f t="shared" si="841"/>
        <v>1543</v>
      </c>
      <c r="BZ291" s="18">
        <f>IFERROR(IF((IFERROR(IF(BX291&gt;1,(BW291-BY291)/BW291,""),(($G291*0.9)-BY291)/($G291*0.9)))&gt;1%,IFERROR(IF(BX291&gt;1,(BW291-BY291)/BW291,""),(($G291*0.9)-BY291)/($G291*0.9)),""),"")</f>
        <v>0.14234895225390479</v>
      </c>
      <c r="CA291" s="79">
        <f>IFERROR(VLOOKUP(A291,#REF!,2,FALSE),0)</f>
        <v>0</v>
      </c>
      <c r="CB291" s="80" t="str">
        <f>IFERROR(IF(CA291&gt;1,CA291*0.9,""),"")</f>
        <v/>
      </c>
      <c r="CC291" s="80">
        <f>IFERROR(VLOOKUP(A291,#REF!,3,FALSE),0)</f>
        <v>0</v>
      </c>
      <c r="CD291" s="81" t="str">
        <f t="shared" si="842"/>
        <v/>
      </c>
      <c r="CE291" s="16" t="str">
        <f>IFERROR(IF((IFERROR(IF(CC291&gt;1,(CB291-CD291)/CB291,""),(($G291*0.9)-CD291)/($G291*0.9)))&gt;1%,IFERROR(IF(CC291&gt;1,(CB291-CD291)/CB291,""),(($G291*0.9)-CD291)/($G291*0.9)),""),"")</f>
        <v/>
      </c>
      <c r="CF291" s="82">
        <f>IFERROR(VLOOKUP(A291,#REF!,2,FALSE),0)</f>
        <v>0</v>
      </c>
      <c r="CG291" s="83" t="str">
        <f>IFERROR(IF(CF291&gt;1,CF291*0.9,""),"")</f>
        <v/>
      </c>
      <c r="CH291" s="83">
        <f>IFERROR(VLOOKUP(A291,#REF!,3,FALSE),0)</f>
        <v>0</v>
      </c>
      <c r="CI291" s="84" t="str">
        <f t="shared" si="843"/>
        <v/>
      </c>
      <c r="CJ291" s="18" t="str">
        <f>IFERROR(IF((IFERROR(IF(CH291&gt;1,(CG291-CI291)/CG291,""),(($G291*0.9)-CI291)/($G291*0.9)))&gt;1%,IFERROR(IF(CH291&gt;1,(CG291-CI291)/CG291,""),(($G291*0.9)-CI291)/($G291*0.9)),""),"")</f>
        <v/>
      </c>
    </row>
    <row r="292" spans="1:88" s="5" customFormat="1" ht="12.75" customHeight="1" thickBot="1">
      <c r="A292" s="45" t="s">
        <v>455</v>
      </c>
      <c r="B292" s="38" t="s">
        <v>308</v>
      </c>
      <c r="C292" s="144" t="s">
        <v>508</v>
      </c>
      <c r="D292" s="52">
        <v>1.19</v>
      </c>
      <c r="E292" s="2" t="s">
        <v>629</v>
      </c>
      <c r="F292" s="93">
        <v>2529</v>
      </c>
      <c r="G292" s="93">
        <v>2299</v>
      </c>
      <c r="H292" s="126">
        <v>1725</v>
      </c>
      <c r="I292" s="86">
        <v>0</v>
      </c>
      <c r="J292" s="87" t="str">
        <f t="shared" ref="J292" si="877">IFERROR(IF(I292&gt;1,I292*0.9,""),"")</f>
        <v/>
      </c>
      <c r="K292" s="87">
        <v>0</v>
      </c>
      <c r="L292" s="88" t="str">
        <f t="shared" si="828"/>
        <v/>
      </c>
      <c r="M292" s="17" t="str">
        <f t="shared" ref="M292" si="878">IFERROR(IF((IFERROR(IF(K292&gt;1,(J292-L292)/J292,""),(($G292*0.9)-L292)/($G292*0.9)))&gt;1%,IFERROR(IF(K292&gt;1,(J292-L292)/J292,""),(($G292*0.9)-L292)/($G292*0.9)),""),"")</f>
        <v/>
      </c>
      <c r="N292" s="89">
        <v>0</v>
      </c>
      <c r="O292" s="90" t="str">
        <f t="shared" ref="O292" si="879">IFERROR(IF(N292&gt;1,N292*0.9,""),"")</f>
        <v/>
      </c>
      <c r="P292" s="90">
        <v>0</v>
      </c>
      <c r="Q292" s="91" t="str">
        <f t="shared" si="829"/>
        <v/>
      </c>
      <c r="R292" s="19" t="str">
        <f t="shared" ref="R292" si="880">IFERROR(IF((IFERROR(IF(P292&gt;1,(O292-Q292)/O292,""),(($G292*0.9)-Q292)/($G292*0.9)))&gt;1%,IFERROR(IF(P292&gt;1,(O292-Q292)/O292,""),(($G292*0.9)-Q292)/($G292*0.9)),""),"")</f>
        <v/>
      </c>
      <c r="S292" s="86">
        <v>0</v>
      </c>
      <c r="T292" s="87" t="str">
        <f t="shared" ref="T292" si="881">IFERROR(IF(S292&gt;1,S292*0.9,""),"")</f>
        <v/>
      </c>
      <c r="U292" s="87">
        <v>0</v>
      </c>
      <c r="V292" s="88" t="str">
        <f t="shared" si="830"/>
        <v/>
      </c>
      <c r="W292" s="17" t="str">
        <f t="shared" ref="W292" si="882">IFERROR(IF((IFERROR(IF(U292&gt;1,(T292-V292)/T292,""),(($G292*0.9)-V292)/($G292*0.9)))&gt;1%,IFERROR(IF(U292&gt;1,(T292-V292)/T292,""),(($G292*0.9)-V292)/($G292*0.9)),""),"")</f>
        <v/>
      </c>
      <c r="X292" s="89">
        <v>0</v>
      </c>
      <c r="Y292" s="90" t="str">
        <f t="shared" ref="Y292" si="883">IFERROR(IF(X292&gt;1,X292*0.9,""),"")</f>
        <v/>
      </c>
      <c r="Z292" s="90">
        <v>0</v>
      </c>
      <c r="AA292" s="91" t="str">
        <f t="shared" si="831"/>
        <v/>
      </c>
      <c r="AB292" s="19" t="str">
        <f t="shared" ref="AB292" si="884">IFERROR(IF((IFERROR(IF(Z292&gt;1,(Y292-AA292)/Y292,""),(($G292*0.9)-AA292)/($G292*0.9)))&gt;1%,IFERROR(IF(Z292&gt;1,(Y292-AA292)/Y292,""),(($G292*0.9)-AA292)/($G292*0.9)),""),"")</f>
        <v/>
      </c>
      <c r="AC292" s="86">
        <v>0</v>
      </c>
      <c r="AD292" s="87" t="str">
        <f t="shared" ref="AD292" si="885">IFERROR(IF(AC292&gt;1,AC292*0.9,""),"")</f>
        <v/>
      </c>
      <c r="AE292" s="87">
        <v>0</v>
      </c>
      <c r="AF292" s="88" t="str">
        <f t="shared" si="832"/>
        <v/>
      </c>
      <c r="AG292" s="17" t="str">
        <f t="shared" ref="AG292" si="886">IFERROR(IF((IFERROR(IF(AE292&gt;1,(AD292-AF292)/AD292,""),(($G292*0.9)-AF292)/($G292*0.9)))&gt;1%,IFERROR(IF(AE292&gt;1,(AD292-AF292)/AD292,""),(($G292*0.9)-AF292)/($G292*0.9)),""),"")</f>
        <v/>
      </c>
      <c r="AH292" s="89">
        <v>0</v>
      </c>
      <c r="AI292" s="90" t="str">
        <f t="shared" ref="AI292" si="887">IFERROR(IF(AH292&gt;1,AH292*0.9,""),"")</f>
        <v/>
      </c>
      <c r="AJ292" s="90">
        <v>0</v>
      </c>
      <c r="AK292" s="91" t="str">
        <f t="shared" si="833"/>
        <v/>
      </c>
      <c r="AL292" s="19" t="str">
        <f t="shared" ref="AL292" si="888">IFERROR(IF((IFERROR(IF(AJ292&gt;1,(AI292-AK292)/AI292,""),(($G292*0.9)-AK292)/($G292*0.9)))&gt;1%,IFERROR(IF(AJ292&gt;1,(AI292-AK292)/AI292,""),(($G292*0.9)-AK292)/($G292*0.9)),""),"")</f>
        <v/>
      </c>
      <c r="AM292" s="86">
        <v>0</v>
      </c>
      <c r="AN292" s="87" t="str">
        <f t="shared" ref="AN292" si="889">IFERROR(IF(AM292&gt;1,AM292*0.9,""),"")</f>
        <v/>
      </c>
      <c r="AO292" s="87">
        <v>0</v>
      </c>
      <c r="AP292" s="88" t="str">
        <f t="shared" si="834"/>
        <v/>
      </c>
      <c r="AQ292" s="17" t="str">
        <f t="shared" ref="AQ292" si="890">IFERROR(IF((IFERROR(IF(AO292&gt;1,(AN292-AP292)/AN292,""),(($G292*0.9)-AP292)/($G292*0.9)))&gt;1%,IFERROR(IF(AO292&gt;1,(AN292-AP292)/AN292,""),(($G292*0.9)-AP292)/($G292*0.9)),""),"")</f>
        <v/>
      </c>
      <c r="AR292" s="89">
        <v>0</v>
      </c>
      <c r="AS292" s="90" t="str">
        <f t="shared" ref="AS292" si="891">IFERROR(IF(AR292&gt;1,AR292*0.9,""),"")</f>
        <v/>
      </c>
      <c r="AT292" s="90">
        <v>0</v>
      </c>
      <c r="AU292" s="91" t="str">
        <f t="shared" si="835"/>
        <v/>
      </c>
      <c r="AV292" s="19" t="str">
        <f t="shared" ref="AV292" si="892">IFERROR(IF((IFERROR(IF(AT292&gt;1,(AS292-AU292)/AS292,""),(($G292*0.9)-AU292)/($G292*0.9)))&gt;1%,IFERROR(IF(AT292&gt;1,(AS292-AU292)/AS292,""),(($G292*0.9)-AU292)/($G292*0.9)),""),"")</f>
        <v/>
      </c>
      <c r="AW292" s="86">
        <v>0</v>
      </c>
      <c r="AX292" s="87" t="str">
        <f t="shared" ref="AX292" si="893">IFERROR(IF(AW292&gt;1,AW292*0.9,""),"")</f>
        <v/>
      </c>
      <c r="AY292" s="87">
        <v>0</v>
      </c>
      <c r="AZ292" s="88" t="str">
        <f t="shared" si="836"/>
        <v/>
      </c>
      <c r="BA292" s="17" t="str">
        <f t="shared" ref="BA292" si="894">IFERROR(IF((IFERROR(IF(AY292&gt;1,(AX292-AZ292)/AX292,""),(($G292*0.9)-AZ292)/($G292*0.9)))&gt;1%,IFERROR(IF(AY292&gt;1,(AX292-AZ292)/AX292,""),(($G292*0.9)-AZ292)/($G292*0.9)),""),"")</f>
        <v/>
      </c>
      <c r="BB292" s="89">
        <v>0</v>
      </c>
      <c r="BC292" s="90" t="str">
        <f t="shared" ref="BC292" si="895">IFERROR(IF(BB292&gt;1,BB292*0.9,""),"")</f>
        <v/>
      </c>
      <c r="BD292" s="90">
        <v>0</v>
      </c>
      <c r="BE292" s="91" t="str">
        <f t="shared" si="837"/>
        <v/>
      </c>
      <c r="BF292" s="19" t="str">
        <f t="shared" ref="BF292" si="896">IFERROR(IF((IFERROR(IF(BD292&gt;1,(BC292-BE292)/BC292,""),(($G292*0.9)-BE292)/($G292*0.9)))&gt;1%,IFERROR(IF(BD292&gt;1,(BC292-BE292)/BC292,""),(($G292*0.9)-BE292)/($G292*0.9)),""),"")</f>
        <v/>
      </c>
      <c r="BG292" s="86">
        <v>1999</v>
      </c>
      <c r="BH292" s="87">
        <f t="shared" ref="BH292" si="897">IFERROR(IF(BG292&gt;1,BG292*0.9,""),"")</f>
        <v>1799.1000000000001</v>
      </c>
      <c r="BI292" s="87">
        <v>215</v>
      </c>
      <c r="BJ292" s="88">
        <f t="shared" si="838"/>
        <v>1510</v>
      </c>
      <c r="BK292" s="17">
        <f t="shared" ref="BK292" si="898">IFERROR(IF((IFERROR(IF(BI292&gt;1,(BH292-BJ292)/BH292,""),(($G292*0.9)-BJ292)/($G292*0.9)))&gt;1%,IFERROR(IF(BI292&gt;1,(BH292-BJ292)/BH292,""),(($G292*0.9)-BJ292)/($G292*0.9)),""),"")</f>
        <v>0.16069145683953093</v>
      </c>
      <c r="BL292" s="89">
        <v>0</v>
      </c>
      <c r="BM292" s="90" t="str">
        <f t="shared" ref="BM292" si="899">IFERROR(IF(BL292&gt;1,BL292*0.9,""),"")</f>
        <v/>
      </c>
      <c r="BN292" s="90">
        <v>0</v>
      </c>
      <c r="BO292" s="91" t="str">
        <f t="shared" si="839"/>
        <v/>
      </c>
      <c r="BP292" s="19" t="str">
        <f t="shared" ref="BP292" si="900">IFERROR(IF((IFERROR(IF(BN292&gt;1,(BM292-BO292)/BM292,""),(($G292*0.9)-BO292)/($G292*0.9)))&gt;1%,IFERROR(IF(BN292&gt;1,(BM292-BO292)/BM292,""),(($G292*0.9)-BO292)/($G292*0.9)),""),"")</f>
        <v/>
      </c>
      <c r="BQ292" s="86">
        <v>1888</v>
      </c>
      <c r="BR292" s="87">
        <f t="shared" ref="BR292" si="901">IFERROR(IF(BQ292&gt;1,BQ292*0.9,""),"")</f>
        <v>1699.2</v>
      </c>
      <c r="BS292" s="87">
        <v>266</v>
      </c>
      <c r="BT292" s="88">
        <f t="shared" si="840"/>
        <v>1459</v>
      </c>
      <c r="BU292" s="17">
        <f t="shared" ref="BU292" si="902">IFERROR(IF((IFERROR(IF(BS292&gt;1,(BR292-BT292)/BR292,""),(($G292*0.9)-BT292)/($G292*0.9)))&gt;1%,IFERROR(IF(BS292&gt;1,(BR292-BT292)/BR292,""),(($G292*0.9)-BT292)/($G292*0.9)),""),"")</f>
        <v>0.14136064030131829</v>
      </c>
      <c r="BV292" s="89">
        <v>1888</v>
      </c>
      <c r="BW292" s="90">
        <f t="shared" ref="BW292" si="903">IFERROR(IF(BV292&gt;1,BV292*0.9,""),"")</f>
        <v>1699.2</v>
      </c>
      <c r="BX292" s="90">
        <v>268</v>
      </c>
      <c r="BY292" s="91">
        <f t="shared" si="841"/>
        <v>1457</v>
      </c>
      <c r="BZ292" s="19">
        <f t="shared" ref="BZ292" si="904">IFERROR(IF((IFERROR(IF(BX292&gt;1,(BW292-BY292)/BW292,""),(($G292*0.9)-BY292)/($G292*0.9)))&gt;1%,IFERROR(IF(BX292&gt;1,(BW292-BY292)/BW292,""),(($G292*0.9)-BY292)/($G292*0.9)),""),"")</f>
        <v>0.14253766478342753</v>
      </c>
      <c r="CA292" s="86">
        <f>IFERROR(VLOOKUP(A292,#REF!,2,FALSE),0)</f>
        <v>0</v>
      </c>
      <c r="CB292" s="87" t="str">
        <f t="shared" ref="CB292" si="905">IFERROR(IF(CA292&gt;1,CA292*0.9,""),"")</f>
        <v/>
      </c>
      <c r="CC292" s="87">
        <f>IFERROR(VLOOKUP(A292,#REF!,3,FALSE),0)</f>
        <v>0</v>
      </c>
      <c r="CD292" s="88" t="str">
        <f t="shared" si="842"/>
        <v/>
      </c>
      <c r="CE292" s="17" t="str">
        <f t="shared" ref="CE292" si="906">IFERROR(IF((IFERROR(IF(CC292&gt;1,(CB292-CD292)/CB292,""),(($G292*0.9)-CD292)/($G292*0.9)))&gt;1%,IFERROR(IF(CC292&gt;1,(CB292-CD292)/CB292,""),(($G292*0.9)-CD292)/($G292*0.9)),""),"")</f>
        <v/>
      </c>
      <c r="CF292" s="89">
        <f>IFERROR(VLOOKUP(A292,#REF!,2,FALSE),0)</f>
        <v>0</v>
      </c>
      <c r="CG292" s="90" t="str">
        <f t="shared" ref="CG292" si="907">IFERROR(IF(CF292&gt;1,CF292*0.9,""),"")</f>
        <v/>
      </c>
      <c r="CH292" s="90">
        <f>IFERROR(VLOOKUP(A292,#REF!,3,FALSE),0)</f>
        <v>0</v>
      </c>
      <c r="CI292" s="91" t="str">
        <f t="shared" si="843"/>
        <v/>
      </c>
      <c r="CJ292" s="19" t="str">
        <f t="shared" ref="CJ292" si="908">IFERROR(IF((IFERROR(IF(CH292&gt;1,(CG292-CI292)/CG292,""),(($G292*0.9)-CI292)/($G292*0.9)))&gt;1%,IFERROR(IF(CH292&gt;1,(CG292-CI292)/CG292,""),(($G292*0.9)-CI292)/($G292*0.9)),""),"")</f>
        <v/>
      </c>
    </row>
    <row r="293" spans="1:88" s="5" customFormat="1" ht="12.75" customHeight="1">
      <c r="A293" s="117" t="s">
        <v>454</v>
      </c>
      <c r="B293" s="98" t="s">
        <v>308</v>
      </c>
      <c r="C293" s="99"/>
      <c r="D293" s="100">
        <v>1.19</v>
      </c>
      <c r="E293" s="101" t="s">
        <v>424</v>
      </c>
      <c r="F293" s="102">
        <v>3189</v>
      </c>
      <c r="G293" s="102">
        <v>2899</v>
      </c>
      <c r="H293" s="142">
        <v>2176</v>
      </c>
      <c r="I293" s="103">
        <v>0</v>
      </c>
      <c r="J293" s="104" t="str">
        <f t="shared" ref="J293:J295" si="909">IFERROR(IF(I293&gt;1,I293*0.9,""),"")</f>
        <v/>
      </c>
      <c r="K293" s="104">
        <v>0</v>
      </c>
      <c r="L293" s="105" t="str">
        <f t="shared" si="828"/>
        <v/>
      </c>
      <c r="M293" s="110" t="str">
        <f t="shared" ref="M293:M318" si="910">IFERROR(IF((IFERROR(IF(K293&gt;1,(J293-L293)/J293,""),(($G293*0.9)-L293)/($G293*0.9)))&gt;1%,IFERROR(IF(K293&gt;1,(J293-L293)/J293,""),(($G293*0.9)-L293)/($G293*0.9)),""),"")</f>
        <v/>
      </c>
      <c r="N293" s="106">
        <v>0</v>
      </c>
      <c r="O293" s="107" t="str">
        <f t="shared" ref="O293:O295" si="911">IFERROR(IF(N293&gt;1,N293*0.9,""),"")</f>
        <v/>
      </c>
      <c r="P293" s="107">
        <v>0</v>
      </c>
      <c r="Q293" s="108" t="str">
        <f t="shared" si="829"/>
        <v/>
      </c>
      <c r="R293" s="109" t="str">
        <f t="shared" ref="R293:R318" si="912">IFERROR(IF((IFERROR(IF(P293&gt;1,(O293-Q293)/O293,""),(($G293*0.9)-Q293)/($G293*0.9)))&gt;1%,IFERROR(IF(P293&gt;1,(O293-Q293)/O293,""),(($G293*0.9)-Q293)/($G293*0.9)),""),"")</f>
        <v/>
      </c>
      <c r="S293" s="103">
        <v>2554</v>
      </c>
      <c r="T293" s="104">
        <f t="shared" ref="T293:T295" si="913">IFERROR(IF(S293&gt;1,S293*0.9,""),"")</f>
        <v>2298.6</v>
      </c>
      <c r="U293" s="104">
        <v>247</v>
      </c>
      <c r="V293" s="105">
        <f t="shared" si="830"/>
        <v>1929</v>
      </c>
      <c r="W293" s="110">
        <f t="shared" ref="W293:W318" si="914">IFERROR(IF((IFERROR(IF(U293&gt;1,(T293-V293)/T293,""),(($G293*0.9)-V293)/($G293*0.9)))&gt;1%,IFERROR(IF(U293&gt;1,(T293-V293)/T293,""),(($G293*0.9)-V293)/($G293*0.9)),""),"")</f>
        <v>0.16079352649438786</v>
      </c>
      <c r="X293" s="106">
        <v>0</v>
      </c>
      <c r="Y293" s="107" t="str">
        <f t="shared" ref="Y293:Y295" si="915">IFERROR(IF(X293&gt;1,X293*0.9,""),"")</f>
        <v/>
      </c>
      <c r="Z293" s="107">
        <v>0</v>
      </c>
      <c r="AA293" s="108" t="str">
        <f t="shared" si="831"/>
        <v/>
      </c>
      <c r="AB293" s="109" t="str">
        <f t="shared" ref="AB293:AB318" si="916">IFERROR(IF((IFERROR(IF(Z293&gt;1,(Y293-AA293)/Y293,""),(($G293*0.9)-AA293)/($G293*0.9)))&gt;1%,IFERROR(IF(Z293&gt;1,(Y293-AA293)/Y293,""),(($G293*0.9)-AA293)/($G293*0.9)),""),"")</f>
        <v/>
      </c>
      <c r="AC293" s="103">
        <v>0</v>
      </c>
      <c r="AD293" s="104" t="str">
        <f t="shared" ref="AD293:AD295" si="917">IFERROR(IF(AC293&gt;1,AC293*0.9,""),"")</f>
        <v/>
      </c>
      <c r="AE293" s="104">
        <v>0</v>
      </c>
      <c r="AF293" s="105" t="str">
        <f t="shared" si="832"/>
        <v/>
      </c>
      <c r="AG293" s="110" t="str">
        <f t="shared" ref="AG293:AG318" si="918">IFERROR(IF((IFERROR(IF(AE293&gt;1,(AD293-AF293)/AD293,""),(($G293*0.9)-AF293)/($G293*0.9)))&gt;1%,IFERROR(IF(AE293&gt;1,(AD293-AF293)/AD293,""),(($G293*0.9)-AF293)/($G293*0.9)),""),"")</f>
        <v/>
      </c>
      <c r="AH293" s="106">
        <v>0</v>
      </c>
      <c r="AI293" s="107" t="str">
        <f t="shared" ref="AI293:AI295" si="919">IFERROR(IF(AH293&gt;1,AH293*0.9,""),"")</f>
        <v/>
      </c>
      <c r="AJ293" s="107">
        <v>0</v>
      </c>
      <c r="AK293" s="108" t="str">
        <f t="shared" si="833"/>
        <v/>
      </c>
      <c r="AL293" s="109" t="str">
        <f t="shared" ref="AL293:AL318" si="920">IFERROR(IF((IFERROR(IF(AJ293&gt;1,(AI293-AK293)/AI293,""),(($G293*0.9)-AK293)/($G293*0.9)))&gt;1%,IFERROR(IF(AJ293&gt;1,(AI293-AK293)/AI293,""),(($G293*0.9)-AK293)/($G293*0.9)),""),"")</f>
        <v/>
      </c>
      <c r="AM293" s="103">
        <v>2332</v>
      </c>
      <c r="AN293" s="104">
        <f t="shared" ref="AN293:AN295" si="921">IFERROR(IF(AM293&gt;1,AM293*0.9,""),"")</f>
        <v>2098.8000000000002</v>
      </c>
      <c r="AO293" s="104">
        <v>409</v>
      </c>
      <c r="AP293" s="105">
        <f t="shared" si="834"/>
        <v>1767</v>
      </c>
      <c r="AQ293" s="110">
        <f t="shared" ref="AQ293:AQ318" si="922">IFERROR(IF((IFERROR(IF(AO293&gt;1,(AN293-AP293)/AN293,""),(($G293*0.9)-AP293)/($G293*0.9)))&gt;1%,IFERROR(IF(AO293&gt;1,(AN293-AP293)/AN293,""),(($G293*0.9)-AP293)/($G293*0.9)),""),"")</f>
        <v>0.15809033733562042</v>
      </c>
      <c r="AR293" s="106">
        <v>0</v>
      </c>
      <c r="AS293" s="107" t="str">
        <f t="shared" ref="AS293:AS295" si="923">IFERROR(IF(AR293&gt;1,AR293*0.9,""),"")</f>
        <v/>
      </c>
      <c r="AT293" s="107">
        <v>0</v>
      </c>
      <c r="AU293" s="108" t="str">
        <f t="shared" si="835"/>
        <v/>
      </c>
      <c r="AV293" s="109" t="str">
        <f t="shared" ref="AV293:AV318" si="924">IFERROR(IF((IFERROR(IF(AT293&gt;1,(AS293-AU293)/AS293,""),(($G293*0.9)-AU293)/($G293*0.9)))&gt;1%,IFERROR(IF(AT293&gt;1,(AS293-AU293)/AS293,""),(($G293*0.9)-AU293)/($G293*0.9)),""),"")</f>
        <v/>
      </c>
      <c r="AW293" s="103">
        <v>0</v>
      </c>
      <c r="AX293" s="104" t="str">
        <f t="shared" ref="AX293:AX295" si="925">IFERROR(IF(AW293&gt;1,AW293*0.9,""),"")</f>
        <v/>
      </c>
      <c r="AY293" s="104">
        <v>0</v>
      </c>
      <c r="AZ293" s="105" t="str">
        <f t="shared" si="836"/>
        <v/>
      </c>
      <c r="BA293" s="110" t="str">
        <f t="shared" ref="BA293:BA318" si="926">IFERROR(IF((IFERROR(IF(AY293&gt;1,(AX293-AZ293)/AX293,""),(($G293*0.9)-AZ293)/($G293*0.9)))&gt;1%,IFERROR(IF(AY293&gt;1,(AX293-AZ293)/AX293,""),(($G293*0.9)-AZ293)/($G293*0.9)),""),"")</f>
        <v/>
      </c>
      <c r="BB293" s="106">
        <v>0</v>
      </c>
      <c r="BC293" s="107" t="str">
        <f t="shared" ref="BC293:BC295" si="927">IFERROR(IF(BB293&gt;1,BB293*0.9,""),"")</f>
        <v/>
      </c>
      <c r="BD293" s="107">
        <v>0</v>
      </c>
      <c r="BE293" s="108" t="str">
        <f t="shared" si="837"/>
        <v/>
      </c>
      <c r="BF293" s="109" t="str">
        <f t="shared" ref="BF293:BF318" si="928">IFERROR(IF((IFERROR(IF(BD293&gt;1,(BC293-BE293)/BC293,""),(($G293*0.9)-BE293)/($G293*0.9)))&gt;1%,IFERROR(IF(BD293&gt;1,(BC293-BE293)/BC293,""),(($G293*0.9)-BE293)/($G293*0.9)),""),"")</f>
        <v/>
      </c>
      <c r="BG293" s="103">
        <v>2554</v>
      </c>
      <c r="BH293" s="104">
        <f t="shared" ref="BH293:BH295" si="929">IFERROR(IF(BG293&gt;1,BG293*0.9,""),"")</f>
        <v>2298.6</v>
      </c>
      <c r="BI293" s="104">
        <v>247</v>
      </c>
      <c r="BJ293" s="105">
        <f t="shared" si="838"/>
        <v>1929</v>
      </c>
      <c r="BK293" s="110">
        <f t="shared" ref="BK293:BK318" si="930">IFERROR(IF((IFERROR(IF(BI293&gt;1,(BH293-BJ293)/BH293,""),(($G293*0.9)-BJ293)/($G293*0.9)))&gt;1%,IFERROR(IF(BI293&gt;1,(BH293-BJ293)/BH293,""),(($G293*0.9)-BJ293)/($G293*0.9)),""),"")</f>
        <v>0.16079352649438786</v>
      </c>
      <c r="BL293" s="106">
        <v>0</v>
      </c>
      <c r="BM293" s="107" t="str">
        <f t="shared" ref="BM293:BM295" si="931">IFERROR(IF(BL293&gt;1,BL293*0.9,""),"")</f>
        <v/>
      </c>
      <c r="BN293" s="107">
        <v>0</v>
      </c>
      <c r="BO293" s="108" t="str">
        <f t="shared" si="839"/>
        <v/>
      </c>
      <c r="BP293" s="109" t="str">
        <f t="shared" ref="BP293:BP318" si="932">IFERROR(IF((IFERROR(IF(BN293&gt;1,(BM293-BO293)/BM293,""),(($G293*0.9)-BO293)/($G293*0.9)))&gt;1%,IFERROR(IF(BN293&gt;1,(BM293-BO293)/BM293,""),(($G293*0.9)-BO293)/($G293*0.9)),""),"")</f>
        <v/>
      </c>
      <c r="BQ293" s="103">
        <v>2221</v>
      </c>
      <c r="BR293" s="104">
        <f t="shared" ref="BR293:BR295" si="933">IFERROR(IF(BQ293&gt;1,BQ293*0.9,""),"")</f>
        <v>1998.9</v>
      </c>
      <c r="BS293" s="104">
        <v>455</v>
      </c>
      <c r="BT293" s="105">
        <f t="shared" si="840"/>
        <v>1721</v>
      </c>
      <c r="BU293" s="110">
        <f t="shared" ref="BU293:BU318" si="934">IFERROR(IF((IFERROR(IF(BS293&gt;1,(BR293-BT293)/BR293,""),(($G293*0.9)-BT293)/($G293*0.9)))&gt;1%,IFERROR(IF(BS293&gt;1,(BR293-BT293)/BR293,""),(($G293*0.9)-BT293)/($G293*0.9)),""),"")</f>
        <v>0.13902646455550557</v>
      </c>
      <c r="BV293" s="106">
        <v>2221</v>
      </c>
      <c r="BW293" s="107">
        <f t="shared" ref="BW293:BW295" si="935">IFERROR(IF(BV293&gt;1,BV293*0.9,""),"")</f>
        <v>1998.9</v>
      </c>
      <c r="BX293" s="107">
        <v>455</v>
      </c>
      <c r="BY293" s="108">
        <f t="shared" si="841"/>
        <v>1721</v>
      </c>
      <c r="BZ293" s="109">
        <f t="shared" ref="BZ293:BZ318" si="936">IFERROR(IF((IFERROR(IF(BX293&gt;1,(BW293-BY293)/BW293,""),(($G293*0.9)-BY293)/($G293*0.9)))&gt;1%,IFERROR(IF(BX293&gt;1,(BW293-BY293)/BW293,""),(($G293*0.9)-BY293)/($G293*0.9)),""),"")</f>
        <v>0.13902646455550557</v>
      </c>
      <c r="CA293" s="103">
        <f>IFERROR(VLOOKUP(A293,#REF!,2,FALSE),0)</f>
        <v>0</v>
      </c>
      <c r="CB293" s="104" t="str">
        <f t="shared" ref="CB293:CB295" si="937">IFERROR(IF(CA293&gt;1,CA293*0.9,""),"")</f>
        <v/>
      </c>
      <c r="CC293" s="104">
        <f>IFERROR(VLOOKUP(A293,#REF!,3,FALSE),0)</f>
        <v>0</v>
      </c>
      <c r="CD293" s="105" t="str">
        <f t="shared" si="842"/>
        <v/>
      </c>
      <c r="CE293" s="110" t="str">
        <f t="shared" ref="CE293:CE318" si="938">IFERROR(IF((IFERROR(IF(CC293&gt;1,(CB293-CD293)/CB293,""),(($G293*0.9)-CD293)/($G293*0.9)))&gt;1%,IFERROR(IF(CC293&gt;1,(CB293-CD293)/CB293,""),(($G293*0.9)-CD293)/($G293*0.9)),""),"")</f>
        <v/>
      </c>
      <c r="CF293" s="106">
        <f>IFERROR(VLOOKUP(A293,#REF!,2,FALSE),0)</f>
        <v>0</v>
      </c>
      <c r="CG293" s="107" t="str">
        <f t="shared" ref="CG293:CG295" si="939">IFERROR(IF(CF293&gt;1,CF293*0.9,""),"")</f>
        <v/>
      </c>
      <c r="CH293" s="107">
        <f>IFERROR(VLOOKUP(A293,#REF!,3,FALSE),0)</f>
        <v>0</v>
      </c>
      <c r="CI293" s="108" t="str">
        <f t="shared" si="843"/>
        <v/>
      </c>
      <c r="CJ293" s="109" t="str">
        <f t="shared" ref="CJ293:CJ318" si="940">IFERROR(IF((IFERROR(IF(CH293&gt;1,(CG293-CI293)/CG293,""),(($G293*0.9)-CI293)/($G293*0.9)))&gt;1%,IFERROR(IF(CH293&gt;1,(CG293-CI293)/CG293,""),(($G293*0.9)-CI293)/($G293*0.9)),""),"")</f>
        <v/>
      </c>
    </row>
    <row r="294" spans="1:88" s="5" customFormat="1" ht="12.75" customHeight="1">
      <c r="A294" s="44" t="s">
        <v>453</v>
      </c>
      <c r="B294" s="40" t="s">
        <v>308</v>
      </c>
      <c r="C294" s="4"/>
      <c r="D294" s="51">
        <v>1.19</v>
      </c>
      <c r="E294" s="41" t="s">
        <v>424</v>
      </c>
      <c r="F294" s="92">
        <v>3079</v>
      </c>
      <c r="G294" s="92">
        <v>2799</v>
      </c>
      <c r="H294" s="124">
        <v>2101</v>
      </c>
      <c r="I294" s="79">
        <v>0</v>
      </c>
      <c r="J294" s="80" t="str">
        <f t="shared" si="909"/>
        <v/>
      </c>
      <c r="K294" s="80">
        <v>0</v>
      </c>
      <c r="L294" s="81" t="str">
        <f t="shared" si="828"/>
        <v/>
      </c>
      <c r="M294" s="16" t="str">
        <f t="shared" si="910"/>
        <v/>
      </c>
      <c r="N294" s="82">
        <v>0</v>
      </c>
      <c r="O294" s="83" t="str">
        <f t="shared" si="911"/>
        <v/>
      </c>
      <c r="P294" s="83">
        <v>0</v>
      </c>
      <c r="Q294" s="84" t="str">
        <f t="shared" si="829"/>
        <v/>
      </c>
      <c r="R294" s="18" t="str">
        <f t="shared" si="912"/>
        <v/>
      </c>
      <c r="S294" s="79">
        <v>2443</v>
      </c>
      <c r="T294" s="80">
        <f t="shared" si="913"/>
        <v>2198.7000000000003</v>
      </c>
      <c r="U294" s="80">
        <v>255</v>
      </c>
      <c r="V294" s="81">
        <f t="shared" si="830"/>
        <v>1846</v>
      </c>
      <c r="W294" s="16">
        <f t="shared" si="914"/>
        <v>0.16041297130122356</v>
      </c>
      <c r="X294" s="82">
        <v>0</v>
      </c>
      <c r="Y294" s="83" t="str">
        <f t="shared" si="915"/>
        <v/>
      </c>
      <c r="Z294" s="83">
        <v>0</v>
      </c>
      <c r="AA294" s="84" t="str">
        <f t="shared" si="831"/>
        <v/>
      </c>
      <c r="AB294" s="18" t="str">
        <f t="shared" si="916"/>
        <v/>
      </c>
      <c r="AC294" s="79">
        <v>0</v>
      </c>
      <c r="AD294" s="80" t="str">
        <f t="shared" si="917"/>
        <v/>
      </c>
      <c r="AE294" s="80">
        <v>0</v>
      </c>
      <c r="AF294" s="81" t="str">
        <f t="shared" si="832"/>
        <v/>
      </c>
      <c r="AG294" s="16" t="str">
        <f t="shared" si="918"/>
        <v/>
      </c>
      <c r="AH294" s="82">
        <v>0</v>
      </c>
      <c r="AI294" s="83" t="str">
        <f t="shared" si="919"/>
        <v/>
      </c>
      <c r="AJ294" s="83">
        <v>0</v>
      </c>
      <c r="AK294" s="84" t="str">
        <f t="shared" si="833"/>
        <v/>
      </c>
      <c r="AL294" s="18" t="str">
        <f t="shared" si="920"/>
        <v/>
      </c>
      <c r="AM294" s="79">
        <v>2221</v>
      </c>
      <c r="AN294" s="80">
        <f t="shared" si="921"/>
        <v>1998.9</v>
      </c>
      <c r="AO294" s="80">
        <v>417</v>
      </c>
      <c r="AP294" s="81">
        <f t="shared" si="834"/>
        <v>1684</v>
      </c>
      <c r="AQ294" s="16">
        <f t="shared" si="922"/>
        <v>0.1575366451548352</v>
      </c>
      <c r="AR294" s="82">
        <v>0</v>
      </c>
      <c r="AS294" s="83" t="str">
        <f t="shared" si="923"/>
        <v/>
      </c>
      <c r="AT294" s="83">
        <v>0</v>
      </c>
      <c r="AU294" s="84" t="str">
        <f t="shared" si="835"/>
        <v/>
      </c>
      <c r="AV294" s="18" t="str">
        <f t="shared" si="924"/>
        <v/>
      </c>
      <c r="AW294" s="79">
        <v>0</v>
      </c>
      <c r="AX294" s="80" t="str">
        <f t="shared" si="925"/>
        <v/>
      </c>
      <c r="AY294" s="80">
        <v>0</v>
      </c>
      <c r="AZ294" s="81" t="str">
        <f t="shared" si="836"/>
        <v/>
      </c>
      <c r="BA294" s="16" t="str">
        <f t="shared" si="926"/>
        <v/>
      </c>
      <c r="BB294" s="82">
        <v>0</v>
      </c>
      <c r="BC294" s="83" t="str">
        <f t="shared" si="927"/>
        <v/>
      </c>
      <c r="BD294" s="83">
        <v>0</v>
      </c>
      <c r="BE294" s="84" t="str">
        <f t="shared" si="837"/>
        <v/>
      </c>
      <c r="BF294" s="18" t="str">
        <f t="shared" si="928"/>
        <v/>
      </c>
      <c r="BG294" s="79">
        <v>2443</v>
      </c>
      <c r="BH294" s="80">
        <f t="shared" si="929"/>
        <v>2198.7000000000003</v>
      </c>
      <c r="BI294" s="80">
        <v>255</v>
      </c>
      <c r="BJ294" s="81">
        <f t="shared" si="838"/>
        <v>1846</v>
      </c>
      <c r="BK294" s="16">
        <f t="shared" si="930"/>
        <v>0.16041297130122356</v>
      </c>
      <c r="BL294" s="82">
        <v>0</v>
      </c>
      <c r="BM294" s="83" t="str">
        <f t="shared" si="931"/>
        <v/>
      </c>
      <c r="BN294" s="83">
        <v>0</v>
      </c>
      <c r="BO294" s="84" t="str">
        <f t="shared" si="839"/>
        <v/>
      </c>
      <c r="BP294" s="18" t="str">
        <f t="shared" si="932"/>
        <v/>
      </c>
      <c r="BQ294" s="79">
        <v>2110</v>
      </c>
      <c r="BR294" s="80">
        <f t="shared" si="933"/>
        <v>1899</v>
      </c>
      <c r="BS294" s="80">
        <v>465</v>
      </c>
      <c r="BT294" s="81">
        <f t="shared" si="840"/>
        <v>1636</v>
      </c>
      <c r="BU294" s="16">
        <f t="shared" si="934"/>
        <v>0.13849394418114797</v>
      </c>
      <c r="BV294" s="82">
        <v>2110</v>
      </c>
      <c r="BW294" s="83">
        <f t="shared" si="935"/>
        <v>1899</v>
      </c>
      <c r="BX294" s="83">
        <v>465</v>
      </c>
      <c r="BY294" s="84">
        <f t="shared" si="841"/>
        <v>1636</v>
      </c>
      <c r="BZ294" s="18">
        <f t="shared" si="936"/>
        <v>0.13849394418114797</v>
      </c>
      <c r="CA294" s="79">
        <f>IFERROR(VLOOKUP(A294,#REF!,2,FALSE),0)</f>
        <v>0</v>
      </c>
      <c r="CB294" s="80" t="str">
        <f t="shared" si="937"/>
        <v/>
      </c>
      <c r="CC294" s="80">
        <f>IFERROR(VLOOKUP(A294,#REF!,3,FALSE),0)</f>
        <v>0</v>
      </c>
      <c r="CD294" s="81" t="str">
        <f t="shared" si="842"/>
        <v/>
      </c>
      <c r="CE294" s="16" t="str">
        <f t="shared" si="938"/>
        <v/>
      </c>
      <c r="CF294" s="82">
        <f>IFERROR(VLOOKUP(A294,#REF!,2,FALSE),0)</f>
        <v>0</v>
      </c>
      <c r="CG294" s="83" t="str">
        <f t="shared" si="939"/>
        <v/>
      </c>
      <c r="CH294" s="83">
        <f>IFERROR(VLOOKUP(A294,#REF!,3,FALSE),0)</f>
        <v>0</v>
      </c>
      <c r="CI294" s="84" t="str">
        <f t="shared" si="843"/>
        <v/>
      </c>
      <c r="CJ294" s="18" t="str">
        <f t="shared" si="940"/>
        <v/>
      </c>
    </row>
    <row r="295" spans="1:88" s="5" customFormat="1" ht="12.75" customHeight="1" thickBot="1">
      <c r="A295" s="45" t="s">
        <v>119</v>
      </c>
      <c r="B295" s="38" t="s">
        <v>308</v>
      </c>
      <c r="C295" s="9"/>
      <c r="D295" s="52">
        <v>1.19</v>
      </c>
      <c r="E295" s="2" t="s">
        <v>424</v>
      </c>
      <c r="F295" s="93">
        <v>4069</v>
      </c>
      <c r="G295" s="93">
        <v>3699</v>
      </c>
      <c r="H295" s="126">
        <v>2748</v>
      </c>
      <c r="I295" s="86">
        <v>0</v>
      </c>
      <c r="J295" s="87" t="str">
        <f t="shared" si="909"/>
        <v/>
      </c>
      <c r="K295" s="87">
        <v>0</v>
      </c>
      <c r="L295" s="88" t="str">
        <f t="shared" si="828"/>
        <v/>
      </c>
      <c r="M295" s="17" t="str">
        <f t="shared" si="910"/>
        <v/>
      </c>
      <c r="N295" s="89">
        <v>2999</v>
      </c>
      <c r="O295" s="90">
        <f t="shared" si="911"/>
        <v>2699.1</v>
      </c>
      <c r="P295" s="90">
        <v>515</v>
      </c>
      <c r="Q295" s="91">
        <f t="shared" si="829"/>
        <v>2233</v>
      </c>
      <c r="R295" s="19">
        <f t="shared" si="912"/>
        <v>0.17268719202697191</v>
      </c>
      <c r="S295" s="86" t="s">
        <v>291</v>
      </c>
      <c r="T295" s="87" t="str">
        <f t="shared" si="913"/>
        <v/>
      </c>
      <c r="U295" s="87">
        <v>0</v>
      </c>
      <c r="V295" s="88" t="str">
        <f t="shared" si="830"/>
        <v/>
      </c>
      <c r="W295" s="17" t="str">
        <f t="shared" si="914"/>
        <v/>
      </c>
      <c r="X295" s="89">
        <v>0</v>
      </c>
      <c r="Y295" s="90" t="str">
        <f t="shared" si="915"/>
        <v/>
      </c>
      <c r="Z295" s="90">
        <v>0</v>
      </c>
      <c r="AA295" s="91" t="str">
        <f t="shared" si="831"/>
        <v/>
      </c>
      <c r="AB295" s="19" t="str">
        <f t="shared" si="916"/>
        <v/>
      </c>
      <c r="AC295" s="86">
        <v>3166</v>
      </c>
      <c r="AD295" s="87">
        <f t="shared" si="917"/>
        <v>2849.4</v>
      </c>
      <c r="AE295" s="87">
        <v>391</v>
      </c>
      <c r="AF295" s="88">
        <f t="shared" si="832"/>
        <v>2357</v>
      </c>
      <c r="AG295" s="17">
        <f t="shared" si="918"/>
        <v>0.17280831052151333</v>
      </c>
      <c r="AH295" s="89">
        <v>0</v>
      </c>
      <c r="AI295" s="90" t="str">
        <f t="shared" si="919"/>
        <v/>
      </c>
      <c r="AJ295" s="90">
        <v>0</v>
      </c>
      <c r="AK295" s="91" t="str">
        <f t="shared" si="833"/>
        <v/>
      </c>
      <c r="AL295" s="19" t="str">
        <f t="shared" si="920"/>
        <v/>
      </c>
      <c r="AM295" s="86" t="s">
        <v>291</v>
      </c>
      <c r="AN295" s="87" t="str">
        <f t="shared" si="921"/>
        <v/>
      </c>
      <c r="AO295" s="87">
        <v>0</v>
      </c>
      <c r="AP295" s="88" t="str">
        <f t="shared" si="834"/>
        <v/>
      </c>
      <c r="AQ295" s="17" t="str">
        <f t="shared" si="922"/>
        <v/>
      </c>
      <c r="AR295" s="89">
        <v>3166</v>
      </c>
      <c r="AS295" s="90">
        <f t="shared" si="923"/>
        <v>2849.4</v>
      </c>
      <c r="AT295" s="90">
        <v>391</v>
      </c>
      <c r="AU295" s="91">
        <f t="shared" si="835"/>
        <v>2357</v>
      </c>
      <c r="AV295" s="19">
        <f t="shared" si="924"/>
        <v>0.17280831052151333</v>
      </c>
      <c r="AW295" s="86">
        <v>0</v>
      </c>
      <c r="AX295" s="87" t="str">
        <f t="shared" si="925"/>
        <v/>
      </c>
      <c r="AY295" s="87">
        <v>0</v>
      </c>
      <c r="AZ295" s="88" t="str">
        <f t="shared" si="836"/>
        <v/>
      </c>
      <c r="BA295" s="17" t="str">
        <f t="shared" si="926"/>
        <v/>
      </c>
      <c r="BB295" s="89">
        <v>0</v>
      </c>
      <c r="BC295" s="90" t="str">
        <f t="shared" si="927"/>
        <v/>
      </c>
      <c r="BD295" s="90">
        <v>0</v>
      </c>
      <c r="BE295" s="91" t="str">
        <f t="shared" si="837"/>
        <v/>
      </c>
      <c r="BF295" s="19" t="str">
        <f t="shared" si="928"/>
        <v/>
      </c>
      <c r="BG295" s="86">
        <v>0</v>
      </c>
      <c r="BH295" s="87" t="str">
        <f t="shared" si="929"/>
        <v/>
      </c>
      <c r="BI295" s="87">
        <v>0</v>
      </c>
      <c r="BJ295" s="88" t="str">
        <f t="shared" si="838"/>
        <v/>
      </c>
      <c r="BK295" s="17" t="str">
        <f t="shared" si="930"/>
        <v/>
      </c>
      <c r="BL295" s="89">
        <v>3166</v>
      </c>
      <c r="BM295" s="90">
        <f t="shared" si="931"/>
        <v>2849.4</v>
      </c>
      <c r="BN295" s="90">
        <v>391</v>
      </c>
      <c r="BO295" s="91">
        <f t="shared" si="839"/>
        <v>2357</v>
      </c>
      <c r="BP295" s="19">
        <f t="shared" si="932"/>
        <v>0.17280831052151333</v>
      </c>
      <c r="BQ295" s="86">
        <v>2943</v>
      </c>
      <c r="BR295" s="87">
        <f t="shared" si="933"/>
        <v>2648.7000000000003</v>
      </c>
      <c r="BS295" s="87">
        <v>508</v>
      </c>
      <c r="BT295" s="88">
        <f t="shared" si="840"/>
        <v>2240</v>
      </c>
      <c r="BU295" s="17">
        <f t="shared" si="934"/>
        <v>0.15430211046928691</v>
      </c>
      <c r="BV295" s="89">
        <v>2943</v>
      </c>
      <c r="BW295" s="90">
        <f t="shared" si="935"/>
        <v>2648.7000000000003</v>
      </c>
      <c r="BX295" s="90">
        <v>513</v>
      </c>
      <c r="BY295" s="91">
        <f t="shared" si="841"/>
        <v>2235</v>
      </c>
      <c r="BZ295" s="19">
        <f t="shared" si="936"/>
        <v>0.15618982897270367</v>
      </c>
      <c r="CA295" s="86">
        <f>IFERROR(VLOOKUP(A295,#REF!,2,FALSE),0)</f>
        <v>0</v>
      </c>
      <c r="CB295" s="87" t="str">
        <f t="shared" si="937"/>
        <v/>
      </c>
      <c r="CC295" s="87">
        <f>IFERROR(VLOOKUP(A295,#REF!,3,FALSE),0)</f>
        <v>0</v>
      </c>
      <c r="CD295" s="88" t="str">
        <f t="shared" si="842"/>
        <v/>
      </c>
      <c r="CE295" s="17" t="str">
        <f t="shared" si="938"/>
        <v/>
      </c>
      <c r="CF295" s="89">
        <f>IFERROR(VLOOKUP(A295,#REF!,2,FALSE),0)</f>
        <v>0</v>
      </c>
      <c r="CG295" s="90" t="str">
        <f t="shared" si="939"/>
        <v/>
      </c>
      <c r="CH295" s="90">
        <f>IFERROR(VLOOKUP(A295,#REF!,3,FALSE),0)</f>
        <v>0</v>
      </c>
      <c r="CI295" s="91" t="str">
        <f t="shared" si="843"/>
        <v/>
      </c>
      <c r="CJ295" s="19" t="str">
        <f t="shared" si="940"/>
        <v/>
      </c>
    </row>
    <row r="296" spans="1:88" s="5" customFormat="1" ht="12.75" customHeight="1">
      <c r="A296" s="113" t="s">
        <v>451</v>
      </c>
      <c r="B296" s="40" t="s">
        <v>308</v>
      </c>
      <c r="C296" s="62"/>
      <c r="D296" s="51">
        <v>1.19</v>
      </c>
      <c r="E296" s="75" t="s">
        <v>522</v>
      </c>
      <c r="F296" s="92">
        <v>2859</v>
      </c>
      <c r="G296" s="92">
        <v>2599</v>
      </c>
      <c r="H296" s="124">
        <v>1950</v>
      </c>
      <c r="I296" s="79">
        <v>0</v>
      </c>
      <c r="J296" s="80" t="str">
        <f>IFERROR(IF(I296&gt;1,I296*0.9,""),"")</f>
        <v/>
      </c>
      <c r="K296" s="80">
        <v>0</v>
      </c>
      <c r="L296" s="81" t="str">
        <f t="shared" si="828"/>
        <v/>
      </c>
      <c r="M296" s="16" t="str">
        <f>IFERROR(IF((IFERROR(IF(K296&gt;1,(J296-L296)/J296,""),(($G296*0.9)-L296)/($G296*0.9)))&gt;1%,IFERROR(IF(K296&gt;1,(J296-L296)/J296,""),(($G296*0.9)-L296)/($G296*0.9)),""),"")</f>
        <v/>
      </c>
      <c r="N296" s="82">
        <v>0</v>
      </c>
      <c r="O296" s="83" t="str">
        <f>IFERROR(IF(N296&gt;1,N296*0.9,""),"")</f>
        <v/>
      </c>
      <c r="P296" s="83">
        <v>0</v>
      </c>
      <c r="Q296" s="84" t="str">
        <f t="shared" si="829"/>
        <v/>
      </c>
      <c r="R296" s="18" t="str">
        <f>IFERROR(IF((IFERROR(IF(P296&gt;1,(O296-Q296)/O296,""),(($G296*0.9)-Q296)/($G296*0.9)))&gt;1%,IFERROR(IF(P296&gt;1,(O296-Q296)/O296,""),(($G296*0.9)-Q296)/($G296*0.9)),""),"")</f>
        <v/>
      </c>
      <c r="S296" s="79">
        <v>2221</v>
      </c>
      <c r="T296" s="80">
        <f>IFERROR(IF(S296&gt;1,S296*0.9,""),"")</f>
        <v>1998.9</v>
      </c>
      <c r="U296" s="80">
        <v>272</v>
      </c>
      <c r="V296" s="81">
        <f t="shared" si="830"/>
        <v>1678</v>
      </c>
      <c r="W296" s="16">
        <f>IFERROR(IF((IFERROR(IF(U296&gt;1,(T296-V296)/T296,""),(($G296*0.9)-V296)/($G296*0.9)))&gt;1%,IFERROR(IF(U296&gt;1,(T296-V296)/T296,""),(($G296*0.9)-V296)/($G296*0.9)),""),"")</f>
        <v>0.1605382960628346</v>
      </c>
      <c r="X296" s="82">
        <v>0</v>
      </c>
      <c r="Y296" s="83" t="str">
        <f>IFERROR(IF(X296&gt;1,X296*0.9,""),"")</f>
        <v/>
      </c>
      <c r="Z296" s="83">
        <v>0</v>
      </c>
      <c r="AA296" s="84" t="str">
        <f t="shared" si="831"/>
        <v/>
      </c>
      <c r="AB296" s="18" t="str">
        <f>IFERROR(IF((IFERROR(IF(Z296&gt;1,(Y296-AA296)/Y296,""),(($G296*0.9)-AA296)/($G296*0.9)))&gt;1%,IFERROR(IF(Z296&gt;1,(Y296-AA296)/Y296,""),(($G296*0.9)-AA296)/($G296*0.9)),""),"")</f>
        <v/>
      </c>
      <c r="AC296" s="79">
        <v>0</v>
      </c>
      <c r="AD296" s="80" t="str">
        <f>IFERROR(IF(AC296&gt;1,AC296*0.9,""),"")</f>
        <v/>
      </c>
      <c r="AE296" s="80">
        <v>0</v>
      </c>
      <c r="AF296" s="81" t="str">
        <f t="shared" si="832"/>
        <v/>
      </c>
      <c r="AG296" s="16" t="str">
        <f>IFERROR(IF((IFERROR(IF(AE296&gt;1,(AD296-AF296)/AD296,""),(($G296*0.9)-AF296)/($G296*0.9)))&gt;1%,IFERROR(IF(AE296&gt;1,(AD296-AF296)/AD296,""),(($G296*0.9)-AF296)/($G296*0.9)),""),"")</f>
        <v/>
      </c>
      <c r="AH296" s="82">
        <v>0</v>
      </c>
      <c r="AI296" s="83" t="str">
        <f>IFERROR(IF(AH296&gt;1,AH296*0.9,""),"")</f>
        <v/>
      </c>
      <c r="AJ296" s="83">
        <v>0</v>
      </c>
      <c r="AK296" s="84" t="str">
        <f t="shared" si="833"/>
        <v/>
      </c>
      <c r="AL296" s="18" t="str">
        <f>IFERROR(IF((IFERROR(IF(AJ296&gt;1,(AI296-AK296)/AI296,""),(($G296*0.9)-AK296)/($G296*0.9)))&gt;1%,IFERROR(IF(AJ296&gt;1,(AI296-AK296)/AI296,""),(($G296*0.9)-AK296)/($G296*0.9)),""),"")</f>
        <v/>
      </c>
      <c r="AM296" s="79">
        <v>2221</v>
      </c>
      <c r="AN296" s="80">
        <f>IFERROR(IF(AM296&gt;1,AM296*0.9,""),"")</f>
        <v>1998.9</v>
      </c>
      <c r="AO296" s="80">
        <v>272</v>
      </c>
      <c r="AP296" s="81">
        <f t="shared" si="834"/>
        <v>1678</v>
      </c>
      <c r="AQ296" s="16">
        <f>IFERROR(IF((IFERROR(IF(AO296&gt;1,(AN296-AP296)/AN296,""),(($G296*0.9)-AP296)/($G296*0.9)))&gt;1%,IFERROR(IF(AO296&gt;1,(AN296-AP296)/AN296,""),(($G296*0.9)-AP296)/($G296*0.9)),""),"")</f>
        <v>0.1605382960628346</v>
      </c>
      <c r="AR296" s="82">
        <v>0</v>
      </c>
      <c r="AS296" s="83" t="str">
        <f>IFERROR(IF(AR296&gt;1,AR296*0.9,""),"")</f>
        <v/>
      </c>
      <c r="AT296" s="83">
        <v>0</v>
      </c>
      <c r="AU296" s="84" t="str">
        <f t="shared" si="835"/>
        <v/>
      </c>
      <c r="AV296" s="18" t="str">
        <f>IFERROR(IF((IFERROR(IF(AT296&gt;1,(AS296-AU296)/AS296,""),(($G296*0.9)-AU296)/($G296*0.9)))&gt;1%,IFERROR(IF(AT296&gt;1,(AS296-AU296)/AS296,""),(($G296*0.9)-AU296)/($G296*0.9)),""),"")</f>
        <v/>
      </c>
      <c r="AW296" s="79">
        <v>0</v>
      </c>
      <c r="AX296" s="80" t="str">
        <f>IFERROR(IF(AW296&gt;1,AW296*0.9,""),"")</f>
        <v/>
      </c>
      <c r="AY296" s="80">
        <v>0</v>
      </c>
      <c r="AZ296" s="81" t="str">
        <f t="shared" si="836"/>
        <v/>
      </c>
      <c r="BA296" s="16" t="str">
        <f>IFERROR(IF((IFERROR(IF(AY296&gt;1,(AX296-AZ296)/AX296,""),(($G296*0.9)-AZ296)/($G296*0.9)))&gt;1%,IFERROR(IF(AY296&gt;1,(AX296-AZ296)/AX296,""),(($G296*0.9)-AZ296)/($G296*0.9)),""),"")</f>
        <v/>
      </c>
      <c r="BB296" s="82">
        <v>0</v>
      </c>
      <c r="BC296" s="83" t="str">
        <f>IFERROR(IF(BB296&gt;1,BB296*0.9,""),"")</f>
        <v/>
      </c>
      <c r="BD296" s="83">
        <v>0</v>
      </c>
      <c r="BE296" s="84" t="str">
        <f t="shared" si="837"/>
        <v/>
      </c>
      <c r="BF296" s="18" t="str">
        <f>IFERROR(IF((IFERROR(IF(BD296&gt;1,(BC296-BE296)/BC296,""),(($G296*0.9)-BE296)/($G296*0.9)))&gt;1%,IFERROR(IF(BD296&gt;1,(BC296-BE296)/BC296,""),(($G296*0.9)-BE296)/($G296*0.9)),""),"")</f>
        <v/>
      </c>
      <c r="BG296" s="79">
        <v>2221</v>
      </c>
      <c r="BH296" s="80">
        <f>IFERROR(IF(BG296&gt;1,BG296*0.9,""),"")</f>
        <v>1998.9</v>
      </c>
      <c r="BI296" s="80">
        <v>272</v>
      </c>
      <c r="BJ296" s="81">
        <f t="shared" si="838"/>
        <v>1678</v>
      </c>
      <c r="BK296" s="16">
        <f>IFERROR(IF((IFERROR(IF(BI296&gt;1,(BH296-BJ296)/BH296,""),(($G296*0.9)-BJ296)/($G296*0.9)))&gt;1%,IFERROR(IF(BI296&gt;1,(BH296-BJ296)/BH296,""),(($G296*0.9)-BJ296)/($G296*0.9)),""),"")</f>
        <v>0.1605382960628346</v>
      </c>
      <c r="BL296" s="82">
        <v>0</v>
      </c>
      <c r="BM296" s="83" t="str">
        <f>IFERROR(IF(BL296&gt;1,BL296*0.9,""),"")</f>
        <v/>
      </c>
      <c r="BN296" s="83">
        <v>0</v>
      </c>
      <c r="BO296" s="84" t="str">
        <f t="shared" si="839"/>
        <v/>
      </c>
      <c r="BP296" s="18" t="str">
        <f>IFERROR(IF((IFERROR(IF(BN296&gt;1,(BM296-BO296)/BM296,""),(($G296*0.9)-BO296)/($G296*0.9)))&gt;1%,IFERROR(IF(BN296&gt;1,(BM296-BO296)/BM296,""),(($G296*0.9)-BO296)/($G296*0.9)),""),"")</f>
        <v/>
      </c>
      <c r="BQ296" s="79">
        <v>1999</v>
      </c>
      <c r="BR296" s="80">
        <f>IFERROR(IF(BQ296&gt;1,BQ296*0.9,""),"")</f>
        <v>1799.1000000000001</v>
      </c>
      <c r="BS296" s="80">
        <v>400</v>
      </c>
      <c r="BT296" s="81">
        <f t="shared" si="840"/>
        <v>1550</v>
      </c>
      <c r="BU296" s="16">
        <f>IFERROR(IF((IFERROR(IF(BS296&gt;1,(BR296-BT296)/BR296,""),(($G296*0.9)-BT296)/($G296*0.9)))&gt;1%,IFERROR(IF(BS296&gt;1,(BR296-BT296)/BR296,""),(($G296*0.9)-BT296)/($G296*0.9)),""),"")</f>
        <v>0.13845811794786289</v>
      </c>
      <c r="BV296" s="82">
        <v>1999</v>
      </c>
      <c r="BW296" s="83">
        <f>IFERROR(IF(BV296&gt;1,BV296*0.9,""),"")</f>
        <v>1799.1000000000001</v>
      </c>
      <c r="BX296" s="83">
        <v>401</v>
      </c>
      <c r="BY296" s="84">
        <f t="shared" si="841"/>
        <v>1549</v>
      </c>
      <c r="BZ296" s="18">
        <f>IFERROR(IF((IFERROR(IF(BX296&gt;1,(BW296-BY296)/BW296,""),(($G296*0.9)-BY296)/($G296*0.9)))&gt;1%,IFERROR(IF(BX296&gt;1,(BW296-BY296)/BW296,""),(($G296*0.9)-BY296)/($G296*0.9)),""),"")</f>
        <v>0.13901395142015457</v>
      </c>
      <c r="CA296" s="79">
        <f>IFERROR(VLOOKUP(A296,#REF!,2,FALSE),0)</f>
        <v>0</v>
      </c>
      <c r="CB296" s="80" t="str">
        <f>IFERROR(IF(CA296&gt;1,CA296*0.9,""),"")</f>
        <v/>
      </c>
      <c r="CC296" s="80">
        <f>IFERROR(VLOOKUP(A296,#REF!,3,FALSE),0)</f>
        <v>0</v>
      </c>
      <c r="CD296" s="81" t="str">
        <f t="shared" si="842"/>
        <v/>
      </c>
      <c r="CE296" s="16" t="str">
        <f>IFERROR(IF((IFERROR(IF(CC296&gt;1,(CB296-CD296)/CB296,""),(($G296*0.9)-CD296)/($G296*0.9)))&gt;1%,IFERROR(IF(CC296&gt;1,(CB296-CD296)/CB296,""),(($G296*0.9)-CD296)/($G296*0.9)),""),"")</f>
        <v/>
      </c>
      <c r="CF296" s="82">
        <f>IFERROR(VLOOKUP(A296,#REF!,2,FALSE),0)</f>
        <v>0</v>
      </c>
      <c r="CG296" s="83" t="str">
        <f>IFERROR(IF(CF296&gt;1,CF296*0.9,""),"")</f>
        <v/>
      </c>
      <c r="CH296" s="83">
        <f>IFERROR(VLOOKUP(A296,#REF!,3,FALSE),0)</f>
        <v>0</v>
      </c>
      <c r="CI296" s="84" t="str">
        <f t="shared" si="843"/>
        <v/>
      </c>
      <c r="CJ296" s="18" t="str">
        <f>IFERROR(IF((IFERROR(IF(CH296&gt;1,(CG296-CI296)/CG296,""),(($G296*0.9)-CI296)/($G296*0.9)))&gt;1%,IFERROR(IF(CH296&gt;1,(CG296-CI296)/CG296,""),(($G296*0.9)-CI296)/($G296*0.9)),""),"")</f>
        <v/>
      </c>
    </row>
    <row r="297" spans="1:88" s="5" customFormat="1" ht="12.75" customHeight="1">
      <c r="A297" s="113" t="s">
        <v>452</v>
      </c>
      <c r="B297" s="40" t="s">
        <v>308</v>
      </c>
      <c r="C297" s="62"/>
      <c r="D297" s="51">
        <v>1.19</v>
      </c>
      <c r="E297" s="75" t="s">
        <v>522</v>
      </c>
      <c r="F297" s="92">
        <v>2914</v>
      </c>
      <c r="G297" s="92">
        <v>2649</v>
      </c>
      <c r="H297" s="124">
        <v>1988</v>
      </c>
      <c r="I297" s="79">
        <v>0</v>
      </c>
      <c r="J297" s="80" t="str">
        <f>IFERROR(IF(I297&gt;1,I297*0.9,""),"")</f>
        <v/>
      </c>
      <c r="K297" s="80">
        <v>0</v>
      </c>
      <c r="L297" s="81" t="str">
        <f t="shared" si="828"/>
        <v/>
      </c>
      <c r="M297" s="16" t="str">
        <f>IFERROR(IF((IFERROR(IF(K297&gt;1,(J297-L297)/J297,""),(($G297*0.9)-L297)/($G297*0.9)))&gt;1%,IFERROR(IF(K297&gt;1,(J297-L297)/J297,""),(($G297*0.9)-L297)/($G297*0.9)),""),"")</f>
        <v/>
      </c>
      <c r="N297" s="82">
        <v>0</v>
      </c>
      <c r="O297" s="83" t="str">
        <f>IFERROR(IF(N297&gt;1,N297*0.9,""),"")</f>
        <v/>
      </c>
      <c r="P297" s="83">
        <v>0</v>
      </c>
      <c r="Q297" s="84" t="str">
        <f t="shared" si="829"/>
        <v/>
      </c>
      <c r="R297" s="18" t="str">
        <f>IFERROR(IF((IFERROR(IF(P297&gt;1,(O297-Q297)/O297,""),(($G297*0.9)-Q297)/($G297*0.9)))&gt;1%,IFERROR(IF(P297&gt;1,(O297-Q297)/O297,""),(($G297*0.9)-Q297)/($G297*0.9)),""),"")</f>
        <v/>
      </c>
      <c r="S297" s="79">
        <v>2277</v>
      </c>
      <c r="T297" s="80">
        <f>IFERROR(IF(S297&gt;1,S297*0.9,""),"")</f>
        <v>2049.3000000000002</v>
      </c>
      <c r="U297" s="80">
        <v>267</v>
      </c>
      <c r="V297" s="81">
        <f t="shared" si="830"/>
        <v>1721</v>
      </c>
      <c r="W297" s="16">
        <f>IFERROR(IF((IFERROR(IF(U297&gt;1,(T297-V297)/T297,""),(($G297*0.9)-V297)/($G297*0.9)))&gt;1%,IFERROR(IF(U297&gt;1,(T297-V297)/T297,""),(($G297*0.9)-V297)/($G297*0.9)),""),"")</f>
        <v>0.16020104425901535</v>
      </c>
      <c r="X297" s="82">
        <v>0</v>
      </c>
      <c r="Y297" s="83" t="str">
        <f>IFERROR(IF(X297&gt;1,X297*0.9,""),"")</f>
        <v/>
      </c>
      <c r="Z297" s="83">
        <v>0</v>
      </c>
      <c r="AA297" s="84" t="str">
        <f t="shared" si="831"/>
        <v/>
      </c>
      <c r="AB297" s="18" t="str">
        <f>IFERROR(IF((IFERROR(IF(Z297&gt;1,(Y297-AA297)/Y297,""),(($G297*0.9)-AA297)/($G297*0.9)))&gt;1%,IFERROR(IF(Z297&gt;1,(Y297-AA297)/Y297,""),(($G297*0.9)-AA297)/($G297*0.9)),""),"")</f>
        <v/>
      </c>
      <c r="AC297" s="79">
        <v>0</v>
      </c>
      <c r="AD297" s="80" t="str">
        <f>IFERROR(IF(AC297&gt;1,AC297*0.9,""),"")</f>
        <v/>
      </c>
      <c r="AE297" s="80">
        <v>0</v>
      </c>
      <c r="AF297" s="81" t="str">
        <f t="shared" si="832"/>
        <v/>
      </c>
      <c r="AG297" s="16" t="str">
        <f>IFERROR(IF((IFERROR(IF(AE297&gt;1,(AD297-AF297)/AD297,""),(($G297*0.9)-AF297)/($G297*0.9)))&gt;1%,IFERROR(IF(AE297&gt;1,(AD297-AF297)/AD297,""),(($G297*0.9)-AF297)/($G297*0.9)),""),"")</f>
        <v/>
      </c>
      <c r="AH297" s="82">
        <v>0</v>
      </c>
      <c r="AI297" s="83" t="str">
        <f>IFERROR(IF(AH297&gt;1,AH297*0.9,""),"")</f>
        <v/>
      </c>
      <c r="AJ297" s="83">
        <v>0</v>
      </c>
      <c r="AK297" s="84" t="str">
        <f t="shared" si="833"/>
        <v/>
      </c>
      <c r="AL297" s="18" t="str">
        <f>IFERROR(IF((IFERROR(IF(AJ297&gt;1,(AI297-AK297)/AI297,""),(($G297*0.9)-AK297)/($G297*0.9)))&gt;1%,IFERROR(IF(AJ297&gt;1,(AI297-AK297)/AI297,""),(($G297*0.9)-AK297)/($G297*0.9)),""),"")</f>
        <v/>
      </c>
      <c r="AM297" s="79">
        <v>2277</v>
      </c>
      <c r="AN297" s="80">
        <f>IFERROR(IF(AM297&gt;1,AM297*0.9,""),"")</f>
        <v>2049.3000000000002</v>
      </c>
      <c r="AO297" s="80">
        <v>267</v>
      </c>
      <c r="AP297" s="81">
        <f t="shared" si="834"/>
        <v>1721</v>
      </c>
      <c r="AQ297" s="16">
        <f>IFERROR(IF((IFERROR(IF(AO297&gt;1,(AN297-AP297)/AN297,""),(($G297*0.9)-AP297)/($G297*0.9)))&gt;1%,IFERROR(IF(AO297&gt;1,(AN297-AP297)/AN297,""),(($G297*0.9)-AP297)/($G297*0.9)),""),"")</f>
        <v>0.16020104425901535</v>
      </c>
      <c r="AR297" s="82">
        <v>0</v>
      </c>
      <c r="AS297" s="83" t="str">
        <f>IFERROR(IF(AR297&gt;1,AR297*0.9,""),"")</f>
        <v/>
      </c>
      <c r="AT297" s="83">
        <v>0</v>
      </c>
      <c r="AU297" s="84" t="str">
        <f t="shared" si="835"/>
        <v/>
      </c>
      <c r="AV297" s="18" t="str">
        <f>IFERROR(IF((IFERROR(IF(AT297&gt;1,(AS297-AU297)/AS297,""),(($G297*0.9)-AU297)/($G297*0.9)))&gt;1%,IFERROR(IF(AT297&gt;1,(AS297-AU297)/AS297,""),(($G297*0.9)-AU297)/($G297*0.9)),""),"")</f>
        <v/>
      </c>
      <c r="AW297" s="79">
        <v>0</v>
      </c>
      <c r="AX297" s="80" t="str">
        <f>IFERROR(IF(AW297&gt;1,AW297*0.9,""),"")</f>
        <v/>
      </c>
      <c r="AY297" s="80">
        <v>0</v>
      </c>
      <c r="AZ297" s="81" t="str">
        <f t="shared" si="836"/>
        <v/>
      </c>
      <c r="BA297" s="16" t="str">
        <f>IFERROR(IF((IFERROR(IF(AY297&gt;1,(AX297-AZ297)/AX297,""),(($G297*0.9)-AZ297)/($G297*0.9)))&gt;1%,IFERROR(IF(AY297&gt;1,(AX297-AZ297)/AX297,""),(($G297*0.9)-AZ297)/($G297*0.9)),""),"")</f>
        <v/>
      </c>
      <c r="BB297" s="82">
        <v>0</v>
      </c>
      <c r="BC297" s="83" t="str">
        <f>IFERROR(IF(BB297&gt;1,BB297*0.9,""),"")</f>
        <v/>
      </c>
      <c r="BD297" s="83">
        <v>0</v>
      </c>
      <c r="BE297" s="84" t="str">
        <f t="shared" si="837"/>
        <v/>
      </c>
      <c r="BF297" s="18" t="str">
        <f>IFERROR(IF((IFERROR(IF(BD297&gt;1,(BC297-BE297)/BC297,""),(($G297*0.9)-BE297)/($G297*0.9)))&gt;1%,IFERROR(IF(BD297&gt;1,(BC297-BE297)/BC297,""),(($G297*0.9)-BE297)/($G297*0.9)),""),"")</f>
        <v/>
      </c>
      <c r="BG297" s="79">
        <v>2277</v>
      </c>
      <c r="BH297" s="80">
        <f>IFERROR(IF(BG297&gt;1,BG297*0.9,""),"")</f>
        <v>2049.3000000000002</v>
      </c>
      <c r="BI297" s="80">
        <v>267</v>
      </c>
      <c r="BJ297" s="81">
        <f t="shared" si="838"/>
        <v>1721</v>
      </c>
      <c r="BK297" s="16">
        <f>IFERROR(IF((IFERROR(IF(BI297&gt;1,(BH297-BJ297)/BH297,""),(($G297*0.9)-BJ297)/($G297*0.9)))&gt;1%,IFERROR(IF(BI297&gt;1,(BH297-BJ297)/BH297,""),(($G297*0.9)-BJ297)/($G297*0.9)),""),"")</f>
        <v>0.16020104425901535</v>
      </c>
      <c r="BL297" s="82">
        <v>0</v>
      </c>
      <c r="BM297" s="83" t="str">
        <f>IFERROR(IF(BL297&gt;1,BL297*0.9,""),"")</f>
        <v/>
      </c>
      <c r="BN297" s="83">
        <v>0</v>
      </c>
      <c r="BO297" s="84" t="str">
        <f t="shared" si="839"/>
        <v/>
      </c>
      <c r="BP297" s="18" t="str">
        <f>IFERROR(IF((IFERROR(IF(BN297&gt;1,(BM297-BO297)/BM297,""),(($G297*0.9)-BO297)/($G297*0.9)))&gt;1%,IFERROR(IF(BN297&gt;1,(BM297-BO297)/BM297,""),(($G297*0.9)-BO297)/($G297*0.9)),""),"")</f>
        <v/>
      </c>
      <c r="BQ297" s="79">
        <v>1999</v>
      </c>
      <c r="BR297" s="80">
        <f>IFERROR(IF(BQ297&gt;1,BQ297*0.9,""),"")</f>
        <v>1799.1000000000001</v>
      </c>
      <c r="BS297" s="80">
        <v>440</v>
      </c>
      <c r="BT297" s="81">
        <f t="shared" si="840"/>
        <v>1548</v>
      </c>
      <c r="BU297" s="16">
        <f>IFERROR(IF((IFERROR(IF(BS297&gt;1,(BR297-BT297)/BR297,""),(($G297*0.9)-BT297)/($G297*0.9)))&gt;1%,IFERROR(IF(BS297&gt;1,(BR297-BT297)/BR297,""),(($G297*0.9)-BT297)/($G297*0.9)),""),"")</f>
        <v>0.13956978489244629</v>
      </c>
      <c r="BV297" s="82">
        <v>1999</v>
      </c>
      <c r="BW297" s="83">
        <f>IFERROR(IF(BV297&gt;1,BV297*0.9,""),"")</f>
        <v>1799.1000000000001</v>
      </c>
      <c r="BX297" s="83">
        <v>440</v>
      </c>
      <c r="BY297" s="84">
        <f t="shared" si="841"/>
        <v>1548</v>
      </c>
      <c r="BZ297" s="18">
        <f>IFERROR(IF((IFERROR(IF(BX297&gt;1,(BW297-BY297)/BW297,""),(($G297*0.9)-BY297)/($G297*0.9)))&gt;1%,IFERROR(IF(BX297&gt;1,(BW297-BY297)/BW297,""),(($G297*0.9)-BY297)/($G297*0.9)),""),"")</f>
        <v>0.13956978489244629</v>
      </c>
      <c r="CA297" s="79">
        <f>IFERROR(VLOOKUP(A297,#REF!,2,FALSE),0)</f>
        <v>0</v>
      </c>
      <c r="CB297" s="80" t="str">
        <f>IFERROR(IF(CA297&gt;1,CA297*0.9,""),"")</f>
        <v/>
      </c>
      <c r="CC297" s="80">
        <f>IFERROR(VLOOKUP(A297,#REF!,3,FALSE),0)</f>
        <v>0</v>
      </c>
      <c r="CD297" s="81" t="str">
        <f t="shared" si="842"/>
        <v/>
      </c>
      <c r="CE297" s="16" t="str">
        <f>IFERROR(IF((IFERROR(IF(CC297&gt;1,(CB297-CD297)/CB297,""),(($G297*0.9)-CD297)/($G297*0.9)))&gt;1%,IFERROR(IF(CC297&gt;1,(CB297-CD297)/CB297,""),(($G297*0.9)-CD297)/($G297*0.9)),""),"")</f>
        <v/>
      </c>
      <c r="CF297" s="82">
        <f>IFERROR(VLOOKUP(A297,#REF!,2,FALSE),0)</f>
        <v>0</v>
      </c>
      <c r="CG297" s="83" t="str">
        <f>IFERROR(IF(CF297&gt;1,CF297*0.9,""),"")</f>
        <v/>
      </c>
      <c r="CH297" s="83">
        <f>IFERROR(VLOOKUP(A297,#REF!,3,FALSE),0)</f>
        <v>0</v>
      </c>
      <c r="CI297" s="84" t="str">
        <f t="shared" si="843"/>
        <v/>
      </c>
      <c r="CJ297" s="18" t="str">
        <f>IFERROR(IF((IFERROR(IF(CH297&gt;1,(CG297-CI297)/CG297,""),(($G297*0.9)-CI297)/($G297*0.9)))&gt;1%,IFERROR(IF(CH297&gt;1,(CG297-CI297)/CG297,""),(($G297*0.9)-CI297)/($G297*0.9)),""),"")</f>
        <v/>
      </c>
    </row>
    <row r="298" spans="1:88" s="5" customFormat="1" ht="12.75" customHeight="1" thickBot="1">
      <c r="A298" s="45" t="s">
        <v>450</v>
      </c>
      <c r="B298" s="38" t="s">
        <v>308</v>
      </c>
      <c r="C298" s="9"/>
      <c r="D298" s="52">
        <v>1.19</v>
      </c>
      <c r="E298" s="2" t="s">
        <v>522</v>
      </c>
      <c r="F298" s="93">
        <v>2749</v>
      </c>
      <c r="G298" s="93">
        <v>2499</v>
      </c>
      <c r="H298" s="126">
        <v>1875</v>
      </c>
      <c r="I298" s="86">
        <v>0</v>
      </c>
      <c r="J298" s="87" t="str">
        <f>IFERROR(IF(I298&gt;1,I298*0.9,""),"")</f>
        <v/>
      </c>
      <c r="K298" s="87">
        <v>0</v>
      </c>
      <c r="L298" s="88" t="str">
        <f t="shared" si="828"/>
        <v/>
      </c>
      <c r="M298" s="17" t="str">
        <f>IFERROR(IF((IFERROR(IF(K298&gt;1,(J298-L298)/J298,""),(($G298*0.9)-L298)/($G298*0.9)))&gt;1%,IFERROR(IF(K298&gt;1,(J298-L298)/J298,""),(($G298*0.9)-L298)/($G298*0.9)),""),"")</f>
        <v/>
      </c>
      <c r="N298" s="89">
        <v>0</v>
      </c>
      <c r="O298" s="90" t="str">
        <f>IFERROR(IF(N298&gt;1,N298*0.9,""),"")</f>
        <v/>
      </c>
      <c r="P298" s="90">
        <v>0</v>
      </c>
      <c r="Q298" s="91" t="str">
        <f t="shared" si="829"/>
        <v/>
      </c>
      <c r="R298" s="19" t="str">
        <f>IFERROR(IF((IFERROR(IF(P298&gt;1,(O298-Q298)/O298,""),(($G298*0.9)-Q298)/($G298*0.9)))&gt;1%,IFERROR(IF(P298&gt;1,(O298-Q298)/O298,""),(($G298*0.9)-Q298)/($G298*0.9)),""),"")</f>
        <v/>
      </c>
      <c r="S298" s="86">
        <v>2110</v>
      </c>
      <c r="T298" s="87">
        <f>IFERROR(IF(S298&gt;1,S298*0.9,""),"")</f>
        <v>1899</v>
      </c>
      <c r="U298" s="87">
        <v>280</v>
      </c>
      <c r="V298" s="88">
        <f t="shared" si="830"/>
        <v>1595</v>
      </c>
      <c r="W298" s="17">
        <f>IFERROR(IF((IFERROR(IF(U298&gt;1,(T298-V298)/T298,""),(($G298*0.9)-V298)/($G298*0.9)))&gt;1%,IFERROR(IF(U298&gt;1,(T298-V298)/T298,""),(($G298*0.9)-V298)/($G298*0.9)),""),"")</f>
        <v>0.16008425487098474</v>
      </c>
      <c r="X298" s="89">
        <v>0</v>
      </c>
      <c r="Y298" s="90" t="str">
        <f>IFERROR(IF(X298&gt;1,X298*0.9,""),"")</f>
        <v/>
      </c>
      <c r="Z298" s="90">
        <v>0</v>
      </c>
      <c r="AA298" s="91" t="str">
        <f t="shared" si="831"/>
        <v/>
      </c>
      <c r="AB298" s="19" t="str">
        <f>IFERROR(IF((IFERROR(IF(Z298&gt;1,(Y298-AA298)/Y298,""),(($G298*0.9)-AA298)/($G298*0.9)))&gt;1%,IFERROR(IF(Z298&gt;1,(Y298-AA298)/Y298,""),(($G298*0.9)-AA298)/($G298*0.9)),""),"")</f>
        <v/>
      </c>
      <c r="AC298" s="86">
        <v>0</v>
      </c>
      <c r="AD298" s="87" t="str">
        <f>IFERROR(IF(AC298&gt;1,AC298*0.9,""),"")</f>
        <v/>
      </c>
      <c r="AE298" s="87">
        <v>0</v>
      </c>
      <c r="AF298" s="88" t="str">
        <f t="shared" si="832"/>
        <v/>
      </c>
      <c r="AG298" s="17" t="str">
        <f>IFERROR(IF((IFERROR(IF(AE298&gt;1,(AD298-AF298)/AD298,""),(($G298*0.9)-AF298)/($G298*0.9)))&gt;1%,IFERROR(IF(AE298&gt;1,(AD298-AF298)/AD298,""),(($G298*0.9)-AF298)/($G298*0.9)),""),"")</f>
        <v/>
      </c>
      <c r="AH298" s="89">
        <v>0</v>
      </c>
      <c r="AI298" s="90" t="str">
        <f>IFERROR(IF(AH298&gt;1,AH298*0.9,""),"")</f>
        <v/>
      </c>
      <c r="AJ298" s="90">
        <v>0</v>
      </c>
      <c r="AK298" s="91" t="str">
        <f t="shared" si="833"/>
        <v/>
      </c>
      <c r="AL298" s="19" t="str">
        <f>IFERROR(IF((IFERROR(IF(AJ298&gt;1,(AI298-AK298)/AI298,""),(($G298*0.9)-AK298)/($G298*0.9)))&gt;1%,IFERROR(IF(AJ298&gt;1,(AI298-AK298)/AI298,""),(($G298*0.9)-AK298)/($G298*0.9)),""),"")</f>
        <v/>
      </c>
      <c r="AM298" s="86">
        <v>2110</v>
      </c>
      <c r="AN298" s="87">
        <f>IFERROR(IF(AM298&gt;1,AM298*0.9,""),"")</f>
        <v>1899</v>
      </c>
      <c r="AO298" s="87">
        <v>280</v>
      </c>
      <c r="AP298" s="88">
        <f t="shared" si="834"/>
        <v>1595</v>
      </c>
      <c r="AQ298" s="17">
        <f>IFERROR(IF((IFERROR(IF(AO298&gt;1,(AN298-AP298)/AN298,""),(($G298*0.9)-AP298)/($G298*0.9)))&gt;1%,IFERROR(IF(AO298&gt;1,(AN298-AP298)/AN298,""),(($G298*0.9)-AP298)/($G298*0.9)),""),"")</f>
        <v>0.16008425487098474</v>
      </c>
      <c r="AR298" s="89">
        <v>0</v>
      </c>
      <c r="AS298" s="90" t="str">
        <f>IFERROR(IF(AR298&gt;1,AR298*0.9,""),"")</f>
        <v/>
      </c>
      <c r="AT298" s="90">
        <v>0</v>
      </c>
      <c r="AU298" s="91" t="str">
        <f t="shared" si="835"/>
        <v/>
      </c>
      <c r="AV298" s="19" t="str">
        <f>IFERROR(IF((IFERROR(IF(AT298&gt;1,(AS298-AU298)/AS298,""),(($G298*0.9)-AU298)/($G298*0.9)))&gt;1%,IFERROR(IF(AT298&gt;1,(AS298-AU298)/AS298,""),(($G298*0.9)-AU298)/($G298*0.9)),""),"")</f>
        <v/>
      </c>
      <c r="AW298" s="86">
        <v>0</v>
      </c>
      <c r="AX298" s="87" t="str">
        <f>IFERROR(IF(AW298&gt;1,AW298*0.9,""),"")</f>
        <v/>
      </c>
      <c r="AY298" s="87">
        <v>0</v>
      </c>
      <c r="AZ298" s="88" t="str">
        <f t="shared" si="836"/>
        <v/>
      </c>
      <c r="BA298" s="17" t="str">
        <f>IFERROR(IF((IFERROR(IF(AY298&gt;1,(AX298-AZ298)/AX298,""),(($G298*0.9)-AZ298)/($G298*0.9)))&gt;1%,IFERROR(IF(AY298&gt;1,(AX298-AZ298)/AX298,""),(($G298*0.9)-AZ298)/($G298*0.9)),""),"")</f>
        <v/>
      </c>
      <c r="BB298" s="89">
        <v>0</v>
      </c>
      <c r="BC298" s="90" t="str">
        <f>IFERROR(IF(BB298&gt;1,BB298*0.9,""),"")</f>
        <v/>
      </c>
      <c r="BD298" s="90">
        <v>0</v>
      </c>
      <c r="BE298" s="91" t="str">
        <f t="shared" si="837"/>
        <v/>
      </c>
      <c r="BF298" s="19" t="str">
        <f>IFERROR(IF((IFERROR(IF(BD298&gt;1,(BC298-BE298)/BC298,""),(($G298*0.9)-BE298)/($G298*0.9)))&gt;1%,IFERROR(IF(BD298&gt;1,(BC298-BE298)/BC298,""),(($G298*0.9)-BE298)/($G298*0.9)),""),"")</f>
        <v/>
      </c>
      <c r="BG298" s="86">
        <v>2110</v>
      </c>
      <c r="BH298" s="87">
        <f>IFERROR(IF(BG298&gt;1,BG298*0.9,""),"")</f>
        <v>1899</v>
      </c>
      <c r="BI298" s="87">
        <v>280</v>
      </c>
      <c r="BJ298" s="88">
        <f t="shared" si="838"/>
        <v>1595</v>
      </c>
      <c r="BK298" s="17">
        <f>IFERROR(IF((IFERROR(IF(BI298&gt;1,(BH298-BJ298)/BH298,""),(($G298*0.9)-BJ298)/($G298*0.9)))&gt;1%,IFERROR(IF(BI298&gt;1,(BH298-BJ298)/BH298,""),(($G298*0.9)-BJ298)/($G298*0.9)),""),"")</f>
        <v>0.16008425487098474</v>
      </c>
      <c r="BL298" s="89">
        <v>0</v>
      </c>
      <c r="BM298" s="90" t="str">
        <f>IFERROR(IF(BL298&gt;1,BL298*0.9,""),"")</f>
        <v/>
      </c>
      <c r="BN298" s="90">
        <v>0</v>
      </c>
      <c r="BO298" s="91" t="str">
        <f t="shared" si="839"/>
        <v/>
      </c>
      <c r="BP298" s="19" t="str">
        <f>IFERROR(IF((IFERROR(IF(BN298&gt;1,(BM298-BO298)/BM298,""),(($G298*0.9)-BO298)/($G298*0.9)))&gt;1%,IFERROR(IF(BN298&gt;1,(BM298-BO298)/BM298,""),(($G298*0.9)-BO298)/($G298*0.9)),""),"")</f>
        <v/>
      </c>
      <c r="BQ298" s="86">
        <v>1888</v>
      </c>
      <c r="BR298" s="87">
        <f>IFERROR(IF(BQ298&gt;1,BQ298*0.9,""),"")</f>
        <v>1699.2</v>
      </c>
      <c r="BS298" s="87">
        <v>410</v>
      </c>
      <c r="BT298" s="88">
        <f t="shared" si="840"/>
        <v>1465</v>
      </c>
      <c r="BU298" s="17">
        <f>IFERROR(IF((IFERROR(IF(BS298&gt;1,(BR298-BT298)/BR298,""),(($G298*0.9)-BT298)/($G298*0.9)))&gt;1%,IFERROR(IF(BS298&gt;1,(BR298-BT298)/BR298,""),(($G298*0.9)-BT298)/($G298*0.9)),""),"")</f>
        <v>0.13782956685499062</v>
      </c>
      <c r="BV298" s="89">
        <v>1888</v>
      </c>
      <c r="BW298" s="90">
        <f>IFERROR(IF(BV298&gt;1,BV298*0.9,""),"")</f>
        <v>1699.2</v>
      </c>
      <c r="BX298" s="90">
        <v>410</v>
      </c>
      <c r="BY298" s="91">
        <f t="shared" si="841"/>
        <v>1465</v>
      </c>
      <c r="BZ298" s="19">
        <f>IFERROR(IF((IFERROR(IF(BX298&gt;1,(BW298-BY298)/BW298,""),(($G298*0.9)-BY298)/($G298*0.9)))&gt;1%,IFERROR(IF(BX298&gt;1,(BW298-BY298)/BW298,""),(($G298*0.9)-BY298)/($G298*0.9)),""),"")</f>
        <v>0.13782956685499062</v>
      </c>
      <c r="CA298" s="86">
        <f>IFERROR(VLOOKUP(A298,#REF!,2,FALSE),0)</f>
        <v>0</v>
      </c>
      <c r="CB298" s="87" t="str">
        <f>IFERROR(IF(CA298&gt;1,CA298*0.9,""),"")</f>
        <v/>
      </c>
      <c r="CC298" s="87">
        <f>IFERROR(VLOOKUP(A298,#REF!,3,FALSE),0)</f>
        <v>0</v>
      </c>
      <c r="CD298" s="88" t="str">
        <f t="shared" si="842"/>
        <v/>
      </c>
      <c r="CE298" s="17" t="str">
        <f>IFERROR(IF((IFERROR(IF(CC298&gt;1,(CB298-CD298)/CB298,""),(($G298*0.9)-CD298)/($G298*0.9)))&gt;1%,IFERROR(IF(CC298&gt;1,(CB298-CD298)/CB298,""),(($G298*0.9)-CD298)/($G298*0.9)),""),"")</f>
        <v/>
      </c>
      <c r="CF298" s="89">
        <f>IFERROR(VLOOKUP(A298,#REF!,2,FALSE),0)</f>
        <v>0</v>
      </c>
      <c r="CG298" s="90" t="str">
        <f>IFERROR(IF(CF298&gt;1,CF298*0.9,""),"")</f>
        <v/>
      </c>
      <c r="CH298" s="90">
        <f>IFERROR(VLOOKUP(A298,#REF!,3,FALSE),0)</f>
        <v>0</v>
      </c>
      <c r="CI298" s="91" t="str">
        <f t="shared" si="843"/>
        <v/>
      </c>
      <c r="CJ298" s="19" t="str">
        <f>IFERROR(IF((IFERROR(IF(CH298&gt;1,(CG298-CI298)/CG298,""),(($G298*0.9)-CI298)/($G298*0.9)))&gt;1%,IFERROR(IF(CH298&gt;1,(CG298-CI298)/CG298,""),(($G298*0.9)-CI298)/($G298*0.9)),""),"")</f>
        <v/>
      </c>
    </row>
    <row r="299" spans="1:88" s="5" customFormat="1" ht="12.75" customHeight="1">
      <c r="A299" s="44" t="s">
        <v>120</v>
      </c>
      <c r="B299" s="40" t="s">
        <v>308</v>
      </c>
      <c r="C299" s="4" t="s">
        <v>621</v>
      </c>
      <c r="D299" s="51">
        <v>1.19</v>
      </c>
      <c r="E299" s="41" t="s">
        <v>374</v>
      </c>
      <c r="F299" s="92">
        <v>1979</v>
      </c>
      <c r="G299" s="92">
        <v>1799</v>
      </c>
      <c r="H299" s="124">
        <v>1336</v>
      </c>
      <c r="I299" s="79">
        <v>0</v>
      </c>
      <c r="J299" s="80" t="str">
        <f t="shared" ref="J299:J316" si="941">IFERROR(IF(I299&gt;1,I299*0.9,""),"")</f>
        <v/>
      </c>
      <c r="K299" s="80">
        <v>0</v>
      </c>
      <c r="L299" s="81" t="str">
        <f t="shared" si="828"/>
        <v/>
      </c>
      <c r="M299" s="16" t="str">
        <f t="shared" si="910"/>
        <v/>
      </c>
      <c r="N299" s="82">
        <v>1554</v>
      </c>
      <c r="O299" s="83">
        <f t="shared" ref="O299:O316" si="942">IFERROR(IF(N299&gt;1,N299*0.9,""),"")</f>
        <v>1398.6000000000001</v>
      </c>
      <c r="P299" s="83">
        <v>180</v>
      </c>
      <c r="Q299" s="84">
        <f t="shared" si="829"/>
        <v>1156</v>
      </c>
      <c r="R299" s="18">
        <f t="shared" si="912"/>
        <v>0.17345917345917353</v>
      </c>
      <c r="S299" s="79">
        <v>0</v>
      </c>
      <c r="T299" s="80" t="str">
        <f t="shared" ref="T299:T316" si="943">IFERROR(IF(S299&gt;1,S299*0.9,""),"")</f>
        <v/>
      </c>
      <c r="U299" s="80">
        <v>0</v>
      </c>
      <c r="V299" s="81" t="str">
        <f t="shared" si="830"/>
        <v/>
      </c>
      <c r="W299" s="16" t="str">
        <f t="shared" si="914"/>
        <v/>
      </c>
      <c r="X299" s="82">
        <v>0</v>
      </c>
      <c r="Y299" s="83" t="str">
        <f t="shared" ref="Y299:Y316" si="944">IFERROR(IF(X299&gt;1,X299*0.9,""),"")</f>
        <v/>
      </c>
      <c r="Z299" s="83">
        <v>0</v>
      </c>
      <c r="AA299" s="84" t="str">
        <f t="shared" si="831"/>
        <v/>
      </c>
      <c r="AB299" s="18" t="str">
        <f t="shared" si="916"/>
        <v/>
      </c>
      <c r="AC299" s="79">
        <v>1554</v>
      </c>
      <c r="AD299" s="80">
        <f t="shared" ref="AD299:AD316" si="945">IFERROR(IF(AC299&gt;1,AC299*0.9,""),"")</f>
        <v>1398.6000000000001</v>
      </c>
      <c r="AE299" s="80">
        <v>180</v>
      </c>
      <c r="AF299" s="81">
        <f t="shared" si="832"/>
        <v>1156</v>
      </c>
      <c r="AG299" s="16">
        <f t="shared" si="918"/>
        <v>0.17345917345917353</v>
      </c>
      <c r="AH299" s="82">
        <v>0</v>
      </c>
      <c r="AI299" s="83" t="str">
        <f t="shared" ref="AI299:AI316" si="946">IFERROR(IF(AH299&gt;1,AH299*0.9,""),"")</f>
        <v/>
      </c>
      <c r="AJ299" s="83">
        <v>0</v>
      </c>
      <c r="AK299" s="84" t="str">
        <f t="shared" si="833"/>
        <v/>
      </c>
      <c r="AL299" s="18" t="str">
        <f t="shared" si="920"/>
        <v/>
      </c>
      <c r="AM299" s="79" t="s">
        <v>291</v>
      </c>
      <c r="AN299" s="80" t="str">
        <f t="shared" ref="AN299:AN316" si="947">IFERROR(IF(AM299&gt;1,AM299*0.9,""),"")</f>
        <v/>
      </c>
      <c r="AO299" s="80">
        <v>0</v>
      </c>
      <c r="AP299" s="81" t="str">
        <f t="shared" si="834"/>
        <v/>
      </c>
      <c r="AQ299" s="16" t="str">
        <f t="shared" si="922"/>
        <v/>
      </c>
      <c r="AR299" s="82" t="s">
        <v>291</v>
      </c>
      <c r="AS299" s="83" t="str">
        <f t="shared" ref="AS299:AS316" si="948">IFERROR(IF(AR299&gt;1,AR299*0.9,""),"")</f>
        <v/>
      </c>
      <c r="AT299" s="83">
        <v>0</v>
      </c>
      <c r="AU299" s="84" t="str">
        <f t="shared" si="835"/>
        <v/>
      </c>
      <c r="AV299" s="18" t="str">
        <f t="shared" si="924"/>
        <v/>
      </c>
      <c r="AW299" s="79">
        <v>0</v>
      </c>
      <c r="AX299" s="80" t="str">
        <f t="shared" ref="AX299:AX316" si="949">IFERROR(IF(AW299&gt;1,AW299*0.9,""),"")</f>
        <v/>
      </c>
      <c r="AY299" s="80">
        <v>0</v>
      </c>
      <c r="AZ299" s="81" t="str">
        <f t="shared" si="836"/>
        <v/>
      </c>
      <c r="BA299" s="16" t="str">
        <f t="shared" si="926"/>
        <v/>
      </c>
      <c r="BB299" s="82">
        <v>0</v>
      </c>
      <c r="BC299" s="83" t="str">
        <f t="shared" ref="BC299:BC316" si="950">IFERROR(IF(BB299&gt;1,BB299*0.9,""),"")</f>
        <v/>
      </c>
      <c r="BD299" s="83">
        <v>0</v>
      </c>
      <c r="BE299" s="84" t="str">
        <f t="shared" si="837"/>
        <v/>
      </c>
      <c r="BF299" s="18" t="str">
        <f t="shared" si="928"/>
        <v/>
      </c>
      <c r="BG299" s="79">
        <v>0</v>
      </c>
      <c r="BH299" s="80" t="str">
        <f t="shared" ref="BH299:BH316" si="951">IFERROR(IF(BG299&gt;1,BG299*0.9,""),"")</f>
        <v/>
      </c>
      <c r="BI299" s="80">
        <v>0</v>
      </c>
      <c r="BJ299" s="81" t="str">
        <f t="shared" si="838"/>
        <v/>
      </c>
      <c r="BK299" s="16" t="str">
        <f t="shared" si="930"/>
        <v/>
      </c>
      <c r="BL299" s="82" t="s">
        <v>291</v>
      </c>
      <c r="BM299" s="83" t="str">
        <f t="shared" ref="BM299:BM316" si="952">IFERROR(IF(BL299&gt;1,BL299*0.9,""),"")</f>
        <v/>
      </c>
      <c r="BN299" s="83">
        <v>0</v>
      </c>
      <c r="BO299" s="84" t="str">
        <f t="shared" si="839"/>
        <v/>
      </c>
      <c r="BP299" s="18" t="str">
        <f t="shared" si="932"/>
        <v/>
      </c>
      <c r="BQ299" s="79" t="s">
        <v>291</v>
      </c>
      <c r="BR299" s="80" t="str">
        <f t="shared" ref="BR299:BR316" si="953">IFERROR(IF(BQ299&gt;1,BQ299*0.9,""),"")</f>
        <v/>
      </c>
      <c r="BS299" s="80">
        <v>0</v>
      </c>
      <c r="BT299" s="81" t="str">
        <f t="shared" si="840"/>
        <v/>
      </c>
      <c r="BU299" s="16" t="str">
        <f t="shared" si="934"/>
        <v/>
      </c>
      <c r="BV299" s="82" t="s">
        <v>291</v>
      </c>
      <c r="BW299" s="83" t="str">
        <f t="shared" ref="BW299:BW316" si="954">IFERROR(IF(BV299&gt;1,BV299*0.9,""),"")</f>
        <v/>
      </c>
      <c r="BX299" s="83">
        <v>0</v>
      </c>
      <c r="BY299" s="84" t="str">
        <f t="shared" si="841"/>
        <v/>
      </c>
      <c r="BZ299" s="18" t="str">
        <f t="shared" si="936"/>
        <v/>
      </c>
      <c r="CA299" s="79">
        <f>IFERROR(VLOOKUP(A299,#REF!,2,FALSE),0)</f>
        <v>0</v>
      </c>
      <c r="CB299" s="80" t="str">
        <f t="shared" ref="CB299:CB316" si="955">IFERROR(IF(CA299&gt;1,CA299*0.9,""),"")</f>
        <v/>
      </c>
      <c r="CC299" s="80">
        <f>IFERROR(VLOOKUP(A299,#REF!,3,FALSE),0)</f>
        <v>0</v>
      </c>
      <c r="CD299" s="81" t="str">
        <f t="shared" si="842"/>
        <v/>
      </c>
      <c r="CE299" s="16" t="str">
        <f t="shared" si="938"/>
        <v/>
      </c>
      <c r="CF299" s="82">
        <f>IFERROR(VLOOKUP(A299,#REF!,2,FALSE),0)</f>
        <v>0</v>
      </c>
      <c r="CG299" s="83" t="str">
        <f t="shared" ref="CG299:CG316" si="956">IFERROR(IF(CF299&gt;1,CF299*0.9,""),"")</f>
        <v/>
      </c>
      <c r="CH299" s="83">
        <f>IFERROR(VLOOKUP(A299,#REF!,3,FALSE),0)</f>
        <v>0</v>
      </c>
      <c r="CI299" s="84" t="str">
        <f t="shared" si="843"/>
        <v/>
      </c>
      <c r="CJ299" s="18" t="str">
        <f t="shared" si="940"/>
        <v/>
      </c>
    </row>
    <row r="300" spans="1:88" s="5" customFormat="1" ht="12.75" customHeight="1">
      <c r="A300" s="44" t="s">
        <v>122</v>
      </c>
      <c r="B300" s="40" t="s">
        <v>308</v>
      </c>
      <c r="C300" s="4"/>
      <c r="D300" s="51">
        <v>1.19</v>
      </c>
      <c r="E300" s="41" t="s">
        <v>374</v>
      </c>
      <c r="F300" s="92">
        <v>2639</v>
      </c>
      <c r="G300" s="92">
        <v>2399</v>
      </c>
      <c r="H300" s="124">
        <v>1782</v>
      </c>
      <c r="I300" s="79">
        <v>0</v>
      </c>
      <c r="J300" s="80" t="str">
        <f>IFERROR(IF(I300&gt;1,I300*0.9,""),"")</f>
        <v/>
      </c>
      <c r="K300" s="80">
        <v>0</v>
      </c>
      <c r="L300" s="81" t="str">
        <f t="shared" si="828"/>
        <v/>
      </c>
      <c r="M300" s="16" t="str">
        <f t="shared" ref="M300:M306" si="957">IFERROR(IF((IFERROR(IF(K300&gt;1,(J300-L300)/J300,""),(($G300*0.9)-L300)/($G300*0.9)))&gt;1%,IFERROR(IF(K300&gt;1,(J300-L300)/J300,""),(($G300*0.9)-L300)/($G300*0.9)),""),"")</f>
        <v/>
      </c>
      <c r="N300" s="82">
        <v>0</v>
      </c>
      <c r="O300" s="83" t="str">
        <f>IFERROR(IF(N300&gt;1,N300*0.9,""),"")</f>
        <v/>
      </c>
      <c r="P300" s="83">
        <v>0</v>
      </c>
      <c r="Q300" s="84" t="str">
        <f t="shared" si="829"/>
        <v/>
      </c>
      <c r="R300" s="18" t="str">
        <f t="shared" ref="R300:R306" si="958">IFERROR(IF((IFERROR(IF(P300&gt;1,(O300-Q300)/O300,""),(($G300*0.9)-Q300)/($G300*0.9)))&gt;1%,IFERROR(IF(P300&gt;1,(O300-Q300)/O300,""),(($G300*0.9)-Q300)/($G300*0.9)),""),"")</f>
        <v/>
      </c>
      <c r="S300" s="79">
        <v>2110</v>
      </c>
      <c r="T300" s="80">
        <f>IFERROR(IF(S300&gt;1,S300*0.9,""),"")</f>
        <v>1899</v>
      </c>
      <c r="U300" s="80">
        <v>211</v>
      </c>
      <c r="V300" s="81">
        <f t="shared" si="830"/>
        <v>1571</v>
      </c>
      <c r="W300" s="16">
        <f t="shared" ref="W300:W306" si="959">IFERROR(IF((IFERROR(IF(U300&gt;1,(T300-V300)/T300,""),(($G300*0.9)-V300)/($G300*0.9)))&gt;1%,IFERROR(IF(U300&gt;1,(T300-V300)/T300,""),(($G300*0.9)-V300)/($G300*0.9)),""),"")</f>
        <v>0.17272248551869404</v>
      </c>
      <c r="X300" s="82">
        <v>0</v>
      </c>
      <c r="Y300" s="83" t="str">
        <f>IFERROR(IF(X300&gt;1,X300*0.9,""),"")</f>
        <v/>
      </c>
      <c r="Z300" s="83">
        <v>0</v>
      </c>
      <c r="AA300" s="84" t="str">
        <f t="shared" si="831"/>
        <v/>
      </c>
      <c r="AB300" s="18" t="str">
        <f t="shared" ref="AB300:AB306" si="960">IFERROR(IF((IFERROR(IF(Z300&gt;1,(Y300-AA300)/Y300,""),(($G300*0.9)-AA300)/($G300*0.9)))&gt;1%,IFERROR(IF(Z300&gt;1,(Y300-AA300)/Y300,""),(($G300*0.9)-AA300)/($G300*0.9)),""),"")</f>
        <v/>
      </c>
      <c r="AC300" s="79">
        <v>0</v>
      </c>
      <c r="AD300" s="80" t="str">
        <f>IFERROR(IF(AC300&gt;1,AC300*0.9,""),"")</f>
        <v/>
      </c>
      <c r="AE300" s="80">
        <v>0</v>
      </c>
      <c r="AF300" s="81" t="str">
        <f t="shared" si="832"/>
        <v/>
      </c>
      <c r="AG300" s="16" t="str">
        <f t="shared" ref="AG300:AG306" si="961">IFERROR(IF((IFERROR(IF(AE300&gt;1,(AD300-AF300)/AD300,""),(($G300*0.9)-AF300)/($G300*0.9)))&gt;1%,IFERROR(IF(AE300&gt;1,(AD300-AF300)/AD300,""),(($G300*0.9)-AF300)/($G300*0.9)),""),"")</f>
        <v/>
      </c>
      <c r="AH300" s="82">
        <v>0</v>
      </c>
      <c r="AI300" s="83" t="str">
        <f>IFERROR(IF(AH300&gt;1,AH300*0.9,""),"")</f>
        <v/>
      </c>
      <c r="AJ300" s="83">
        <v>0</v>
      </c>
      <c r="AK300" s="84" t="str">
        <f t="shared" si="833"/>
        <v/>
      </c>
      <c r="AL300" s="18" t="str">
        <f t="shared" ref="AL300:AL306" si="962">IFERROR(IF((IFERROR(IF(AJ300&gt;1,(AI300-AK300)/AI300,""),(($G300*0.9)-AK300)/($G300*0.9)))&gt;1%,IFERROR(IF(AJ300&gt;1,(AI300-AK300)/AI300,""),(($G300*0.9)-AK300)/($G300*0.9)),""),"")</f>
        <v/>
      </c>
      <c r="AM300" s="79">
        <v>1832</v>
      </c>
      <c r="AN300" s="80">
        <f>IFERROR(IF(AM300&gt;1,AM300*0.9,""),"")</f>
        <v>1648.8</v>
      </c>
      <c r="AO300" s="80">
        <v>418</v>
      </c>
      <c r="AP300" s="81">
        <f t="shared" si="834"/>
        <v>1364</v>
      </c>
      <c r="AQ300" s="16">
        <f t="shared" ref="AQ300:AQ306" si="963">IFERROR(IF((IFERROR(IF(AO300&gt;1,(AN300-AP300)/AN300,""),(($G300*0.9)-AP300)/($G300*0.9)))&gt;1%,IFERROR(IF(AO300&gt;1,(AN300-AP300)/AN300,""),(($G300*0.9)-AP300)/($G300*0.9)),""),"")</f>
        <v>0.17273168364871419</v>
      </c>
      <c r="AR300" s="82">
        <v>0</v>
      </c>
      <c r="AS300" s="83" t="str">
        <f>IFERROR(IF(AR300&gt;1,AR300*0.9,""),"")</f>
        <v/>
      </c>
      <c r="AT300" s="83">
        <v>0</v>
      </c>
      <c r="AU300" s="84" t="str">
        <f t="shared" si="835"/>
        <v/>
      </c>
      <c r="AV300" s="18" t="str">
        <f t="shared" ref="AV300:AV306" si="964">IFERROR(IF((IFERROR(IF(AT300&gt;1,(AS300-AU300)/AS300,""),(($G300*0.9)-AU300)/($G300*0.9)))&gt;1%,IFERROR(IF(AT300&gt;1,(AS300-AU300)/AS300,""),(($G300*0.9)-AU300)/($G300*0.9)),""),"")</f>
        <v/>
      </c>
      <c r="AW300" s="79">
        <v>0</v>
      </c>
      <c r="AX300" s="80" t="str">
        <f>IFERROR(IF(AW300&gt;1,AW300*0.9,""),"")</f>
        <v/>
      </c>
      <c r="AY300" s="80">
        <v>0</v>
      </c>
      <c r="AZ300" s="81" t="str">
        <f t="shared" si="836"/>
        <v/>
      </c>
      <c r="BA300" s="16" t="str">
        <f t="shared" ref="BA300:BA306" si="965">IFERROR(IF((IFERROR(IF(AY300&gt;1,(AX300-AZ300)/AX300,""),(($G300*0.9)-AZ300)/($G300*0.9)))&gt;1%,IFERROR(IF(AY300&gt;1,(AX300-AZ300)/AX300,""),(($G300*0.9)-AZ300)/($G300*0.9)),""),"")</f>
        <v/>
      </c>
      <c r="BB300" s="82">
        <v>0</v>
      </c>
      <c r="BC300" s="83" t="str">
        <f>IFERROR(IF(BB300&gt;1,BB300*0.9,""),"")</f>
        <v/>
      </c>
      <c r="BD300" s="83">
        <v>0</v>
      </c>
      <c r="BE300" s="84" t="str">
        <f t="shared" si="837"/>
        <v/>
      </c>
      <c r="BF300" s="18" t="str">
        <f t="shared" ref="BF300:BF306" si="966">IFERROR(IF((IFERROR(IF(BD300&gt;1,(BC300-BE300)/BC300,""),(($G300*0.9)-BE300)/($G300*0.9)))&gt;1%,IFERROR(IF(BD300&gt;1,(BC300-BE300)/BC300,""),(($G300*0.9)-BE300)/($G300*0.9)),""),"")</f>
        <v/>
      </c>
      <c r="BG300" s="79">
        <v>2054</v>
      </c>
      <c r="BH300" s="80">
        <f>IFERROR(IF(BG300&gt;1,BG300*0.9,""),"")</f>
        <v>1848.6000000000001</v>
      </c>
      <c r="BI300" s="80">
        <v>253</v>
      </c>
      <c r="BJ300" s="81">
        <f t="shared" si="838"/>
        <v>1529</v>
      </c>
      <c r="BK300" s="16">
        <f t="shared" ref="BK300:BK306" si="967">IFERROR(IF((IFERROR(IF(BI300&gt;1,(BH300-BJ300)/BH300,""),(($G300*0.9)-BJ300)/($G300*0.9)))&gt;1%,IFERROR(IF(BI300&gt;1,(BH300-BJ300)/BH300,""),(($G300*0.9)-BJ300)/($G300*0.9)),""),"")</f>
        <v>0.17288759060910966</v>
      </c>
      <c r="BL300" s="82">
        <v>0</v>
      </c>
      <c r="BM300" s="83" t="str">
        <f>IFERROR(IF(BL300&gt;1,BL300*0.9,""),"")</f>
        <v/>
      </c>
      <c r="BN300" s="83">
        <v>0</v>
      </c>
      <c r="BO300" s="84" t="str">
        <f t="shared" si="839"/>
        <v/>
      </c>
      <c r="BP300" s="18" t="str">
        <f t="shared" ref="BP300:BP306" si="968">IFERROR(IF((IFERROR(IF(BN300&gt;1,(BM300-BO300)/BM300,""),(($G300*0.9)-BO300)/($G300*0.9)))&gt;1%,IFERROR(IF(BN300&gt;1,(BM300-BO300)/BM300,""),(($G300*0.9)-BO300)/($G300*0.9)),""),"")</f>
        <v/>
      </c>
      <c r="BQ300" s="79">
        <v>1721</v>
      </c>
      <c r="BR300" s="80">
        <f>IFERROR(IF(BQ300&gt;1,BQ300*0.9,""),"")</f>
        <v>1548.9</v>
      </c>
      <c r="BS300" s="80">
        <v>475</v>
      </c>
      <c r="BT300" s="81">
        <f t="shared" si="840"/>
        <v>1307</v>
      </c>
      <c r="BU300" s="16">
        <f t="shared" ref="BU300:BU306" si="969">IFERROR(IF((IFERROR(IF(BS300&gt;1,(BR300-BT300)/BR300,""),(($G300*0.9)-BT300)/($G300*0.9)))&gt;1%,IFERROR(IF(BS300&gt;1,(BR300-BT300)/BR300,""),(($G300*0.9)-BT300)/($G300*0.9)),""),"")</f>
        <v>0.15617535024856355</v>
      </c>
      <c r="BV300" s="82">
        <v>1721</v>
      </c>
      <c r="BW300" s="83">
        <f>IFERROR(IF(BV300&gt;1,BV300*0.9,""),"")</f>
        <v>1548.9</v>
      </c>
      <c r="BX300" s="83">
        <v>475</v>
      </c>
      <c r="BY300" s="84">
        <f t="shared" si="841"/>
        <v>1307</v>
      </c>
      <c r="BZ300" s="18">
        <f t="shared" ref="BZ300:BZ306" si="970">IFERROR(IF((IFERROR(IF(BX300&gt;1,(BW300-BY300)/BW300,""),(($G300*0.9)-BY300)/($G300*0.9)))&gt;1%,IFERROR(IF(BX300&gt;1,(BW300-BY300)/BW300,""),(($G300*0.9)-BY300)/($G300*0.9)),""),"")</f>
        <v>0.15617535024856355</v>
      </c>
      <c r="CA300" s="79">
        <f>IFERROR(VLOOKUP(A300,#REF!,2,FALSE),0)</f>
        <v>0</v>
      </c>
      <c r="CB300" s="80" t="str">
        <f>IFERROR(IF(CA300&gt;1,CA300*0.9,""),"")</f>
        <v/>
      </c>
      <c r="CC300" s="80">
        <f>IFERROR(VLOOKUP(A300,#REF!,3,FALSE),0)</f>
        <v>0</v>
      </c>
      <c r="CD300" s="81" t="str">
        <f t="shared" si="842"/>
        <v/>
      </c>
      <c r="CE300" s="16" t="str">
        <f t="shared" ref="CE300:CE306" si="971">IFERROR(IF((IFERROR(IF(CC300&gt;1,(CB300-CD300)/CB300,""),(($G300*0.9)-CD300)/($G300*0.9)))&gt;1%,IFERROR(IF(CC300&gt;1,(CB300-CD300)/CB300,""),(($G300*0.9)-CD300)/($G300*0.9)),""),"")</f>
        <v/>
      </c>
      <c r="CF300" s="82">
        <f>IFERROR(VLOOKUP(A300,#REF!,2,FALSE),0)</f>
        <v>0</v>
      </c>
      <c r="CG300" s="83" t="str">
        <f>IFERROR(IF(CF300&gt;1,CF300*0.9,""),"")</f>
        <v/>
      </c>
      <c r="CH300" s="83">
        <f>IFERROR(VLOOKUP(A300,#REF!,3,FALSE),0)</f>
        <v>0</v>
      </c>
      <c r="CI300" s="84" t="str">
        <f t="shared" si="843"/>
        <v/>
      </c>
      <c r="CJ300" s="18" t="str">
        <f t="shared" ref="CJ300:CJ306" si="972">IFERROR(IF((IFERROR(IF(CH300&gt;1,(CG300-CI300)/CG300,""),(($G300*0.9)-CI300)/($G300*0.9)))&gt;1%,IFERROR(IF(CH300&gt;1,(CG300-CI300)/CG300,""),(($G300*0.9)-CI300)/($G300*0.9)),""),"")</f>
        <v/>
      </c>
    </row>
    <row r="301" spans="1:88" s="5" customFormat="1" ht="12.75" customHeight="1">
      <c r="A301" s="113" t="s">
        <v>121</v>
      </c>
      <c r="B301" s="40" t="s">
        <v>308</v>
      </c>
      <c r="C301" s="62"/>
      <c r="D301" s="51">
        <v>1.19</v>
      </c>
      <c r="E301" s="75" t="s">
        <v>374</v>
      </c>
      <c r="F301" s="92">
        <v>2529</v>
      </c>
      <c r="G301" s="92">
        <v>2299</v>
      </c>
      <c r="H301" s="124">
        <v>1707</v>
      </c>
      <c r="I301" s="79">
        <v>0</v>
      </c>
      <c r="J301" s="80" t="str">
        <f>IFERROR(IF(I301&gt;1,I301*0.9,""),"")</f>
        <v/>
      </c>
      <c r="K301" s="80">
        <v>0</v>
      </c>
      <c r="L301" s="81" t="str">
        <f t="shared" si="828"/>
        <v/>
      </c>
      <c r="M301" s="16" t="str">
        <f t="shared" si="957"/>
        <v/>
      </c>
      <c r="N301" s="82">
        <v>0</v>
      </c>
      <c r="O301" s="83" t="str">
        <f>IFERROR(IF(N301&gt;1,N301*0.9,""),"")</f>
        <v/>
      </c>
      <c r="P301" s="83">
        <v>0</v>
      </c>
      <c r="Q301" s="84" t="str">
        <f t="shared" si="829"/>
        <v/>
      </c>
      <c r="R301" s="18" t="str">
        <f t="shared" si="958"/>
        <v/>
      </c>
      <c r="S301" s="79">
        <v>1999</v>
      </c>
      <c r="T301" s="80">
        <f>IFERROR(IF(S301&gt;1,S301*0.9,""),"")</f>
        <v>1799.1000000000001</v>
      </c>
      <c r="U301" s="80">
        <v>220</v>
      </c>
      <c r="V301" s="81">
        <f t="shared" si="830"/>
        <v>1487</v>
      </c>
      <c r="W301" s="16">
        <f t="shared" si="959"/>
        <v>0.17347562670224007</v>
      </c>
      <c r="X301" s="82">
        <v>0</v>
      </c>
      <c r="Y301" s="83" t="str">
        <f>IFERROR(IF(X301&gt;1,X301*0.9,""),"")</f>
        <v/>
      </c>
      <c r="Z301" s="83">
        <v>0</v>
      </c>
      <c r="AA301" s="84" t="str">
        <f t="shared" si="831"/>
        <v/>
      </c>
      <c r="AB301" s="18" t="str">
        <f t="shared" si="960"/>
        <v/>
      </c>
      <c r="AC301" s="79">
        <v>0</v>
      </c>
      <c r="AD301" s="80" t="str">
        <f>IFERROR(IF(AC301&gt;1,AC301*0.9,""),"")</f>
        <v/>
      </c>
      <c r="AE301" s="80">
        <v>0</v>
      </c>
      <c r="AF301" s="81" t="str">
        <f t="shared" si="832"/>
        <v/>
      </c>
      <c r="AG301" s="16" t="str">
        <f t="shared" si="961"/>
        <v/>
      </c>
      <c r="AH301" s="82">
        <v>0</v>
      </c>
      <c r="AI301" s="83" t="str">
        <f>IFERROR(IF(AH301&gt;1,AH301*0.9,""),"")</f>
        <v/>
      </c>
      <c r="AJ301" s="83">
        <v>0</v>
      </c>
      <c r="AK301" s="84" t="str">
        <f t="shared" si="833"/>
        <v/>
      </c>
      <c r="AL301" s="18" t="str">
        <f t="shared" si="962"/>
        <v/>
      </c>
      <c r="AM301" s="79">
        <v>1721</v>
      </c>
      <c r="AN301" s="80">
        <f>IFERROR(IF(AM301&gt;1,AM301*0.9,""),"")</f>
        <v>1548.9</v>
      </c>
      <c r="AO301" s="80">
        <v>427</v>
      </c>
      <c r="AP301" s="81">
        <f t="shared" si="834"/>
        <v>1280</v>
      </c>
      <c r="AQ301" s="16">
        <f t="shared" si="963"/>
        <v>0.17360707598941189</v>
      </c>
      <c r="AR301" s="82">
        <v>0</v>
      </c>
      <c r="AS301" s="83" t="str">
        <f>IFERROR(IF(AR301&gt;1,AR301*0.9,""),"")</f>
        <v/>
      </c>
      <c r="AT301" s="83">
        <v>0</v>
      </c>
      <c r="AU301" s="84" t="str">
        <f t="shared" si="835"/>
        <v/>
      </c>
      <c r="AV301" s="18" t="str">
        <f t="shared" si="964"/>
        <v/>
      </c>
      <c r="AW301" s="79">
        <v>0</v>
      </c>
      <c r="AX301" s="80" t="str">
        <f>IFERROR(IF(AW301&gt;1,AW301*0.9,""),"")</f>
        <v/>
      </c>
      <c r="AY301" s="80">
        <v>0</v>
      </c>
      <c r="AZ301" s="81" t="str">
        <f t="shared" si="836"/>
        <v/>
      </c>
      <c r="BA301" s="16" t="str">
        <f t="shared" si="965"/>
        <v/>
      </c>
      <c r="BB301" s="82">
        <v>0</v>
      </c>
      <c r="BC301" s="83" t="str">
        <f>IFERROR(IF(BB301&gt;1,BB301*0.9,""),"")</f>
        <v/>
      </c>
      <c r="BD301" s="83">
        <v>0</v>
      </c>
      <c r="BE301" s="84" t="str">
        <f t="shared" si="837"/>
        <v/>
      </c>
      <c r="BF301" s="18" t="str">
        <f t="shared" si="966"/>
        <v/>
      </c>
      <c r="BG301" s="79">
        <v>1943</v>
      </c>
      <c r="BH301" s="80">
        <f>IFERROR(IF(BG301&gt;1,BG301*0.9,""),"")</f>
        <v>1748.7</v>
      </c>
      <c r="BI301" s="80">
        <v>261</v>
      </c>
      <c r="BJ301" s="81">
        <f t="shared" si="838"/>
        <v>1446</v>
      </c>
      <c r="BK301" s="16">
        <f t="shared" si="967"/>
        <v>0.17310001715560133</v>
      </c>
      <c r="BL301" s="82">
        <v>0</v>
      </c>
      <c r="BM301" s="83" t="str">
        <f>IFERROR(IF(BL301&gt;1,BL301*0.9,""),"")</f>
        <v/>
      </c>
      <c r="BN301" s="83">
        <v>0</v>
      </c>
      <c r="BO301" s="84" t="str">
        <f t="shared" si="839"/>
        <v/>
      </c>
      <c r="BP301" s="18" t="str">
        <f t="shared" si="968"/>
        <v/>
      </c>
      <c r="BQ301" s="79">
        <v>1610</v>
      </c>
      <c r="BR301" s="80">
        <f>IFERROR(IF(BQ301&gt;1,BQ301*0.9,""),"")</f>
        <v>1449</v>
      </c>
      <c r="BS301" s="80">
        <v>485</v>
      </c>
      <c r="BT301" s="81">
        <f t="shared" si="840"/>
        <v>1222</v>
      </c>
      <c r="BU301" s="16">
        <f t="shared" si="969"/>
        <v>0.15665976535541754</v>
      </c>
      <c r="BV301" s="82">
        <v>1610</v>
      </c>
      <c r="BW301" s="83">
        <f>IFERROR(IF(BV301&gt;1,BV301*0.9,""),"")</f>
        <v>1449</v>
      </c>
      <c r="BX301" s="83">
        <v>483</v>
      </c>
      <c r="BY301" s="84">
        <f t="shared" si="841"/>
        <v>1224</v>
      </c>
      <c r="BZ301" s="18">
        <f t="shared" si="970"/>
        <v>0.15527950310559005</v>
      </c>
      <c r="CA301" s="79">
        <f>IFERROR(VLOOKUP(A301,#REF!,2,FALSE),0)</f>
        <v>0</v>
      </c>
      <c r="CB301" s="80" t="str">
        <f>IFERROR(IF(CA301&gt;1,CA301*0.9,""),"")</f>
        <v/>
      </c>
      <c r="CC301" s="80">
        <f>IFERROR(VLOOKUP(A301,#REF!,3,FALSE),0)</f>
        <v>0</v>
      </c>
      <c r="CD301" s="81" t="str">
        <f t="shared" si="842"/>
        <v/>
      </c>
      <c r="CE301" s="16" t="str">
        <f t="shared" si="971"/>
        <v/>
      </c>
      <c r="CF301" s="82">
        <f>IFERROR(VLOOKUP(A301,#REF!,2,FALSE),0)</f>
        <v>0</v>
      </c>
      <c r="CG301" s="83" t="str">
        <f>IFERROR(IF(CF301&gt;1,CF301*0.9,""),"")</f>
        <v/>
      </c>
      <c r="CH301" s="83">
        <f>IFERROR(VLOOKUP(A301,#REF!,3,FALSE),0)</f>
        <v>0</v>
      </c>
      <c r="CI301" s="84" t="str">
        <f t="shared" si="843"/>
        <v/>
      </c>
      <c r="CJ301" s="18" t="str">
        <f t="shared" si="972"/>
        <v/>
      </c>
    </row>
    <row r="302" spans="1:88" s="5" customFormat="1" ht="12.75" customHeight="1">
      <c r="A302" s="113" t="s">
        <v>602</v>
      </c>
      <c r="B302" s="40" t="s">
        <v>308</v>
      </c>
      <c r="C302" s="4" t="s">
        <v>508</v>
      </c>
      <c r="D302" s="51" t="s">
        <v>635</v>
      </c>
      <c r="E302" s="75" t="s">
        <v>630</v>
      </c>
      <c r="F302" s="92">
        <v>2914</v>
      </c>
      <c r="G302" s="92">
        <v>2649</v>
      </c>
      <c r="H302" s="124">
        <v>1988</v>
      </c>
      <c r="I302" s="79">
        <v>0</v>
      </c>
      <c r="J302" s="80" t="str">
        <f>IFERROR(IF(I302&gt;1,I302*0.9,""),"")</f>
        <v/>
      </c>
      <c r="K302" s="80">
        <v>0</v>
      </c>
      <c r="L302" s="81" t="str">
        <f t="shared" si="828"/>
        <v/>
      </c>
      <c r="M302" s="16" t="str">
        <f t="shared" si="957"/>
        <v/>
      </c>
      <c r="N302" s="82">
        <v>0</v>
      </c>
      <c r="O302" s="83" t="str">
        <f>IFERROR(IF(N302&gt;1,N302*0.9,""),"")</f>
        <v/>
      </c>
      <c r="P302" s="83">
        <v>0</v>
      </c>
      <c r="Q302" s="84" t="str">
        <f t="shared" si="829"/>
        <v/>
      </c>
      <c r="R302" s="18" t="str">
        <f t="shared" si="958"/>
        <v/>
      </c>
      <c r="S302" s="79">
        <v>0</v>
      </c>
      <c r="T302" s="80" t="str">
        <f>IFERROR(IF(S302&gt;1,S302*0.9,""),"")</f>
        <v/>
      </c>
      <c r="U302" s="80">
        <v>0</v>
      </c>
      <c r="V302" s="81" t="str">
        <f t="shared" si="830"/>
        <v/>
      </c>
      <c r="W302" s="16" t="str">
        <f t="shared" si="959"/>
        <v/>
      </c>
      <c r="X302" s="82">
        <v>0</v>
      </c>
      <c r="Y302" s="83" t="str">
        <f>IFERROR(IF(X302&gt;1,X302*0.9,""),"")</f>
        <v/>
      </c>
      <c r="Z302" s="83">
        <v>0</v>
      </c>
      <c r="AA302" s="84" t="str">
        <f t="shared" si="831"/>
        <v/>
      </c>
      <c r="AB302" s="18" t="str">
        <f t="shared" si="960"/>
        <v/>
      </c>
      <c r="AC302" s="79">
        <v>0</v>
      </c>
      <c r="AD302" s="80" t="str">
        <f>IFERROR(IF(AC302&gt;1,AC302*0.9,""),"")</f>
        <v/>
      </c>
      <c r="AE302" s="80">
        <v>0</v>
      </c>
      <c r="AF302" s="81" t="str">
        <f t="shared" si="832"/>
        <v/>
      </c>
      <c r="AG302" s="16" t="str">
        <f t="shared" si="961"/>
        <v/>
      </c>
      <c r="AH302" s="82">
        <v>0</v>
      </c>
      <c r="AI302" s="83" t="str">
        <f>IFERROR(IF(AH302&gt;1,AH302*0.9,""),"")</f>
        <v/>
      </c>
      <c r="AJ302" s="83">
        <v>0</v>
      </c>
      <c r="AK302" s="84" t="str">
        <f t="shared" si="833"/>
        <v/>
      </c>
      <c r="AL302" s="18" t="str">
        <f t="shared" si="962"/>
        <v/>
      </c>
      <c r="AM302" s="79">
        <v>0</v>
      </c>
      <c r="AN302" s="80" t="str">
        <f>IFERROR(IF(AM302&gt;1,AM302*0.9,""),"")</f>
        <v/>
      </c>
      <c r="AO302" s="80">
        <v>0</v>
      </c>
      <c r="AP302" s="81" t="str">
        <f t="shared" si="834"/>
        <v/>
      </c>
      <c r="AQ302" s="16" t="str">
        <f t="shared" si="963"/>
        <v/>
      </c>
      <c r="AR302" s="82">
        <v>0</v>
      </c>
      <c r="AS302" s="83" t="str">
        <f>IFERROR(IF(AR302&gt;1,AR302*0.9,""),"")</f>
        <v/>
      </c>
      <c r="AT302" s="83">
        <v>0</v>
      </c>
      <c r="AU302" s="84" t="str">
        <f t="shared" si="835"/>
        <v/>
      </c>
      <c r="AV302" s="18" t="str">
        <f t="shared" si="964"/>
        <v/>
      </c>
      <c r="AW302" s="79">
        <v>0</v>
      </c>
      <c r="AX302" s="80" t="str">
        <f>IFERROR(IF(AW302&gt;1,AW302*0.9,""),"")</f>
        <v/>
      </c>
      <c r="AY302" s="80">
        <v>0</v>
      </c>
      <c r="AZ302" s="81" t="str">
        <f t="shared" si="836"/>
        <v/>
      </c>
      <c r="BA302" s="16" t="str">
        <f t="shared" si="965"/>
        <v/>
      </c>
      <c r="BB302" s="82">
        <v>0</v>
      </c>
      <c r="BC302" s="83" t="str">
        <f>IFERROR(IF(BB302&gt;1,BB302*0.9,""),"")</f>
        <v/>
      </c>
      <c r="BD302" s="83">
        <v>0</v>
      </c>
      <c r="BE302" s="84" t="str">
        <f t="shared" si="837"/>
        <v/>
      </c>
      <c r="BF302" s="18" t="str">
        <f t="shared" si="966"/>
        <v/>
      </c>
      <c r="BG302" s="79">
        <v>2332</v>
      </c>
      <c r="BH302" s="80">
        <f>IFERROR(IF(BG302&gt;1,BG302*0.9,""),"")</f>
        <v>2098.8000000000002</v>
      </c>
      <c r="BI302" s="80">
        <v>227</v>
      </c>
      <c r="BJ302" s="81">
        <f t="shared" si="838"/>
        <v>1761</v>
      </c>
      <c r="BK302" s="16">
        <f t="shared" si="967"/>
        <v>0.16094911377930254</v>
      </c>
      <c r="BL302" s="82">
        <v>0</v>
      </c>
      <c r="BM302" s="83" t="str">
        <f>IFERROR(IF(BL302&gt;1,BL302*0.9,""),"")</f>
        <v/>
      </c>
      <c r="BN302" s="83">
        <v>0</v>
      </c>
      <c r="BO302" s="84" t="str">
        <f t="shared" si="839"/>
        <v/>
      </c>
      <c r="BP302" s="18" t="str">
        <f t="shared" si="968"/>
        <v/>
      </c>
      <c r="BQ302" s="79">
        <v>2221</v>
      </c>
      <c r="BR302" s="80">
        <f>IFERROR(IF(BQ302&gt;1,BQ302*0.9,""),"")</f>
        <v>1998.9</v>
      </c>
      <c r="BS302" s="80">
        <v>270</v>
      </c>
      <c r="BT302" s="81">
        <f t="shared" si="840"/>
        <v>1718</v>
      </c>
      <c r="BU302" s="16">
        <f t="shared" si="969"/>
        <v>0.14052729000950526</v>
      </c>
      <c r="BV302" s="82">
        <v>2221</v>
      </c>
      <c r="BW302" s="83">
        <f>IFERROR(IF(BV302&gt;1,BV302*0.9,""),"")</f>
        <v>1998.9</v>
      </c>
      <c r="BX302" s="83">
        <v>275</v>
      </c>
      <c r="BY302" s="84">
        <f t="shared" si="841"/>
        <v>1713</v>
      </c>
      <c r="BZ302" s="18">
        <f t="shared" si="970"/>
        <v>0.14302866576617143</v>
      </c>
      <c r="CA302" s="79">
        <f>IFERROR(VLOOKUP(A302,#REF!,2,FALSE),0)</f>
        <v>0</v>
      </c>
      <c r="CB302" s="80" t="str">
        <f>IFERROR(IF(CA302&gt;1,CA302*0.9,""),"")</f>
        <v/>
      </c>
      <c r="CC302" s="80">
        <f>IFERROR(VLOOKUP(A302,#REF!,3,FALSE),0)</f>
        <v>0</v>
      </c>
      <c r="CD302" s="81" t="str">
        <f t="shared" si="842"/>
        <v/>
      </c>
      <c r="CE302" s="16" t="str">
        <f t="shared" si="971"/>
        <v/>
      </c>
      <c r="CF302" s="82">
        <f>IFERROR(VLOOKUP(A302,#REF!,2,FALSE),0)</f>
        <v>0</v>
      </c>
      <c r="CG302" s="83" t="str">
        <f>IFERROR(IF(CF302&gt;1,CF302*0.9,""),"")</f>
        <v/>
      </c>
      <c r="CH302" s="83">
        <f>IFERROR(VLOOKUP(A302,#REF!,3,FALSE),0)</f>
        <v>0</v>
      </c>
      <c r="CI302" s="84" t="str">
        <f t="shared" si="843"/>
        <v/>
      </c>
      <c r="CJ302" s="18" t="str">
        <f t="shared" si="972"/>
        <v/>
      </c>
    </row>
    <row r="303" spans="1:88" s="5" customFormat="1" ht="12.75" customHeight="1" thickBot="1">
      <c r="A303" s="45" t="s">
        <v>601</v>
      </c>
      <c r="B303" s="38" t="s">
        <v>308</v>
      </c>
      <c r="C303" s="144" t="s">
        <v>508</v>
      </c>
      <c r="D303" s="52" t="s">
        <v>635</v>
      </c>
      <c r="E303" s="2" t="s">
        <v>630</v>
      </c>
      <c r="F303" s="93">
        <v>2749</v>
      </c>
      <c r="G303" s="93">
        <v>2499</v>
      </c>
      <c r="H303" s="126">
        <v>1875</v>
      </c>
      <c r="I303" s="86">
        <v>0</v>
      </c>
      <c r="J303" s="87" t="str">
        <f t="shared" ref="J303" si="973">IFERROR(IF(I303&gt;1,I303*0.9,""),"")</f>
        <v/>
      </c>
      <c r="K303" s="87">
        <v>0</v>
      </c>
      <c r="L303" s="88" t="str">
        <f t="shared" si="828"/>
        <v/>
      </c>
      <c r="M303" s="17" t="str">
        <f t="shared" si="957"/>
        <v/>
      </c>
      <c r="N303" s="89">
        <v>0</v>
      </c>
      <c r="O303" s="90" t="str">
        <f t="shared" ref="O303" si="974">IFERROR(IF(N303&gt;1,N303*0.9,""),"")</f>
        <v/>
      </c>
      <c r="P303" s="90">
        <v>0</v>
      </c>
      <c r="Q303" s="91" t="str">
        <f t="shared" si="829"/>
        <v/>
      </c>
      <c r="R303" s="19" t="str">
        <f t="shared" si="958"/>
        <v/>
      </c>
      <c r="S303" s="86">
        <v>0</v>
      </c>
      <c r="T303" s="87" t="str">
        <f t="shared" ref="T303" si="975">IFERROR(IF(S303&gt;1,S303*0.9,""),"")</f>
        <v/>
      </c>
      <c r="U303" s="87">
        <v>0</v>
      </c>
      <c r="V303" s="88" t="str">
        <f t="shared" si="830"/>
        <v/>
      </c>
      <c r="W303" s="17" t="str">
        <f t="shared" si="959"/>
        <v/>
      </c>
      <c r="X303" s="89">
        <v>0</v>
      </c>
      <c r="Y303" s="90" t="str">
        <f t="shared" ref="Y303" si="976">IFERROR(IF(X303&gt;1,X303*0.9,""),"")</f>
        <v/>
      </c>
      <c r="Z303" s="90">
        <v>0</v>
      </c>
      <c r="AA303" s="91" t="str">
        <f t="shared" si="831"/>
        <v/>
      </c>
      <c r="AB303" s="19" t="str">
        <f t="shared" si="960"/>
        <v/>
      </c>
      <c r="AC303" s="86">
        <v>0</v>
      </c>
      <c r="AD303" s="87" t="str">
        <f t="shared" ref="AD303" si="977">IFERROR(IF(AC303&gt;1,AC303*0.9,""),"")</f>
        <v/>
      </c>
      <c r="AE303" s="87">
        <v>0</v>
      </c>
      <c r="AF303" s="88" t="str">
        <f t="shared" si="832"/>
        <v/>
      </c>
      <c r="AG303" s="17" t="str">
        <f t="shared" si="961"/>
        <v/>
      </c>
      <c r="AH303" s="89">
        <v>0</v>
      </c>
      <c r="AI303" s="90" t="str">
        <f t="shared" ref="AI303" si="978">IFERROR(IF(AH303&gt;1,AH303*0.9,""),"")</f>
        <v/>
      </c>
      <c r="AJ303" s="90">
        <v>0</v>
      </c>
      <c r="AK303" s="91" t="str">
        <f t="shared" si="833"/>
        <v/>
      </c>
      <c r="AL303" s="19" t="str">
        <f t="shared" si="962"/>
        <v/>
      </c>
      <c r="AM303" s="86">
        <v>0</v>
      </c>
      <c r="AN303" s="87" t="str">
        <f t="shared" ref="AN303" si="979">IFERROR(IF(AM303&gt;1,AM303*0.9,""),"")</f>
        <v/>
      </c>
      <c r="AO303" s="87">
        <v>0</v>
      </c>
      <c r="AP303" s="88" t="str">
        <f t="shared" si="834"/>
        <v/>
      </c>
      <c r="AQ303" s="17" t="str">
        <f t="shared" si="963"/>
        <v/>
      </c>
      <c r="AR303" s="89">
        <v>0</v>
      </c>
      <c r="AS303" s="90" t="str">
        <f t="shared" ref="AS303" si="980">IFERROR(IF(AR303&gt;1,AR303*0.9,""),"")</f>
        <v/>
      </c>
      <c r="AT303" s="90">
        <v>0</v>
      </c>
      <c r="AU303" s="91" t="str">
        <f t="shared" si="835"/>
        <v/>
      </c>
      <c r="AV303" s="19" t="str">
        <f t="shared" si="964"/>
        <v/>
      </c>
      <c r="AW303" s="86">
        <v>0</v>
      </c>
      <c r="AX303" s="87" t="str">
        <f t="shared" ref="AX303" si="981">IFERROR(IF(AW303&gt;1,AW303*0.9,""),"")</f>
        <v/>
      </c>
      <c r="AY303" s="87">
        <v>0</v>
      </c>
      <c r="AZ303" s="88" t="str">
        <f t="shared" si="836"/>
        <v/>
      </c>
      <c r="BA303" s="17" t="str">
        <f t="shared" si="965"/>
        <v/>
      </c>
      <c r="BB303" s="89">
        <v>0</v>
      </c>
      <c r="BC303" s="90" t="str">
        <f t="shared" ref="BC303" si="982">IFERROR(IF(BB303&gt;1,BB303*0.9,""),"")</f>
        <v/>
      </c>
      <c r="BD303" s="90">
        <v>0</v>
      </c>
      <c r="BE303" s="91" t="str">
        <f t="shared" si="837"/>
        <v/>
      </c>
      <c r="BF303" s="19" t="str">
        <f t="shared" si="966"/>
        <v/>
      </c>
      <c r="BG303" s="86">
        <v>2221</v>
      </c>
      <c r="BH303" s="87">
        <f t="shared" ref="BH303" si="983">IFERROR(IF(BG303&gt;1,BG303*0.9,""),"")</f>
        <v>1998.9</v>
      </c>
      <c r="BI303" s="87">
        <v>199</v>
      </c>
      <c r="BJ303" s="88">
        <f t="shared" si="838"/>
        <v>1676</v>
      </c>
      <c r="BK303" s="17">
        <f t="shared" si="967"/>
        <v>0.16153884636550106</v>
      </c>
      <c r="BL303" s="89">
        <v>0</v>
      </c>
      <c r="BM303" s="90" t="str">
        <f t="shared" ref="BM303" si="984">IFERROR(IF(BL303&gt;1,BL303*0.9,""),"")</f>
        <v/>
      </c>
      <c r="BN303" s="90">
        <v>0</v>
      </c>
      <c r="BO303" s="91" t="str">
        <f t="shared" si="839"/>
        <v/>
      </c>
      <c r="BP303" s="19" t="str">
        <f t="shared" si="968"/>
        <v/>
      </c>
      <c r="BQ303" s="86">
        <v>2110</v>
      </c>
      <c r="BR303" s="87">
        <f t="shared" ref="BR303" si="985">IFERROR(IF(BQ303&gt;1,BQ303*0.9,""),"")</f>
        <v>1899</v>
      </c>
      <c r="BS303" s="87">
        <v>250</v>
      </c>
      <c r="BT303" s="88">
        <f t="shared" si="840"/>
        <v>1625</v>
      </c>
      <c r="BU303" s="17">
        <f t="shared" si="969"/>
        <v>0.14428646656134808</v>
      </c>
      <c r="BV303" s="89">
        <v>2110</v>
      </c>
      <c r="BW303" s="90">
        <f t="shared" ref="BW303" si="986">IFERROR(IF(BV303&gt;1,BV303*0.9,""),"")</f>
        <v>1899</v>
      </c>
      <c r="BX303" s="90">
        <v>248</v>
      </c>
      <c r="BY303" s="91">
        <f t="shared" si="841"/>
        <v>1627</v>
      </c>
      <c r="BZ303" s="19">
        <f t="shared" si="970"/>
        <v>0.14323328067403895</v>
      </c>
      <c r="CA303" s="86">
        <f>IFERROR(VLOOKUP(A303,#REF!,2,FALSE),0)</f>
        <v>0</v>
      </c>
      <c r="CB303" s="87" t="str">
        <f t="shared" ref="CB303" si="987">IFERROR(IF(CA303&gt;1,CA303*0.9,""),"")</f>
        <v/>
      </c>
      <c r="CC303" s="87">
        <f>IFERROR(VLOOKUP(A303,#REF!,3,FALSE),0)</f>
        <v>0</v>
      </c>
      <c r="CD303" s="88" t="str">
        <f t="shared" si="842"/>
        <v/>
      </c>
      <c r="CE303" s="17" t="str">
        <f t="shared" si="971"/>
        <v/>
      </c>
      <c r="CF303" s="89">
        <f>IFERROR(VLOOKUP(A303,#REF!,2,FALSE),0)</f>
        <v>0</v>
      </c>
      <c r="CG303" s="90" t="str">
        <f t="shared" ref="CG303" si="988">IFERROR(IF(CF303&gt;1,CF303*0.9,""),"")</f>
        <v/>
      </c>
      <c r="CH303" s="90">
        <f>IFERROR(VLOOKUP(A303,#REF!,3,FALSE),0)</f>
        <v>0</v>
      </c>
      <c r="CI303" s="91" t="str">
        <f t="shared" si="843"/>
        <v/>
      </c>
      <c r="CJ303" s="19" t="str">
        <f t="shared" si="972"/>
        <v/>
      </c>
    </row>
    <row r="304" spans="1:88" s="5" customFormat="1" ht="12.75" customHeight="1">
      <c r="A304" s="44" t="s">
        <v>458</v>
      </c>
      <c r="B304" s="40" t="s">
        <v>308</v>
      </c>
      <c r="C304" s="4"/>
      <c r="D304" s="51">
        <v>1.19</v>
      </c>
      <c r="E304" s="41" t="s">
        <v>523</v>
      </c>
      <c r="F304" s="92">
        <v>3299</v>
      </c>
      <c r="G304" s="92">
        <v>2999</v>
      </c>
      <c r="H304" s="124">
        <v>2250</v>
      </c>
      <c r="I304" s="79">
        <v>0</v>
      </c>
      <c r="J304" s="80" t="str">
        <f>IFERROR(IF(I304&gt;1,I304*0.9,""),"")</f>
        <v/>
      </c>
      <c r="K304" s="80">
        <v>0</v>
      </c>
      <c r="L304" s="81" t="str">
        <f t="shared" si="828"/>
        <v/>
      </c>
      <c r="M304" s="16" t="str">
        <f t="shared" si="957"/>
        <v/>
      </c>
      <c r="N304" s="82">
        <v>0</v>
      </c>
      <c r="O304" s="83" t="str">
        <f>IFERROR(IF(N304&gt;1,N304*0.9,""),"")</f>
        <v/>
      </c>
      <c r="P304" s="83">
        <v>0</v>
      </c>
      <c r="Q304" s="84" t="str">
        <f t="shared" si="829"/>
        <v/>
      </c>
      <c r="R304" s="18" t="str">
        <f t="shared" si="958"/>
        <v/>
      </c>
      <c r="S304" s="79">
        <v>2554</v>
      </c>
      <c r="T304" s="80">
        <f>IFERROR(IF(S304&gt;1,S304*0.9,""),"")</f>
        <v>2298.6</v>
      </c>
      <c r="U304" s="80">
        <v>320</v>
      </c>
      <c r="V304" s="81">
        <f t="shared" si="830"/>
        <v>1930</v>
      </c>
      <c r="W304" s="16">
        <f t="shared" si="959"/>
        <v>0.16035847907421905</v>
      </c>
      <c r="X304" s="82">
        <v>0</v>
      </c>
      <c r="Y304" s="83" t="str">
        <f>IFERROR(IF(X304&gt;1,X304*0.9,""),"")</f>
        <v/>
      </c>
      <c r="Z304" s="83">
        <v>0</v>
      </c>
      <c r="AA304" s="84" t="str">
        <f t="shared" si="831"/>
        <v/>
      </c>
      <c r="AB304" s="18" t="str">
        <f t="shared" si="960"/>
        <v/>
      </c>
      <c r="AC304" s="79">
        <v>0</v>
      </c>
      <c r="AD304" s="80" t="str">
        <f>IFERROR(IF(AC304&gt;1,AC304*0.9,""),"")</f>
        <v/>
      </c>
      <c r="AE304" s="80">
        <v>0</v>
      </c>
      <c r="AF304" s="81" t="str">
        <f t="shared" si="832"/>
        <v/>
      </c>
      <c r="AG304" s="16" t="str">
        <f t="shared" si="961"/>
        <v/>
      </c>
      <c r="AH304" s="82">
        <v>0</v>
      </c>
      <c r="AI304" s="83" t="str">
        <f>IFERROR(IF(AH304&gt;1,AH304*0.9,""),"")</f>
        <v/>
      </c>
      <c r="AJ304" s="83">
        <v>0</v>
      </c>
      <c r="AK304" s="84" t="str">
        <f t="shared" si="833"/>
        <v/>
      </c>
      <c r="AL304" s="18" t="str">
        <f t="shared" si="962"/>
        <v/>
      </c>
      <c r="AM304" s="79">
        <v>2554</v>
      </c>
      <c r="AN304" s="80">
        <f>IFERROR(IF(AM304&gt;1,AM304*0.9,""),"")</f>
        <v>2298.6</v>
      </c>
      <c r="AO304" s="80">
        <v>320</v>
      </c>
      <c r="AP304" s="81">
        <f t="shared" si="834"/>
        <v>1930</v>
      </c>
      <c r="AQ304" s="16">
        <f t="shared" si="963"/>
        <v>0.16035847907421905</v>
      </c>
      <c r="AR304" s="82">
        <v>0</v>
      </c>
      <c r="AS304" s="83" t="str">
        <f>IFERROR(IF(AR304&gt;1,AR304*0.9,""),"")</f>
        <v/>
      </c>
      <c r="AT304" s="83">
        <v>0</v>
      </c>
      <c r="AU304" s="84" t="str">
        <f t="shared" si="835"/>
        <v/>
      </c>
      <c r="AV304" s="18" t="str">
        <f t="shared" si="964"/>
        <v/>
      </c>
      <c r="AW304" s="79">
        <v>0</v>
      </c>
      <c r="AX304" s="80" t="str">
        <f>IFERROR(IF(AW304&gt;1,AW304*0.9,""),"")</f>
        <v/>
      </c>
      <c r="AY304" s="80">
        <v>0</v>
      </c>
      <c r="AZ304" s="81" t="str">
        <f t="shared" si="836"/>
        <v/>
      </c>
      <c r="BA304" s="16" t="str">
        <f t="shared" si="965"/>
        <v/>
      </c>
      <c r="BB304" s="82">
        <v>0</v>
      </c>
      <c r="BC304" s="83" t="str">
        <f>IFERROR(IF(BB304&gt;1,BB304*0.9,""),"")</f>
        <v/>
      </c>
      <c r="BD304" s="83">
        <v>0</v>
      </c>
      <c r="BE304" s="84" t="str">
        <f t="shared" si="837"/>
        <v/>
      </c>
      <c r="BF304" s="18" t="str">
        <f t="shared" si="966"/>
        <v/>
      </c>
      <c r="BG304" s="79">
        <v>2554</v>
      </c>
      <c r="BH304" s="80">
        <f>IFERROR(IF(BG304&gt;1,BG304*0.9,""),"")</f>
        <v>2298.6</v>
      </c>
      <c r="BI304" s="80">
        <v>320</v>
      </c>
      <c r="BJ304" s="81">
        <f t="shared" si="838"/>
        <v>1930</v>
      </c>
      <c r="BK304" s="16">
        <f t="shared" si="967"/>
        <v>0.16035847907421905</v>
      </c>
      <c r="BL304" s="82">
        <v>0</v>
      </c>
      <c r="BM304" s="83" t="str">
        <f>IFERROR(IF(BL304&gt;1,BL304*0.9,""),"")</f>
        <v/>
      </c>
      <c r="BN304" s="83">
        <v>0</v>
      </c>
      <c r="BO304" s="84" t="str">
        <f t="shared" si="839"/>
        <v/>
      </c>
      <c r="BP304" s="18" t="str">
        <f t="shared" si="968"/>
        <v/>
      </c>
      <c r="BQ304" s="79">
        <v>2221</v>
      </c>
      <c r="BR304" s="80">
        <f>IFERROR(IF(BQ304&gt;1,BQ304*0.9,""),"")</f>
        <v>1998.9</v>
      </c>
      <c r="BS304" s="80">
        <v>530</v>
      </c>
      <c r="BT304" s="81">
        <f t="shared" si="840"/>
        <v>1720</v>
      </c>
      <c r="BU304" s="16">
        <f t="shared" si="969"/>
        <v>0.13952673970683879</v>
      </c>
      <c r="BV304" s="82">
        <v>2221</v>
      </c>
      <c r="BW304" s="83">
        <f>IFERROR(IF(BV304&gt;1,BV304*0.9,""),"")</f>
        <v>1998.9</v>
      </c>
      <c r="BX304" s="83">
        <v>530</v>
      </c>
      <c r="BY304" s="84">
        <f t="shared" si="841"/>
        <v>1720</v>
      </c>
      <c r="BZ304" s="18">
        <f t="shared" si="970"/>
        <v>0.13952673970683879</v>
      </c>
      <c r="CA304" s="79">
        <f>IFERROR(VLOOKUP(A304,#REF!,2,FALSE),0)</f>
        <v>0</v>
      </c>
      <c r="CB304" s="80" t="str">
        <f>IFERROR(IF(CA304&gt;1,CA304*0.9,""),"")</f>
        <v/>
      </c>
      <c r="CC304" s="80">
        <f>IFERROR(VLOOKUP(A304,#REF!,3,FALSE),0)</f>
        <v>0</v>
      </c>
      <c r="CD304" s="81" t="str">
        <f t="shared" si="842"/>
        <v/>
      </c>
      <c r="CE304" s="16" t="str">
        <f t="shared" si="971"/>
        <v/>
      </c>
      <c r="CF304" s="82">
        <f>IFERROR(VLOOKUP(A304,#REF!,2,FALSE),0)</f>
        <v>0</v>
      </c>
      <c r="CG304" s="83" t="str">
        <f>IFERROR(IF(CF304&gt;1,CF304*0.9,""),"")</f>
        <v/>
      </c>
      <c r="CH304" s="83">
        <f>IFERROR(VLOOKUP(A304,#REF!,3,FALSE),0)</f>
        <v>0</v>
      </c>
      <c r="CI304" s="84" t="str">
        <f t="shared" si="843"/>
        <v/>
      </c>
      <c r="CJ304" s="18" t="str">
        <f t="shared" si="972"/>
        <v/>
      </c>
    </row>
    <row r="305" spans="1:88" s="5" customFormat="1" ht="12.75" customHeight="1">
      <c r="A305" s="113" t="s">
        <v>459</v>
      </c>
      <c r="B305" s="40" t="s">
        <v>308</v>
      </c>
      <c r="C305" s="62"/>
      <c r="D305" s="51">
        <v>1.19</v>
      </c>
      <c r="E305" s="75" t="s">
        <v>523</v>
      </c>
      <c r="F305" s="92">
        <v>3354</v>
      </c>
      <c r="G305" s="92">
        <v>3049</v>
      </c>
      <c r="H305" s="124">
        <v>2288</v>
      </c>
      <c r="I305" s="79">
        <v>0</v>
      </c>
      <c r="J305" s="80" t="str">
        <f>IFERROR(IF(I305&gt;1,I305*0.9,""),"")</f>
        <v/>
      </c>
      <c r="K305" s="80">
        <v>0</v>
      </c>
      <c r="L305" s="81" t="str">
        <f t="shared" si="828"/>
        <v/>
      </c>
      <c r="M305" s="16" t="str">
        <f t="shared" si="957"/>
        <v/>
      </c>
      <c r="N305" s="82">
        <v>0</v>
      </c>
      <c r="O305" s="83" t="str">
        <f>IFERROR(IF(N305&gt;1,N305*0.9,""),"")</f>
        <v/>
      </c>
      <c r="P305" s="83">
        <v>0</v>
      </c>
      <c r="Q305" s="84" t="str">
        <f t="shared" si="829"/>
        <v/>
      </c>
      <c r="R305" s="18" t="str">
        <f t="shared" si="958"/>
        <v/>
      </c>
      <c r="S305" s="79">
        <v>2610</v>
      </c>
      <c r="T305" s="80">
        <f>IFERROR(IF(S305&gt;1,S305*0.9,""),"")</f>
        <v>2349</v>
      </c>
      <c r="U305" s="80">
        <v>315</v>
      </c>
      <c r="V305" s="81">
        <f t="shared" si="830"/>
        <v>1973</v>
      </c>
      <c r="W305" s="16">
        <f t="shared" si="959"/>
        <v>0.16006811409110261</v>
      </c>
      <c r="X305" s="82">
        <v>0</v>
      </c>
      <c r="Y305" s="83" t="str">
        <f>IFERROR(IF(X305&gt;1,X305*0.9,""),"")</f>
        <v/>
      </c>
      <c r="Z305" s="83">
        <v>0</v>
      </c>
      <c r="AA305" s="84" t="str">
        <f t="shared" si="831"/>
        <v/>
      </c>
      <c r="AB305" s="18" t="str">
        <f t="shared" si="960"/>
        <v/>
      </c>
      <c r="AC305" s="79">
        <v>0</v>
      </c>
      <c r="AD305" s="80" t="str">
        <f>IFERROR(IF(AC305&gt;1,AC305*0.9,""),"")</f>
        <v/>
      </c>
      <c r="AE305" s="80">
        <v>0</v>
      </c>
      <c r="AF305" s="81" t="str">
        <f t="shared" si="832"/>
        <v/>
      </c>
      <c r="AG305" s="16" t="str">
        <f t="shared" si="961"/>
        <v/>
      </c>
      <c r="AH305" s="82">
        <v>0</v>
      </c>
      <c r="AI305" s="83" t="str">
        <f>IFERROR(IF(AH305&gt;1,AH305*0.9,""),"")</f>
        <v/>
      </c>
      <c r="AJ305" s="83">
        <v>0</v>
      </c>
      <c r="AK305" s="84" t="str">
        <f t="shared" si="833"/>
        <v/>
      </c>
      <c r="AL305" s="18" t="str">
        <f t="shared" si="962"/>
        <v/>
      </c>
      <c r="AM305" s="79">
        <v>2610</v>
      </c>
      <c r="AN305" s="80">
        <f>IFERROR(IF(AM305&gt;1,AM305*0.9,""),"")</f>
        <v>2349</v>
      </c>
      <c r="AO305" s="80">
        <v>315</v>
      </c>
      <c r="AP305" s="81">
        <f t="shared" si="834"/>
        <v>1973</v>
      </c>
      <c r="AQ305" s="16">
        <f t="shared" si="963"/>
        <v>0.16006811409110261</v>
      </c>
      <c r="AR305" s="82">
        <v>0</v>
      </c>
      <c r="AS305" s="83" t="str">
        <f>IFERROR(IF(AR305&gt;1,AR305*0.9,""),"")</f>
        <v/>
      </c>
      <c r="AT305" s="83">
        <v>0</v>
      </c>
      <c r="AU305" s="84" t="str">
        <f t="shared" si="835"/>
        <v/>
      </c>
      <c r="AV305" s="18" t="str">
        <f t="shared" si="964"/>
        <v/>
      </c>
      <c r="AW305" s="79">
        <v>0</v>
      </c>
      <c r="AX305" s="80" t="str">
        <f>IFERROR(IF(AW305&gt;1,AW305*0.9,""),"")</f>
        <v/>
      </c>
      <c r="AY305" s="80">
        <v>0</v>
      </c>
      <c r="AZ305" s="81" t="str">
        <f t="shared" si="836"/>
        <v/>
      </c>
      <c r="BA305" s="16" t="str">
        <f t="shared" si="965"/>
        <v/>
      </c>
      <c r="BB305" s="82">
        <v>0</v>
      </c>
      <c r="BC305" s="83" t="str">
        <f>IFERROR(IF(BB305&gt;1,BB305*0.9,""),"")</f>
        <v/>
      </c>
      <c r="BD305" s="83">
        <v>0</v>
      </c>
      <c r="BE305" s="84" t="str">
        <f t="shared" si="837"/>
        <v/>
      </c>
      <c r="BF305" s="18" t="str">
        <f t="shared" si="966"/>
        <v/>
      </c>
      <c r="BG305" s="79">
        <v>2610</v>
      </c>
      <c r="BH305" s="80">
        <f>IFERROR(IF(BG305&gt;1,BG305*0.9,""),"")</f>
        <v>2349</v>
      </c>
      <c r="BI305" s="80">
        <v>315</v>
      </c>
      <c r="BJ305" s="81">
        <f t="shared" si="838"/>
        <v>1973</v>
      </c>
      <c r="BK305" s="16">
        <f t="shared" si="967"/>
        <v>0.16006811409110261</v>
      </c>
      <c r="BL305" s="82">
        <v>0</v>
      </c>
      <c r="BM305" s="83" t="str">
        <f>IFERROR(IF(BL305&gt;1,BL305*0.9,""),"")</f>
        <v/>
      </c>
      <c r="BN305" s="83">
        <v>0</v>
      </c>
      <c r="BO305" s="84" t="str">
        <f t="shared" si="839"/>
        <v/>
      </c>
      <c r="BP305" s="18" t="str">
        <f t="shared" si="968"/>
        <v/>
      </c>
      <c r="BQ305" s="79">
        <v>2221</v>
      </c>
      <c r="BR305" s="80">
        <f>IFERROR(IF(BQ305&gt;1,BQ305*0.9,""),"")</f>
        <v>1998.9</v>
      </c>
      <c r="BS305" s="80">
        <v>560</v>
      </c>
      <c r="BT305" s="81">
        <f t="shared" si="840"/>
        <v>1728</v>
      </c>
      <c r="BU305" s="16">
        <f t="shared" si="969"/>
        <v>0.13552453849617294</v>
      </c>
      <c r="BV305" s="82">
        <v>2221</v>
      </c>
      <c r="BW305" s="83">
        <f>IFERROR(IF(BV305&gt;1,BV305*0.9,""),"")</f>
        <v>1998.9</v>
      </c>
      <c r="BX305" s="83">
        <v>565</v>
      </c>
      <c r="BY305" s="84">
        <f t="shared" si="841"/>
        <v>1723</v>
      </c>
      <c r="BZ305" s="18">
        <f t="shared" si="970"/>
        <v>0.13802591425283911</v>
      </c>
      <c r="CA305" s="79">
        <f>IFERROR(VLOOKUP(A305,#REF!,2,FALSE),0)</f>
        <v>0</v>
      </c>
      <c r="CB305" s="80" t="str">
        <f>IFERROR(IF(CA305&gt;1,CA305*0.9,""),"")</f>
        <v/>
      </c>
      <c r="CC305" s="80">
        <f>IFERROR(VLOOKUP(A305,#REF!,3,FALSE),0)</f>
        <v>0</v>
      </c>
      <c r="CD305" s="81" t="str">
        <f t="shared" si="842"/>
        <v/>
      </c>
      <c r="CE305" s="16" t="str">
        <f t="shared" si="971"/>
        <v/>
      </c>
      <c r="CF305" s="82">
        <f>IFERROR(VLOOKUP(A305,#REF!,2,FALSE),0)</f>
        <v>0</v>
      </c>
      <c r="CG305" s="83" t="str">
        <f>IFERROR(IF(CF305&gt;1,CF305*0.9,""),"")</f>
        <v/>
      </c>
      <c r="CH305" s="83">
        <f>IFERROR(VLOOKUP(A305,#REF!,3,FALSE),0)</f>
        <v>0</v>
      </c>
      <c r="CI305" s="84" t="str">
        <f t="shared" si="843"/>
        <v/>
      </c>
      <c r="CJ305" s="18" t="str">
        <f t="shared" si="972"/>
        <v/>
      </c>
    </row>
    <row r="306" spans="1:88" s="5" customFormat="1" ht="12.75" customHeight="1" thickBot="1">
      <c r="A306" s="45" t="s">
        <v>457</v>
      </c>
      <c r="B306" s="38" t="s">
        <v>308</v>
      </c>
      <c r="C306" s="9"/>
      <c r="D306" s="52">
        <v>1.19</v>
      </c>
      <c r="E306" s="2" t="s">
        <v>523</v>
      </c>
      <c r="F306" s="93">
        <v>3189</v>
      </c>
      <c r="G306" s="93">
        <v>2899</v>
      </c>
      <c r="H306" s="126">
        <v>2175</v>
      </c>
      <c r="I306" s="86">
        <v>0</v>
      </c>
      <c r="J306" s="87" t="str">
        <f t="shared" ref="J306" si="989">IFERROR(IF(I306&gt;1,I306*0.9,""),"")</f>
        <v/>
      </c>
      <c r="K306" s="87">
        <v>0</v>
      </c>
      <c r="L306" s="88" t="str">
        <f t="shared" si="828"/>
        <v/>
      </c>
      <c r="M306" s="17" t="str">
        <f t="shared" si="957"/>
        <v/>
      </c>
      <c r="N306" s="89">
        <v>0</v>
      </c>
      <c r="O306" s="90" t="str">
        <f t="shared" ref="O306" si="990">IFERROR(IF(N306&gt;1,N306*0.9,""),"")</f>
        <v/>
      </c>
      <c r="P306" s="90">
        <v>0</v>
      </c>
      <c r="Q306" s="91" t="str">
        <f t="shared" si="829"/>
        <v/>
      </c>
      <c r="R306" s="19" t="str">
        <f t="shared" si="958"/>
        <v/>
      </c>
      <c r="S306" s="86">
        <v>2443</v>
      </c>
      <c r="T306" s="87">
        <f t="shared" ref="T306" si="991">IFERROR(IF(S306&gt;1,S306*0.9,""),"")</f>
        <v>2198.7000000000003</v>
      </c>
      <c r="U306" s="87">
        <v>328</v>
      </c>
      <c r="V306" s="88">
        <f t="shared" si="830"/>
        <v>1847</v>
      </c>
      <c r="W306" s="17">
        <f t="shared" si="959"/>
        <v>0.15995815709282768</v>
      </c>
      <c r="X306" s="89">
        <v>0</v>
      </c>
      <c r="Y306" s="90" t="str">
        <f t="shared" ref="Y306" si="992">IFERROR(IF(X306&gt;1,X306*0.9,""),"")</f>
        <v/>
      </c>
      <c r="Z306" s="90">
        <v>0</v>
      </c>
      <c r="AA306" s="91" t="str">
        <f t="shared" si="831"/>
        <v/>
      </c>
      <c r="AB306" s="19" t="str">
        <f t="shared" si="960"/>
        <v/>
      </c>
      <c r="AC306" s="86">
        <v>0</v>
      </c>
      <c r="AD306" s="87" t="str">
        <f t="shared" ref="AD306" si="993">IFERROR(IF(AC306&gt;1,AC306*0.9,""),"")</f>
        <v/>
      </c>
      <c r="AE306" s="87">
        <v>0</v>
      </c>
      <c r="AF306" s="88" t="str">
        <f t="shared" si="832"/>
        <v/>
      </c>
      <c r="AG306" s="17" t="str">
        <f t="shared" si="961"/>
        <v/>
      </c>
      <c r="AH306" s="89">
        <v>0</v>
      </c>
      <c r="AI306" s="90" t="str">
        <f t="shared" ref="AI306" si="994">IFERROR(IF(AH306&gt;1,AH306*0.9,""),"")</f>
        <v/>
      </c>
      <c r="AJ306" s="90">
        <v>0</v>
      </c>
      <c r="AK306" s="91" t="str">
        <f t="shared" si="833"/>
        <v/>
      </c>
      <c r="AL306" s="19" t="str">
        <f t="shared" si="962"/>
        <v/>
      </c>
      <c r="AM306" s="86">
        <v>2443</v>
      </c>
      <c r="AN306" s="87">
        <f t="shared" ref="AN306" si="995">IFERROR(IF(AM306&gt;1,AM306*0.9,""),"")</f>
        <v>2198.7000000000003</v>
      </c>
      <c r="AO306" s="87">
        <v>328</v>
      </c>
      <c r="AP306" s="88">
        <f t="shared" si="834"/>
        <v>1847</v>
      </c>
      <c r="AQ306" s="17">
        <f t="shared" si="963"/>
        <v>0.15995815709282768</v>
      </c>
      <c r="AR306" s="89">
        <v>0</v>
      </c>
      <c r="AS306" s="90" t="str">
        <f t="shared" ref="AS306" si="996">IFERROR(IF(AR306&gt;1,AR306*0.9,""),"")</f>
        <v/>
      </c>
      <c r="AT306" s="90">
        <v>0</v>
      </c>
      <c r="AU306" s="91" t="str">
        <f t="shared" si="835"/>
        <v/>
      </c>
      <c r="AV306" s="19" t="str">
        <f t="shared" si="964"/>
        <v/>
      </c>
      <c r="AW306" s="86">
        <v>0</v>
      </c>
      <c r="AX306" s="87" t="str">
        <f t="shared" ref="AX306" si="997">IFERROR(IF(AW306&gt;1,AW306*0.9,""),"")</f>
        <v/>
      </c>
      <c r="AY306" s="87">
        <v>0</v>
      </c>
      <c r="AZ306" s="88" t="str">
        <f t="shared" si="836"/>
        <v/>
      </c>
      <c r="BA306" s="17" t="str">
        <f t="shared" si="965"/>
        <v/>
      </c>
      <c r="BB306" s="89">
        <v>0</v>
      </c>
      <c r="BC306" s="90" t="str">
        <f t="shared" ref="BC306" si="998">IFERROR(IF(BB306&gt;1,BB306*0.9,""),"")</f>
        <v/>
      </c>
      <c r="BD306" s="90">
        <v>0</v>
      </c>
      <c r="BE306" s="91" t="str">
        <f t="shared" si="837"/>
        <v/>
      </c>
      <c r="BF306" s="19" t="str">
        <f t="shared" si="966"/>
        <v/>
      </c>
      <c r="BG306" s="86">
        <v>2443</v>
      </c>
      <c r="BH306" s="87">
        <f t="shared" ref="BH306" si="999">IFERROR(IF(BG306&gt;1,BG306*0.9,""),"")</f>
        <v>2198.7000000000003</v>
      </c>
      <c r="BI306" s="87">
        <v>328</v>
      </c>
      <c r="BJ306" s="88">
        <f t="shared" si="838"/>
        <v>1847</v>
      </c>
      <c r="BK306" s="17">
        <f t="shared" si="967"/>
        <v>0.15995815709282768</v>
      </c>
      <c r="BL306" s="89">
        <v>0</v>
      </c>
      <c r="BM306" s="90" t="str">
        <f t="shared" ref="BM306" si="1000">IFERROR(IF(BL306&gt;1,BL306*0.9,""),"")</f>
        <v/>
      </c>
      <c r="BN306" s="90">
        <v>0</v>
      </c>
      <c r="BO306" s="91" t="str">
        <f t="shared" si="839"/>
        <v/>
      </c>
      <c r="BP306" s="19" t="str">
        <f t="shared" si="968"/>
        <v/>
      </c>
      <c r="BQ306" s="86">
        <v>2110</v>
      </c>
      <c r="BR306" s="87">
        <f t="shared" ref="BR306" si="1001">IFERROR(IF(BQ306&gt;1,BQ306*0.9,""),"")</f>
        <v>1899</v>
      </c>
      <c r="BS306" s="87">
        <v>540</v>
      </c>
      <c r="BT306" s="88">
        <f t="shared" si="840"/>
        <v>1635</v>
      </c>
      <c r="BU306" s="17">
        <f t="shared" si="969"/>
        <v>0.13902053712480253</v>
      </c>
      <c r="BV306" s="89">
        <v>2110</v>
      </c>
      <c r="BW306" s="90">
        <f t="shared" ref="BW306" si="1002">IFERROR(IF(BV306&gt;1,BV306*0.9,""),"")</f>
        <v>1899</v>
      </c>
      <c r="BX306" s="90">
        <v>540</v>
      </c>
      <c r="BY306" s="91">
        <f t="shared" si="841"/>
        <v>1635</v>
      </c>
      <c r="BZ306" s="19">
        <f t="shared" si="970"/>
        <v>0.13902053712480253</v>
      </c>
      <c r="CA306" s="86">
        <f>IFERROR(VLOOKUP(A306,#REF!,2,FALSE),0)</f>
        <v>0</v>
      </c>
      <c r="CB306" s="87" t="str">
        <f t="shared" ref="CB306" si="1003">IFERROR(IF(CA306&gt;1,CA306*0.9,""),"")</f>
        <v/>
      </c>
      <c r="CC306" s="87">
        <f>IFERROR(VLOOKUP(A306,#REF!,3,FALSE),0)</f>
        <v>0</v>
      </c>
      <c r="CD306" s="88" t="str">
        <f t="shared" si="842"/>
        <v/>
      </c>
      <c r="CE306" s="17" t="str">
        <f t="shared" si="971"/>
        <v/>
      </c>
      <c r="CF306" s="89">
        <f>IFERROR(VLOOKUP(A306,#REF!,2,FALSE),0)</f>
        <v>0</v>
      </c>
      <c r="CG306" s="90" t="str">
        <f t="shared" ref="CG306" si="1004">IFERROR(IF(CF306&gt;1,CF306*0.9,""),"")</f>
        <v/>
      </c>
      <c r="CH306" s="90">
        <f>IFERROR(VLOOKUP(A306,#REF!,3,FALSE),0)</f>
        <v>0</v>
      </c>
      <c r="CI306" s="91" t="str">
        <f t="shared" si="843"/>
        <v/>
      </c>
      <c r="CJ306" s="19" t="str">
        <f t="shared" si="972"/>
        <v/>
      </c>
    </row>
    <row r="307" spans="1:88" s="5" customFormat="1" ht="12.75" customHeight="1">
      <c r="A307" s="44" t="s">
        <v>123</v>
      </c>
      <c r="B307" s="40" t="s">
        <v>308</v>
      </c>
      <c r="C307" s="4"/>
      <c r="D307" s="51">
        <v>0.14000000000000001</v>
      </c>
      <c r="E307" s="41" t="s">
        <v>375</v>
      </c>
      <c r="F307" s="92">
        <v>1099</v>
      </c>
      <c r="G307" s="92">
        <v>999</v>
      </c>
      <c r="H307" s="124">
        <v>743</v>
      </c>
      <c r="I307" s="79">
        <v>0</v>
      </c>
      <c r="J307" s="80" t="str">
        <f t="shared" si="941"/>
        <v/>
      </c>
      <c r="K307" s="80">
        <v>0</v>
      </c>
      <c r="L307" s="81" t="str">
        <f t="shared" si="828"/>
        <v/>
      </c>
      <c r="M307" s="16" t="str">
        <f t="shared" si="910"/>
        <v/>
      </c>
      <c r="N307" s="82">
        <v>0</v>
      </c>
      <c r="O307" s="83" t="str">
        <f t="shared" si="942"/>
        <v/>
      </c>
      <c r="P307" s="83">
        <v>0</v>
      </c>
      <c r="Q307" s="84" t="str">
        <f t="shared" si="829"/>
        <v/>
      </c>
      <c r="R307" s="18" t="str">
        <f t="shared" si="912"/>
        <v/>
      </c>
      <c r="S307" s="79">
        <v>888</v>
      </c>
      <c r="T307" s="80">
        <f t="shared" si="943"/>
        <v>799.2</v>
      </c>
      <c r="U307" s="80">
        <v>81</v>
      </c>
      <c r="V307" s="81">
        <f t="shared" si="830"/>
        <v>662</v>
      </c>
      <c r="W307" s="16">
        <f t="shared" si="914"/>
        <v>0.17167167167167172</v>
      </c>
      <c r="X307" s="82">
        <v>0</v>
      </c>
      <c r="Y307" s="83" t="str">
        <f t="shared" si="944"/>
        <v/>
      </c>
      <c r="Z307" s="83">
        <v>0</v>
      </c>
      <c r="AA307" s="84" t="str">
        <f t="shared" si="831"/>
        <v/>
      </c>
      <c r="AB307" s="18" t="str">
        <f t="shared" si="916"/>
        <v/>
      </c>
      <c r="AC307" s="79">
        <v>0</v>
      </c>
      <c r="AD307" s="80" t="str">
        <f t="shared" si="945"/>
        <v/>
      </c>
      <c r="AE307" s="80">
        <v>0</v>
      </c>
      <c r="AF307" s="81" t="str">
        <f t="shared" si="832"/>
        <v/>
      </c>
      <c r="AG307" s="16" t="str">
        <f t="shared" si="918"/>
        <v/>
      </c>
      <c r="AH307" s="82">
        <v>0</v>
      </c>
      <c r="AI307" s="83" t="str">
        <f t="shared" si="946"/>
        <v/>
      </c>
      <c r="AJ307" s="83">
        <v>0</v>
      </c>
      <c r="AK307" s="84" t="str">
        <f t="shared" si="833"/>
        <v/>
      </c>
      <c r="AL307" s="18" t="str">
        <f t="shared" si="920"/>
        <v/>
      </c>
      <c r="AM307" s="79">
        <v>888</v>
      </c>
      <c r="AN307" s="80">
        <f t="shared" si="947"/>
        <v>799.2</v>
      </c>
      <c r="AO307" s="80">
        <v>81</v>
      </c>
      <c r="AP307" s="81">
        <f t="shared" si="834"/>
        <v>662</v>
      </c>
      <c r="AQ307" s="16">
        <f t="shared" si="922"/>
        <v>0.17167167167167172</v>
      </c>
      <c r="AR307" s="82">
        <v>0</v>
      </c>
      <c r="AS307" s="83" t="str">
        <f t="shared" si="948"/>
        <v/>
      </c>
      <c r="AT307" s="83">
        <v>0</v>
      </c>
      <c r="AU307" s="84" t="str">
        <f t="shared" si="835"/>
        <v/>
      </c>
      <c r="AV307" s="18" t="str">
        <f t="shared" si="924"/>
        <v/>
      </c>
      <c r="AW307" s="79">
        <v>0</v>
      </c>
      <c r="AX307" s="80" t="str">
        <f t="shared" si="949"/>
        <v/>
      </c>
      <c r="AY307" s="80">
        <v>0</v>
      </c>
      <c r="AZ307" s="81" t="str">
        <f t="shared" si="836"/>
        <v/>
      </c>
      <c r="BA307" s="16" t="str">
        <f t="shared" si="926"/>
        <v/>
      </c>
      <c r="BB307" s="82">
        <v>0</v>
      </c>
      <c r="BC307" s="83" t="str">
        <f t="shared" si="950"/>
        <v/>
      </c>
      <c r="BD307" s="83">
        <v>0</v>
      </c>
      <c r="BE307" s="84" t="str">
        <f t="shared" si="837"/>
        <v/>
      </c>
      <c r="BF307" s="18" t="str">
        <f t="shared" si="928"/>
        <v/>
      </c>
      <c r="BG307" s="79">
        <v>888</v>
      </c>
      <c r="BH307" s="80">
        <f t="shared" si="951"/>
        <v>799.2</v>
      </c>
      <c r="BI307" s="80">
        <v>81</v>
      </c>
      <c r="BJ307" s="81">
        <f t="shared" si="838"/>
        <v>662</v>
      </c>
      <c r="BK307" s="16">
        <f t="shared" si="930"/>
        <v>0.17167167167167172</v>
      </c>
      <c r="BL307" s="82">
        <v>0</v>
      </c>
      <c r="BM307" s="83" t="str">
        <f t="shared" si="952"/>
        <v/>
      </c>
      <c r="BN307" s="83">
        <v>0</v>
      </c>
      <c r="BO307" s="84" t="str">
        <f t="shared" si="839"/>
        <v/>
      </c>
      <c r="BP307" s="18" t="str">
        <f t="shared" si="932"/>
        <v/>
      </c>
      <c r="BQ307" s="79">
        <v>777</v>
      </c>
      <c r="BR307" s="80">
        <f t="shared" si="953"/>
        <v>699.30000000000007</v>
      </c>
      <c r="BS307" s="80">
        <v>152</v>
      </c>
      <c r="BT307" s="81">
        <f t="shared" si="840"/>
        <v>591</v>
      </c>
      <c r="BU307" s="16">
        <f t="shared" si="934"/>
        <v>0.15486915486915495</v>
      </c>
      <c r="BV307" s="82">
        <v>777</v>
      </c>
      <c r="BW307" s="83">
        <f t="shared" si="954"/>
        <v>699.30000000000007</v>
      </c>
      <c r="BX307" s="83">
        <v>152</v>
      </c>
      <c r="BY307" s="84">
        <f t="shared" si="841"/>
        <v>591</v>
      </c>
      <c r="BZ307" s="18">
        <f t="shared" si="936"/>
        <v>0.15486915486915495</v>
      </c>
      <c r="CA307" s="79">
        <f>IFERROR(VLOOKUP(A307,#REF!,2,FALSE),0)</f>
        <v>0</v>
      </c>
      <c r="CB307" s="80" t="str">
        <f t="shared" si="955"/>
        <v/>
      </c>
      <c r="CC307" s="80">
        <f>IFERROR(VLOOKUP(A307,#REF!,3,FALSE),0)</f>
        <v>0</v>
      </c>
      <c r="CD307" s="81" t="str">
        <f t="shared" si="842"/>
        <v/>
      </c>
      <c r="CE307" s="16" t="str">
        <f t="shared" si="938"/>
        <v/>
      </c>
      <c r="CF307" s="82">
        <f>IFERROR(VLOOKUP(A307,#REF!,2,FALSE),0)</f>
        <v>0</v>
      </c>
      <c r="CG307" s="83" t="str">
        <f t="shared" si="956"/>
        <v/>
      </c>
      <c r="CH307" s="83">
        <f>IFERROR(VLOOKUP(A307,#REF!,3,FALSE),0)</f>
        <v>0</v>
      </c>
      <c r="CI307" s="84" t="str">
        <f t="shared" si="843"/>
        <v/>
      </c>
      <c r="CJ307" s="18" t="str">
        <f t="shared" si="940"/>
        <v/>
      </c>
    </row>
    <row r="308" spans="1:88" s="5" customFormat="1" ht="12.75" customHeight="1" thickBot="1">
      <c r="A308" s="45" t="s">
        <v>124</v>
      </c>
      <c r="B308" s="38" t="s">
        <v>308</v>
      </c>
      <c r="C308" s="9"/>
      <c r="D308" s="52">
        <v>0.18</v>
      </c>
      <c r="E308" s="2" t="s">
        <v>376</v>
      </c>
      <c r="F308" s="93">
        <v>1209</v>
      </c>
      <c r="G308" s="93">
        <v>1099</v>
      </c>
      <c r="H308" s="126">
        <v>817</v>
      </c>
      <c r="I308" s="86">
        <v>0</v>
      </c>
      <c r="J308" s="87" t="str">
        <f t="shared" si="941"/>
        <v/>
      </c>
      <c r="K308" s="87">
        <v>0</v>
      </c>
      <c r="L308" s="88" t="str">
        <f t="shared" si="828"/>
        <v/>
      </c>
      <c r="M308" s="17" t="str">
        <f t="shared" si="910"/>
        <v/>
      </c>
      <c r="N308" s="89">
        <v>0</v>
      </c>
      <c r="O308" s="90" t="str">
        <f t="shared" si="942"/>
        <v/>
      </c>
      <c r="P308" s="90">
        <v>0</v>
      </c>
      <c r="Q308" s="91" t="str">
        <f t="shared" si="829"/>
        <v/>
      </c>
      <c r="R308" s="19" t="str">
        <f t="shared" si="912"/>
        <v/>
      </c>
      <c r="S308" s="86">
        <v>999</v>
      </c>
      <c r="T308" s="87">
        <f t="shared" si="943"/>
        <v>899.1</v>
      </c>
      <c r="U308" s="87">
        <v>73</v>
      </c>
      <c r="V308" s="88">
        <f t="shared" si="830"/>
        <v>744</v>
      </c>
      <c r="W308" s="17">
        <f t="shared" si="914"/>
        <v>0.17250583917250586</v>
      </c>
      <c r="X308" s="89">
        <v>0</v>
      </c>
      <c r="Y308" s="90" t="str">
        <f t="shared" si="944"/>
        <v/>
      </c>
      <c r="Z308" s="90">
        <v>0</v>
      </c>
      <c r="AA308" s="91" t="str">
        <f t="shared" si="831"/>
        <v/>
      </c>
      <c r="AB308" s="19" t="str">
        <f t="shared" si="916"/>
        <v/>
      </c>
      <c r="AC308" s="86">
        <v>0</v>
      </c>
      <c r="AD308" s="87" t="str">
        <f t="shared" si="945"/>
        <v/>
      </c>
      <c r="AE308" s="87">
        <v>0</v>
      </c>
      <c r="AF308" s="88" t="str">
        <f t="shared" si="832"/>
        <v/>
      </c>
      <c r="AG308" s="17" t="str">
        <f t="shared" si="918"/>
        <v/>
      </c>
      <c r="AH308" s="89">
        <v>0</v>
      </c>
      <c r="AI308" s="90" t="str">
        <f t="shared" si="946"/>
        <v/>
      </c>
      <c r="AJ308" s="90">
        <v>0</v>
      </c>
      <c r="AK308" s="91" t="str">
        <f t="shared" si="833"/>
        <v/>
      </c>
      <c r="AL308" s="19" t="str">
        <f t="shared" si="920"/>
        <v/>
      </c>
      <c r="AM308" s="86">
        <v>999</v>
      </c>
      <c r="AN308" s="87">
        <f t="shared" si="947"/>
        <v>899.1</v>
      </c>
      <c r="AO308" s="87">
        <v>73</v>
      </c>
      <c r="AP308" s="88">
        <f t="shared" si="834"/>
        <v>744</v>
      </c>
      <c r="AQ308" s="17">
        <f t="shared" si="922"/>
        <v>0.17250583917250586</v>
      </c>
      <c r="AR308" s="89">
        <v>0</v>
      </c>
      <c r="AS308" s="90" t="str">
        <f t="shared" si="948"/>
        <v/>
      </c>
      <c r="AT308" s="90">
        <v>0</v>
      </c>
      <c r="AU308" s="91" t="str">
        <f t="shared" si="835"/>
        <v/>
      </c>
      <c r="AV308" s="19" t="str">
        <f t="shared" si="924"/>
        <v/>
      </c>
      <c r="AW308" s="86">
        <v>0</v>
      </c>
      <c r="AX308" s="87" t="str">
        <f t="shared" si="949"/>
        <v/>
      </c>
      <c r="AY308" s="87">
        <v>0</v>
      </c>
      <c r="AZ308" s="88" t="str">
        <f t="shared" si="836"/>
        <v/>
      </c>
      <c r="BA308" s="17" t="str">
        <f t="shared" si="926"/>
        <v/>
      </c>
      <c r="BB308" s="89">
        <v>0</v>
      </c>
      <c r="BC308" s="90" t="str">
        <f t="shared" si="950"/>
        <v/>
      </c>
      <c r="BD308" s="90">
        <v>0</v>
      </c>
      <c r="BE308" s="91" t="str">
        <f t="shared" si="837"/>
        <v/>
      </c>
      <c r="BF308" s="19" t="str">
        <f t="shared" si="928"/>
        <v/>
      </c>
      <c r="BG308" s="86">
        <v>999</v>
      </c>
      <c r="BH308" s="87">
        <f t="shared" si="951"/>
        <v>899.1</v>
      </c>
      <c r="BI308" s="87">
        <v>73</v>
      </c>
      <c r="BJ308" s="88">
        <f t="shared" si="838"/>
        <v>744</v>
      </c>
      <c r="BK308" s="17">
        <f t="shared" si="930"/>
        <v>0.17250583917250586</v>
      </c>
      <c r="BL308" s="89">
        <v>0</v>
      </c>
      <c r="BM308" s="90" t="str">
        <f t="shared" si="952"/>
        <v/>
      </c>
      <c r="BN308" s="90">
        <v>0</v>
      </c>
      <c r="BO308" s="91" t="str">
        <f t="shared" si="839"/>
        <v/>
      </c>
      <c r="BP308" s="19" t="str">
        <f t="shared" si="932"/>
        <v/>
      </c>
      <c r="BQ308" s="86">
        <v>888</v>
      </c>
      <c r="BR308" s="87">
        <f t="shared" si="953"/>
        <v>799.2</v>
      </c>
      <c r="BS308" s="87">
        <v>141</v>
      </c>
      <c r="BT308" s="88">
        <f t="shared" si="840"/>
        <v>676</v>
      </c>
      <c r="BU308" s="17">
        <f t="shared" si="934"/>
        <v>0.1541541541541542</v>
      </c>
      <c r="BV308" s="89">
        <v>888</v>
      </c>
      <c r="BW308" s="90">
        <f t="shared" si="954"/>
        <v>799.2</v>
      </c>
      <c r="BX308" s="90">
        <v>142</v>
      </c>
      <c r="BY308" s="91">
        <f t="shared" si="841"/>
        <v>675</v>
      </c>
      <c r="BZ308" s="19">
        <f t="shared" si="936"/>
        <v>0.15540540540540546</v>
      </c>
      <c r="CA308" s="86">
        <f>IFERROR(VLOOKUP(A308,#REF!,2,FALSE),0)</f>
        <v>0</v>
      </c>
      <c r="CB308" s="87" t="str">
        <f t="shared" si="955"/>
        <v/>
      </c>
      <c r="CC308" s="87">
        <f>IFERROR(VLOOKUP(A308,#REF!,3,FALSE),0)</f>
        <v>0</v>
      </c>
      <c r="CD308" s="88" t="str">
        <f t="shared" si="842"/>
        <v/>
      </c>
      <c r="CE308" s="17" t="str">
        <f t="shared" si="938"/>
        <v/>
      </c>
      <c r="CF308" s="89">
        <f>IFERROR(VLOOKUP(A308,#REF!,2,FALSE),0)</f>
        <v>0</v>
      </c>
      <c r="CG308" s="90" t="str">
        <f t="shared" si="956"/>
        <v/>
      </c>
      <c r="CH308" s="90">
        <f>IFERROR(VLOOKUP(A308,#REF!,3,FALSE),0)</f>
        <v>0</v>
      </c>
      <c r="CI308" s="91" t="str">
        <f t="shared" si="843"/>
        <v/>
      </c>
      <c r="CJ308" s="19" t="str">
        <f t="shared" si="940"/>
        <v/>
      </c>
    </row>
    <row r="309" spans="1:88" s="5" customFormat="1" ht="12.75" customHeight="1">
      <c r="A309" s="113" t="s">
        <v>483</v>
      </c>
      <c r="B309" s="77" t="s">
        <v>308</v>
      </c>
      <c r="C309" s="62"/>
      <c r="D309" s="63">
        <v>0.22</v>
      </c>
      <c r="E309" s="75" t="s">
        <v>377</v>
      </c>
      <c r="F309" s="92">
        <v>1429</v>
      </c>
      <c r="G309" s="92">
        <v>1299</v>
      </c>
      <c r="H309" s="124">
        <v>975</v>
      </c>
      <c r="I309" s="79">
        <v>0</v>
      </c>
      <c r="J309" s="80" t="str">
        <f>IFERROR(IF(I309&gt;1,I309*0.9,""),"")</f>
        <v/>
      </c>
      <c r="K309" s="80">
        <v>0</v>
      </c>
      <c r="L309" s="81" t="str">
        <f t="shared" si="828"/>
        <v/>
      </c>
      <c r="M309" s="16" t="str">
        <f>IFERROR(IF((IFERROR(IF(K309&gt;1,(J309-L309)/J309,""),(($G309*0.9)-L309)/($G309*0.9)))&gt;1%,IFERROR(IF(K309&gt;1,(J309-L309)/J309,""),(($G309*0.9)-L309)/($G309*0.9)),""),"")</f>
        <v/>
      </c>
      <c r="N309" s="82">
        <v>0</v>
      </c>
      <c r="O309" s="83" t="str">
        <f>IFERROR(IF(N309&gt;1,N309*0.9,""),"")</f>
        <v/>
      </c>
      <c r="P309" s="83">
        <v>0</v>
      </c>
      <c r="Q309" s="84" t="str">
        <f t="shared" si="829"/>
        <v/>
      </c>
      <c r="R309" s="18" t="str">
        <f>IFERROR(IF((IFERROR(IF(P309&gt;1,(O309-Q309)/O309,""),(($G309*0.9)-Q309)/($G309*0.9)))&gt;1%,IFERROR(IF(P309&gt;1,(O309-Q309)/O309,""),(($G309*0.9)-Q309)/($G309*0.9)),""),"")</f>
        <v/>
      </c>
      <c r="S309" s="79">
        <v>0</v>
      </c>
      <c r="T309" s="80" t="str">
        <f>IFERROR(IF(S309&gt;1,S309*0.9,""),"")</f>
        <v/>
      </c>
      <c r="U309" s="80">
        <v>0</v>
      </c>
      <c r="V309" s="81" t="str">
        <f t="shared" si="830"/>
        <v/>
      </c>
      <c r="W309" s="16" t="str">
        <f>IFERROR(IF((IFERROR(IF(U309&gt;1,(T309-V309)/T309,""),(($G309*0.9)-V309)/($G309*0.9)))&gt;1%,IFERROR(IF(U309&gt;1,(T309-V309)/T309,""),(($G309*0.9)-V309)/($G309*0.9)),""),"")</f>
        <v/>
      </c>
      <c r="X309" s="82">
        <v>0</v>
      </c>
      <c r="Y309" s="83" t="str">
        <f>IFERROR(IF(X309&gt;1,X309*0.9,""),"")</f>
        <v/>
      </c>
      <c r="Z309" s="83">
        <v>0</v>
      </c>
      <c r="AA309" s="84" t="str">
        <f t="shared" si="831"/>
        <v/>
      </c>
      <c r="AB309" s="18" t="str">
        <f>IFERROR(IF((IFERROR(IF(Z309&gt;1,(Y309-AA309)/Y309,""),(($G309*0.9)-AA309)/($G309*0.9)))&gt;1%,IFERROR(IF(Z309&gt;1,(Y309-AA309)/Y309,""),(($G309*0.9)-AA309)/($G309*0.9)),""),"")</f>
        <v/>
      </c>
      <c r="AC309" s="79">
        <v>0</v>
      </c>
      <c r="AD309" s="80" t="str">
        <f>IFERROR(IF(AC309&gt;1,AC309*0.9,""),"")</f>
        <v/>
      </c>
      <c r="AE309" s="80">
        <v>0</v>
      </c>
      <c r="AF309" s="81" t="str">
        <f t="shared" si="832"/>
        <v/>
      </c>
      <c r="AG309" s="16" t="str">
        <f>IFERROR(IF((IFERROR(IF(AE309&gt;1,(AD309-AF309)/AD309,""),(($G309*0.9)-AF309)/($G309*0.9)))&gt;1%,IFERROR(IF(AE309&gt;1,(AD309-AF309)/AD309,""),(($G309*0.9)-AF309)/($G309*0.9)),""),"")</f>
        <v/>
      </c>
      <c r="AH309" s="82">
        <v>0</v>
      </c>
      <c r="AI309" s="83" t="str">
        <f>IFERROR(IF(AH309&gt;1,AH309*0.9,""),"")</f>
        <v/>
      </c>
      <c r="AJ309" s="83">
        <v>0</v>
      </c>
      <c r="AK309" s="84" t="str">
        <f t="shared" si="833"/>
        <v/>
      </c>
      <c r="AL309" s="18" t="str">
        <f>IFERROR(IF((IFERROR(IF(AJ309&gt;1,(AI309-AK309)/AI309,""),(($G309*0.9)-AK309)/($G309*0.9)))&gt;1%,IFERROR(IF(AJ309&gt;1,(AI309-AK309)/AI309,""),(($G309*0.9)-AK309)/($G309*0.9)),""),"")</f>
        <v/>
      </c>
      <c r="AM309" s="79">
        <v>1054</v>
      </c>
      <c r="AN309" s="80">
        <f>IFERROR(IF(AM309&gt;1,AM309*0.9,""),"")</f>
        <v>948.6</v>
      </c>
      <c r="AO309" s="80">
        <v>177</v>
      </c>
      <c r="AP309" s="81">
        <f t="shared" si="834"/>
        <v>798</v>
      </c>
      <c r="AQ309" s="16">
        <f>IFERROR(IF((IFERROR(IF(AO309&gt;1,(AN309-AP309)/AN309,""),(($G309*0.9)-AP309)/($G309*0.9)))&gt;1%,IFERROR(IF(AO309&gt;1,(AN309-AP309)/AN309,""),(($G309*0.9)-AP309)/($G309*0.9)),""),"")</f>
        <v>0.15876027830487036</v>
      </c>
      <c r="AR309" s="82">
        <v>0</v>
      </c>
      <c r="AS309" s="83" t="str">
        <f>IFERROR(IF(AR309&gt;1,AR309*0.9,""),"")</f>
        <v/>
      </c>
      <c r="AT309" s="83">
        <v>0</v>
      </c>
      <c r="AU309" s="84" t="str">
        <f t="shared" si="835"/>
        <v/>
      </c>
      <c r="AV309" s="18" t="str">
        <f>IFERROR(IF((IFERROR(IF(AT309&gt;1,(AS309-AU309)/AS309,""),(($G309*0.9)-AU309)/($G309*0.9)))&gt;1%,IFERROR(IF(AT309&gt;1,(AS309-AU309)/AS309,""),(($G309*0.9)-AU309)/($G309*0.9)),""),"")</f>
        <v/>
      </c>
      <c r="AW309" s="79">
        <v>0</v>
      </c>
      <c r="AX309" s="80" t="str">
        <f>IFERROR(IF(AW309&gt;1,AW309*0.9,""),"")</f>
        <v/>
      </c>
      <c r="AY309" s="80">
        <v>0</v>
      </c>
      <c r="AZ309" s="81" t="str">
        <f t="shared" si="836"/>
        <v/>
      </c>
      <c r="BA309" s="16" t="str">
        <f>IFERROR(IF((IFERROR(IF(AY309&gt;1,(AX309-AZ309)/AX309,""),(($G309*0.9)-AZ309)/($G309*0.9)))&gt;1%,IFERROR(IF(AY309&gt;1,(AX309-AZ309)/AX309,""),(($G309*0.9)-AZ309)/($G309*0.9)),""),"")</f>
        <v/>
      </c>
      <c r="BB309" s="82">
        <v>0</v>
      </c>
      <c r="BC309" s="83" t="str">
        <f>IFERROR(IF(BB309&gt;1,BB309*0.9,""),"")</f>
        <v/>
      </c>
      <c r="BD309" s="83">
        <v>0</v>
      </c>
      <c r="BE309" s="84" t="str">
        <f t="shared" si="837"/>
        <v/>
      </c>
      <c r="BF309" s="18" t="str">
        <f>IFERROR(IF((IFERROR(IF(BD309&gt;1,(BC309-BE309)/BC309,""),(($G309*0.9)-BE309)/($G309*0.9)))&gt;1%,IFERROR(IF(BD309&gt;1,(BC309-BE309)/BC309,""),(($G309*0.9)-BE309)/($G309*0.9)),""),"")</f>
        <v/>
      </c>
      <c r="BG309" s="79">
        <v>1054</v>
      </c>
      <c r="BH309" s="80">
        <f>IFERROR(IF(BG309&gt;1,BG309*0.9,""),"")</f>
        <v>948.6</v>
      </c>
      <c r="BI309" s="80">
        <v>177</v>
      </c>
      <c r="BJ309" s="81">
        <f t="shared" si="838"/>
        <v>798</v>
      </c>
      <c r="BK309" s="16">
        <f>IFERROR(IF((IFERROR(IF(BI309&gt;1,(BH309-BJ309)/BH309,""),(($G309*0.9)-BJ309)/($G309*0.9)))&gt;1%,IFERROR(IF(BI309&gt;1,(BH309-BJ309)/BH309,""),(($G309*0.9)-BJ309)/($G309*0.9)),""),"")</f>
        <v>0.15876027830487036</v>
      </c>
      <c r="BL309" s="82">
        <v>0</v>
      </c>
      <c r="BM309" s="83" t="str">
        <f>IFERROR(IF(BL309&gt;1,BL309*0.9,""),"")</f>
        <v/>
      </c>
      <c r="BN309" s="83">
        <v>0</v>
      </c>
      <c r="BO309" s="84" t="str">
        <f t="shared" si="839"/>
        <v/>
      </c>
      <c r="BP309" s="18" t="str">
        <f>IFERROR(IF((IFERROR(IF(BN309&gt;1,(BM309-BO309)/BM309,""),(($G309*0.9)-BO309)/($G309*0.9)))&gt;1%,IFERROR(IF(BN309&gt;1,(BM309-BO309)/BM309,""),(($G309*0.9)-BO309)/($G309*0.9)),""),"")</f>
        <v/>
      </c>
      <c r="BQ309" s="79">
        <v>888</v>
      </c>
      <c r="BR309" s="80">
        <f>IFERROR(IF(BQ309&gt;1,BQ309*0.9,""),"")</f>
        <v>799.2</v>
      </c>
      <c r="BS309" s="80">
        <v>284</v>
      </c>
      <c r="BT309" s="81">
        <f t="shared" si="840"/>
        <v>691</v>
      </c>
      <c r="BU309" s="16">
        <f>IFERROR(IF((IFERROR(IF(BS309&gt;1,(BR309-BT309)/BR309,""),(($G309*0.9)-BT309)/($G309*0.9)))&gt;1%,IFERROR(IF(BS309&gt;1,(BR309-BT309)/BR309,""),(($G309*0.9)-BT309)/($G309*0.9)),""),"")</f>
        <v>0.13538538538538544</v>
      </c>
      <c r="BV309" s="82">
        <v>888</v>
      </c>
      <c r="BW309" s="83">
        <f>IFERROR(IF(BV309&gt;1,BV309*0.9,""),"")</f>
        <v>799.2</v>
      </c>
      <c r="BX309" s="83">
        <v>285</v>
      </c>
      <c r="BY309" s="84">
        <f t="shared" si="841"/>
        <v>690</v>
      </c>
      <c r="BZ309" s="18">
        <f>IFERROR(IF((IFERROR(IF(BX309&gt;1,(BW309-BY309)/BW309,""),(($G309*0.9)-BY309)/($G309*0.9)))&gt;1%,IFERROR(IF(BX309&gt;1,(BW309-BY309)/BW309,""),(($G309*0.9)-BY309)/($G309*0.9)),""),"")</f>
        <v>0.13663663663663669</v>
      </c>
      <c r="CA309" s="79">
        <f>IFERROR(VLOOKUP(A309,#REF!,2,FALSE),0)</f>
        <v>0</v>
      </c>
      <c r="CB309" s="80" t="str">
        <f>IFERROR(IF(CA309&gt;1,CA309*0.9,""),"")</f>
        <v/>
      </c>
      <c r="CC309" s="80">
        <f>IFERROR(VLOOKUP(A309,#REF!,3,FALSE),0)</f>
        <v>0</v>
      </c>
      <c r="CD309" s="81" t="str">
        <f t="shared" si="842"/>
        <v/>
      </c>
      <c r="CE309" s="16" t="str">
        <f>IFERROR(IF((IFERROR(IF(CC309&gt;1,(CB309-CD309)/CB309,""),(($G309*0.9)-CD309)/($G309*0.9)))&gt;1%,IFERROR(IF(CC309&gt;1,(CB309-CD309)/CB309,""),(($G309*0.9)-CD309)/($G309*0.9)),""),"")</f>
        <v/>
      </c>
      <c r="CF309" s="82">
        <f>IFERROR(VLOOKUP(A309,#REF!,2,FALSE),0)</f>
        <v>0</v>
      </c>
      <c r="CG309" s="83" t="str">
        <f>IFERROR(IF(CF309&gt;1,CF309*0.9,""),"")</f>
        <v/>
      </c>
      <c r="CH309" s="83">
        <f>IFERROR(VLOOKUP(A309,#REF!,3,FALSE),0)</f>
        <v>0</v>
      </c>
      <c r="CI309" s="84" t="str">
        <f t="shared" si="843"/>
        <v/>
      </c>
      <c r="CJ309" s="18" t="str">
        <f>IFERROR(IF((IFERROR(IF(CH309&gt;1,(CG309-CI309)/CG309,""),(($G309*0.9)-CI309)/($G309*0.9)))&gt;1%,IFERROR(IF(CH309&gt;1,(CG309-CI309)/CG309,""),(($G309*0.9)-CI309)/($G309*0.9)),""),"")</f>
        <v/>
      </c>
    </row>
    <row r="310" spans="1:88" s="5" customFormat="1" ht="12.75" customHeight="1">
      <c r="A310" s="44" t="s">
        <v>125</v>
      </c>
      <c r="B310" s="40" t="s">
        <v>308</v>
      </c>
      <c r="C310" s="4"/>
      <c r="D310" s="51">
        <v>0.22</v>
      </c>
      <c r="E310" s="41" t="s">
        <v>377</v>
      </c>
      <c r="F310" s="92">
        <v>1209</v>
      </c>
      <c r="G310" s="92">
        <v>1099</v>
      </c>
      <c r="H310" s="124">
        <v>817</v>
      </c>
      <c r="I310" s="79">
        <v>0</v>
      </c>
      <c r="J310" s="80" t="str">
        <f t="shared" si="941"/>
        <v/>
      </c>
      <c r="K310" s="80">
        <v>0</v>
      </c>
      <c r="L310" s="81" t="str">
        <f t="shared" si="828"/>
        <v/>
      </c>
      <c r="M310" s="16" t="str">
        <f t="shared" si="910"/>
        <v/>
      </c>
      <c r="N310" s="82">
        <v>0</v>
      </c>
      <c r="O310" s="83" t="str">
        <f t="shared" si="942"/>
        <v/>
      </c>
      <c r="P310" s="83">
        <v>0</v>
      </c>
      <c r="Q310" s="84" t="str">
        <f t="shared" si="829"/>
        <v/>
      </c>
      <c r="R310" s="18" t="str">
        <f t="shared" si="912"/>
        <v/>
      </c>
      <c r="S310" s="79">
        <v>999</v>
      </c>
      <c r="T310" s="80">
        <f t="shared" si="943"/>
        <v>899.1</v>
      </c>
      <c r="U310" s="80">
        <v>73</v>
      </c>
      <c r="V310" s="81">
        <f t="shared" si="830"/>
        <v>744</v>
      </c>
      <c r="W310" s="16">
        <f t="shared" si="914"/>
        <v>0.17250583917250586</v>
      </c>
      <c r="X310" s="82">
        <v>0</v>
      </c>
      <c r="Y310" s="83" t="str">
        <f t="shared" si="944"/>
        <v/>
      </c>
      <c r="Z310" s="83">
        <v>0</v>
      </c>
      <c r="AA310" s="84" t="str">
        <f t="shared" si="831"/>
        <v/>
      </c>
      <c r="AB310" s="18" t="str">
        <f t="shared" si="916"/>
        <v/>
      </c>
      <c r="AC310" s="79">
        <v>0</v>
      </c>
      <c r="AD310" s="80" t="str">
        <f t="shared" si="945"/>
        <v/>
      </c>
      <c r="AE310" s="80">
        <v>0</v>
      </c>
      <c r="AF310" s="81" t="str">
        <f t="shared" si="832"/>
        <v/>
      </c>
      <c r="AG310" s="16" t="str">
        <f t="shared" si="918"/>
        <v/>
      </c>
      <c r="AH310" s="82">
        <v>0</v>
      </c>
      <c r="AI310" s="83" t="str">
        <f t="shared" si="946"/>
        <v/>
      </c>
      <c r="AJ310" s="83">
        <v>0</v>
      </c>
      <c r="AK310" s="84" t="str">
        <f t="shared" si="833"/>
        <v/>
      </c>
      <c r="AL310" s="18" t="str">
        <f t="shared" si="920"/>
        <v/>
      </c>
      <c r="AM310" s="79">
        <v>999</v>
      </c>
      <c r="AN310" s="80">
        <f t="shared" si="947"/>
        <v>899.1</v>
      </c>
      <c r="AO310" s="80">
        <v>73</v>
      </c>
      <c r="AP310" s="81">
        <f t="shared" si="834"/>
        <v>744</v>
      </c>
      <c r="AQ310" s="16">
        <f t="shared" si="922"/>
        <v>0.17250583917250586</v>
      </c>
      <c r="AR310" s="82">
        <v>0</v>
      </c>
      <c r="AS310" s="83" t="str">
        <f t="shared" si="948"/>
        <v/>
      </c>
      <c r="AT310" s="83">
        <v>0</v>
      </c>
      <c r="AU310" s="84" t="str">
        <f t="shared" si="835"/>
        <v/>
      </c>
      <c r="AV310" s="18" t="str">
        <f t="shared" si="924"/>
        <v/>
      </c>
      <c r="AW310" s="79">
        <v>0</v>
      </c>
      <c r="AX310" s="80" t="str">
        <f t="shared" si="949"/>
        <v/>
      </c>
      <c r="AY310" s="80">
        <v>0</v>
      </c>
      <c r="AZ310" s="81" t="str">
        <f t="shared" si="836"/>
        <v/>
      </c>
      <c r="BA310" s="16" t="str">
        <f t="shared" si="926"/>
        <v/>
      </c>
      <c r="BB310" s="82">
        <v>0</v>
      </c>
      <c r="BC310" s="83" t="str">
        <f t="shared" si="950"/>
        <v/>
      </c>
      <c r="BD310" s="83">
        <v>0</v>
      </c>
      <c r="BE310" s="84" t="str">
        <f t="shared" si="837"/>
        <v/>
      </c>
      <c r="BF310" s="18" t="str">
        <f t="shared" si="928"/>
        <v/>
      </c>
      <c r="BG310" s="79">
        <v>999</v>
      </c>
      <c r="BH310" s="80">
        <f t="shared" si="951"/>
        <v>899.1</v>
      </c>
      <c r="BI310" s="80">
        <v>73</v>
      </c>
      <c r="BJ310" s="81">
        <f t="shared" si="838"/>
        <v>744</v>
      </c>
      <c r="BK310" s="16">
        <f t="shared" si="930"/>
        <v>0.17250583917250586</v>
      </c>
      <c r="BL310" s="82">
        <v>0</v>
      </c>
      <c r="BM310" s="83" t="str">
        <f t="shared" si="952"/>
        <v/>
      </c>
      <c r="BN310" s="83">
        <v>0</v>
      </c>
      <c r="BO310" s="84" t="str">
        <f t="shared" si="839"/>
        <v/>
      </c>
      <c r="BP310" s="18" t="str">
        <f t="shared" si="932"/>
        <v/>
      </c>
      <c r="BQ310" s="79">
        <v>777</v>
      </c>
      <c r="BR310" s="80">
        <f t="shared" si="953"/>
        <v>699.30000000000007</v>
      </c>
      <c r="BS310" s="80">
        <v>226</v>
      </c>
      <c r="BT310" s="81">
        <f t="shared" si="840"/>
        <v>591</v>
      </c>
      <c r="BU310" s="16">
        <f t="shared" si="934"/>
        <v>0.15486915486915495</v>
      </c>
      <c r="BV310" s="82">
        <v>777</v>
      </c>
      <c r="BW310" s="83">
        <f t="shared" si="954"/>
        <v>699.30000000000007</v>
      </c>
      <c r="BX310" s="83">
        <v>226</v>
      </c>
      <c r="BY310" s="84">
        <f t="shared" si="841"/>
        <v>591</v>
      </c>
      <c r="BZ310" s="18">
        <f t="shared" si="936"/>
        <v>0.15486915486915495</v>
      </c>
      <c r="CA310" s="79">
        <f>IFERROR(VLOOKUP(A310,#REF!,2,FALSE),0)</f>
        <v>0</v>
      </c>
      <c r="CB310" s="80" t="str">
        <f t="shared" si="955"/>
        <v/>
      </c>
      <c r="CC310" s="80">
        <f>IFERROR(VLOOKUP(A310,#REF!,3,FALSE),0)</f>
        <v>0</v>
      </c>
      <c r="CD310" s="81" t="str">
        <f t="shared" si="842"/>
        <v/>
      </c>
      <c r="CE310" s="16" t="str">
        <f t="shared" si="938"/>
        <v/>
      </c>
      <c r="CF310" s="82">
        <f>IFERROR(VLOOKUP(A310,#REF!,2,FALSE),0)</f>
        <v>0</v>
      </c>
      <c r="CG310" s="83" t="str">
        <f t="shared" si="956"/>
        <v/>
      </c>
      <c r="CH310" s="83">
        <f>IFERROR(VLOOKUP(A310,#REF!,3,FALSE),0)</f>
        <v>0</v>
      </c>
      <c r="CI310" s="84" t="str">
        <f t="shared" si="843"/>
        <v/>
      </c>
      <c r="CJ310" s="18" t="str">
        <f t="shared" si="940"/>
        <v/>
      </c>
    </row>
    <row r="311" spans="1:88" s="5" customFormat="1" ht="12.75" customHeight="1">
      <c r="A311" s="113" t="s">
        <v>484</v>
      </c>
      <c r="B311" s="77" t="s">
        <v>308</v>
      </c>
      <c r="C311" s="62"/>
      <c r="D311" s="63">
        <v>0.27</v>
      </c>
      <c r="E311" s="75" t="s">
        <v>378</v>
      </c>
      <c r="F311" s="92">
        <v>1539</v>
      </c>
      <c r="G311" s="92">
        <v>1399</v>
      </c>
      <c r="H311" s="124">
        <v>1050</v>
      </c>
      <c r="I311" s="79">
        <v>0</v>
      </c>
      <c r="J311" s="80" t="str">
        <f>IFERROR(IF(I311&gt;1,I311*0.9,""),"")</f>
        <v/>
      </c>
      <c r="K311" s="80">
        <v>0</v>
      </c>
      <c r="L311" s="81" t="str">
        <f t="shared" si="828"/>
        <v/>
      </c>
      <c r="M311" s="16" t="str">
        <f>IFERROR(IF((IFERROR(IF(K311&gt;1,(J311-L311)/J311,""),(($G311*0.9)-L311)/($G311*0.9)))&gt;1%,IFERROR(IF(K311&gt;1,(J311-L311)/J311,""),(($G311*0.9)-L311)/($G311*0.9)),""),"")</f>
        <v/>
      </c>
      <c r="N311" s="82">
        <v>0</v>
      </c>
      <c r="O311" s="83" t="str">
        <f>IFERROR(IF(N311&gt;1,N311*0.9,""),"")</f>
        <v/>
      </c>
      <c r="P311" s="83">
        <v>0</v>
      </c>
      <c r="Q311" s="84" t="str">
        <f t="shared" si="829"/>
        <v/>
      </c>
      <c r="R311" s="18" t="str">
        <f>IFERROR(IF((IFERROR(IF(P311&gt;1,(O311-Q311)/O311,""),(($G311*0.9)-Q311)/($G311*0.9)))&gt;1%,IFERROR(IF(P311&gt;1,(O311-Q311)/O311,""),(($G311*0.9)-Q311)/($G311*0.9)),""),"")</f>
        <v/>
      </c>
      <c r="S311" s="79">
        <v>0</v>
      </c>
      <c r="T311" s="80" t="str">
        <f>IFERROR(IF(S311&gt;1,S311*0.9,""),"")</f>
        <v/>
      </c>
      <c r="U311" s="80">
        <v>0</v>
      </c>
      <c r="V311" s="81" t="str">
        <f t="shared" si="830"/>
        <v/>
      </c>
      <c r="W311" s="16" t="str">
        <f>IFERROR(IF((IFERROR(IF(U311&gt;1,(T311-V311)/T311,""),(($G311*0.9)-V311)/($G311*0.9)))&gt;1%,IFERROR(IF(U311&gt;1,(T311-V311)/T311,""),(($G311*0.9)-V311)/($G311*0.9)),""),"")</f>
        <v/>
      </c>
      <c r="X311" s="82">
        <v>0</v>
      </c>
      <c r="Y311" s="83" t="str">
        <f>IFERROR(IF(X311&gt;1,X311*0.9,""),"")</f>
        <v/>
      </c>
      <c r="Z311" s="83">
        <v>0</v>
      </c>
      <c r="AA311" s="84" t="str">
        <f t="shared" si="831"/>
        <v/>
      </c>
      <c r="AB311" s="18" t="str">
        <f>IFERROR(IF((IFERROR(IF(Z311&gt;1,(Y311-AA311)/Y311,""),(($G311*0.9)-AA311)/($G311*0.9)))&gt;1%,IFERROR(IF(Z311&gt;1,(Y311-AA311)/Y311,""),(($G311*0.9)-AA311)/($G311*0.9)),""),"")</f>
        <v/>
      </c>
      <c r="AC311" s="79">
        <v>0</v>
      </c>
      <c r="AD311" s="80" t="str">
        <f>IFERROR(IF(AC311&gt;1,AC311*0.9,""),"")</f>
        <v/>
      </c>
      <c r="AE311" s="80">
        <v>0</v>
      </c>
      <c r="AF311" s="81" t="str">
        <f t="shared" si="832"/>
        <v/>
      </c>
      <c r="AG311" s="16" t="str">
        <f>IFERROR(IF((IFERROR(IF(AE311&gt;1,(AD311-AF311)/AD311,""),(($G311*0.9)-AF311)/($G311*0.9)))&gt;1%,IFERROR(IF(AE311&gt;1,(AD311-AF311)/AD311,""),(($G311*0.9)-AF311)/($G311*0.9)),""),"")</f>
        <v/>
      </c>
      <c r="AH311" s="82">
        <v>0</v>
      </c>
      <c r="AI311" s="83" t="str">
        <f>IFERROR(IF(AH311&gt;1,AH311*0.9,""),"")</f>
        <v/>
      </c>
      <c r="AJ311" s="83">
        <v>0</v>
      </c>
      <c r="AK311" s="84" t="str">
        <f t="shared" si="833"/>
        <v/>
      </c>
      <c r="AL311" s="18" t="str">
        <f>IFERROR(IF((IFERROR(IF(AJ311&gt;1,(AI311-AK311)/AI311,""),(($G311*0.9)-AK311)/($G311*0.9)))&gt;1%,IFERROR(IF(AJ311&gt;1,(AI311-AK311)/AI311,""),(($G311*0.9)-AK311)/($G311*0.9)),""),"")</f>
        <v/>
      </c>
      <c r="AM311" s="79">
        <v>1166</v>
      </c>
      <c r="AN311" s="80">
        <f>IFERROR(IF(AM311&gt;1,AM311*0.9,""),"")</f>
        <v>1049.4000000000001</v>
      </c>
      <c r="AO311" s="80">
        <v>168</v>
      </c>
      <c r="AP311" s="81">
        <f t="shared" si="834"/>
        <v>882</v>
      </c>
      <c r="AQ311" s="16">
        <f>IFERROR(IF((IFERROR(IF(AO311&gt;1,(AN311-AP311)/AN311,""),(($G311*0.9)-AP311)/($G311*0.9)))&gt;1%,IFERROR(IF(AO311&gt;1,(AN311-AP311)/AN311,""),(($G311*0.9)-AP311)/($G311*0.9)),""),"")</f>
        <v>0.15951972555746147</v>
      </c>
      <c r="AR311" s="82">
        <v>0</v>
      </c>
      <c r="AS311" s="83" t="str">
        <f>IFERROR(IF(AR311&gt;1,AR311*0.9,""),"")</f>
        <v/>
      </c>
      <c r="AT311" s="83">
        <v>0</v>
      </c>
      <c r="AU311" s="84" t="str">
        <f t="shared" si="835"/>
        <v/>
      </c>
      <c r="AV311" s="18" t="str">
        <f>IFERROR(IF((IFERROR(IF(AT311&gt;1,(AS311-AU311)/AS311,""),(($G311*0.9)-AU311)/($G311*0.9)))&gt;1%,IFERROR(IF(AT311&gt;1,(AS311-AU311)/AS311,""),(($G311*0.9)-AU311)/($G311*0.9)),""),"")</f>
        <v/>
      </c>
      <c r="AW311" s="79">
        <v>0</v>
      </c>
      <c r="AX311" s="80" t="str">
        <f>IFERROR(IF(AW311&gt;1,AW311*0.9,""),"")</f>
        <v/>
      </c>
      <c r="AY311" s="80">
        <v>0</v>
      </c>
      <c r="AZ311" s="81" t="str">
        <f t="shared" si="836"/>
        <v/>
      </c>
      <c r="BA311" s="16" t="str">
        <f>IFERROR(IF((IFERROR(IF(AY311&gt;1,(AX311-AZ311)/AX311,""),(($G311*0.9)-AZ311)/($G311*0.9)))&gt;1%,IFERROR(IF(AY311&gt;1,(AX311-AZ311)/AX311,""),(($G311*0.9)-AZ311)/($G311*0.9)),""),"")</f>
        <v/>
      </c>
      <c r="BB311" s="82">
        <v>0</v>
      </c>
      <c r="BC311" s="83" t="str">
        <f>IFERROR(IF(BB311&gt;1,BB311*0.9,""),"")</f>
        <v/>
      </c>
      <c r="BD311" s="83">
        <v>0</v>
      </c>
      <c r="BE311" s="84" t="str">
        <f t="shared" si="837"/>
        <v/>
      </c>
      <c r="BF311" s="18" t="str">
        <f>IFERROR(IF((IFERROR(IF(BD311&gt;1,(BC311-BE311)/BC311,""),(($G311*0.9)-BE311)/($G311*0.9)))&gt;1%,IFERROR(IF(BD311&gt;1,(BC311-BE311)/BC311,""),(($G311*0.9)-BE311)/($G311*0.9)),""),"")</f>
        <v/>
      </c>
      <c r="BG311" s="79">
        <v>1166</v>
      </c>
      <c r="BH311" s="80">
        <f>IFERROR(IF(BG311&gt;1,BG311*0.9,""),"")</f>
        <v>1049.4000000000001</v>
      </c>
      <c r="BI311" s="80">
        <v>168</v>
      </c>
      <c r="BJ311" s="81">
        <f t="shared" si="838"/>
        <v>882</v>
      </c>
      <c r="BK311" s="16">
        <f>IFERROR(IF((IFERROR(IF(BI311&gt;1,(BH311-BJ311)/BH311,""),(($G311*0.9)-BJ311)/($G311*0.9)))&gt;1%,IFERROR(IF(BI311&gt;1,(BH311-BJ311)/BH311,""),(($G311*0.9)-BJ311)/($G311*0.9)),""),"")</f>
        <v>0.15951972555746147</v>
      </c>
      <c r="BL311" s="82">
        <v>0</v>
      </c>
      <c r="BM311" s="83" t="str">
        <f>IFERROR(IF(BL311&gt;1,BL311*0.9,""),"")</f>
        <v/>
      </c>
      <c r="BN311" s="83">
        <v>0</v>
      </c>
      <c r="BO311" s="84" t="str">
        <f t="shared" si="839"/>
        <v/>
      </c>
      <c r="BP311" s="18" t="str">
        <f>IFERROR(IF((IFERROR(IF(BN311&gt;1,(BM311-BO311)/BM311,""),(($G311*0.9)-BO311)/($G311*0.9)))&gt;1%,IFERROR(IF(BN311&gt;1,(BM311-BO311)/BM311,""),(($G311*0.9)-BO311)/($G311*0.9)),""),"")</f>
        <v/>
      </c>
      <c r="BQ311" s="79">
        <v>999</v>
      </c>
      <c r="BR311" s="80">
        <f>IFERROR(IF(BQ311&gt;1,BQ311*0.9,""),"")</f>
        <v>899.1</v>
      </c>
      <c r="BS311" s="80">
        <v>275</v>
      </c>
      <c r="BT311" s="81">
        <f t="shared" si="840"/>
        <v>775</v>
      </c>
      <c r="BU311" s="16">
        <f>IFERROR(IF((IFERROR(IF(BS311&gt;1,(BR311-BT311)/BR311,""),(($G311*0.9)-BT311)/($G311*0.9)))&gt;1%,IFERROR(IF(BS311&gt;1,(BR311-BT311)/BR311,""),(($G311*0.9)-BT311)/($G311*0.9)),""),"")</f>
        <v>0.13802691580469362</v>
      </c>
      <c r="BV311" s="82">
        <v>999</v>
      </c>
      <c r="BW311" s="83">
        <f>IFERROR(IF(BV311&gt;1,BV311*0.9,""),"")</f>
        <v>899.1</v>
      </c>
      <c r="BX311" s="83">
        <v>274</v>
      </c>
      <c r="BY311" s="84">
        <f t="shared" si="841"/>
        <v>776</v>
      </c>
      <c r="BZ311" s="18">
        <f>IFERROR(IF((IFERROR(IF(BX311&gt;1,(BW311-BY311)/BW311,""),(($G311*0.9)-BY311)/($G311*0.9)))&gt;1%,IFERROR(IF(BX311&gt;1,(BW311-BY311)/BW311,""),(($G311*0.9)-BY311)/($G311*0.9)),""),"")</f>
        <v>0.13691469247024804</v>
      </c>
      <c r="CA311" s="79">
        <f>IFERROR(VLOOKUP(A311,#REF!,2,FALSE),0)</f>
        <v>0</v>
      </c>
      <c r="CB311" s="80" t="str">
        <f>IFERROR(IF(CA311&gt;1,CA311*0.9,""),"")</f>
        <v/>
      </c>
      <c r="CC311" s="80">
        <f>IFERROR(VLOOKUP(A311,#REF!,3,FALSE),0)</f>
        <v>0</v>
      </c>
      <c r="CD311" s="81" t="str">
        <f t="shared" si="842"/>
        <v/>
      </c>
      <c r="CE311" s="16" t="str">
        <f>IFERROR(IF((IFERROR(IF(CC311&gt;1,(CB311-CD311)/CB311,""),(($G311*0.9)-CD311)/($G311*0.9)))&gt;1%,IFERROR(IF(CC311&gt;1,(CB311-CD311)/CB311,""),(($G311*0.9)-CD311)/($G311*0.9)),""),"")</f>
        <v/>
      </c>
      <c r="CF311" s="82">
        <f>IFERROR(VLOOKUP(A311,#REF!,2,FALSE),0)</f>
        <v>0</v>
      </c>
      <c r="CG311" s="83" t="str">
        <f>IFERROR(IF(CF311&gt;1,CF311*0.9,""),"")</f>
        <v/>
      </c>
      <c r="CH311" s="83">
        <f>IFERROR(VLOOKUP(A311,#REF!,3,FALSE),0)</f>
        <v>0</v>
      </c>
      <c r="CI311" s="84" t="str">
        <f t="shared" si="843"/>
        <v/>
      </c>
      <c r="CJ311" s="18" t="str">
        <f>IFERROR(IF((IFERROR(IF(CH311&gt;1,(CG311-CI311)/CG311,""),(($G311*0.9)-CI311)/($G311*0.9)))&gt;1%,IFERROR(IF(CH311&gt;1,(CG311-CI311)/CG311,""),(($G311*0.9)-CI311)/($G311*0.9)),""),"")</f>
        <v/>
      </c>
    </row>
    <row r="312" spans="1:88" s="5" customFormat="1" ht="12.75" customHeight="1" thickBot="1">
      <c r="A312" s="45" t="s">
        <v>126</v>
      </c>
      <c r="B312" s="38" t="s">
        <v>308</v>
      </c>
      <c r="C312" s="42"/>
      <c r="D312" s="52">
        <v>0.27</v>
      </c>
      <c r="E312" s="2" t="s">
        <v>378</v>
      </c>
      <c r="F312" s="93">
        <v>1319</v>
      </c>
      <c r="G312" s="93">
        <v>1199</v>
      </c>
      <c r="H312" s="126">
        <v>890</v>
      </c>
      <c r="I312" s="86">
        <v>0</v>
      </c>
      <c r="J312" s="87" t="str">
        <f>IFERROR(IF(I312&gt;1,I312*0.9,""),"")</f>
        <v/>
      </c>
      <c r="K312" s="87">
        <v>0</v>
      </c>
      <c r="L312" s="88" t="str">
        <f t="shared" si="828"/>
        <v/>
      </c>
      <c r="M312" s="17" t="str">
        <f>IFERROR(IF((IFERROR(IF(K312&gt;1,(J312-L312)/J312,""),(($G312*0.9)-L312)/($G312*0.9)))&gt;1%,IFERROR(IF(K312&gt;1,(J312-L312)/J312,""),(($G312*0.9)-L312)/($G312*0.9)),""),"")</f>
        <v/>
      </c>
      <c r="N312" s="89">
        <v>0</v>
      </c>
      <c r="O312" s="90" t="str">
        <f>IFERROR(IF(N312&gt;1,N312*0.9,""),"")</f>
        <v/>
      </c>
      <c r="P312" s="90">
        <v>0</v>
      </c>
      <c r="Q312" s="91" t="str">
        <f t="shared" si="829"/>
        <v/>
      </c>
      <c r="R312" s="19" t="str">
        <f>IFERROR(IF((IFERROR(IF(P312&gt;1,(O312-Q312)/O312,""),(($G312*0.9)-Q312)/($G312*0.9)))&gt;1%,IFERROR(IF(P312&gt;1,(O312-Q312)/O312,""),(($G312*0.9)-Q312)/($G312*0.9)),""),"")</f>
        <v/>
      </c>
      <c r="S312" s="86">
        <v>1110</v>
      </c>
      <c r="T312" s="87">
        <f>IFERROR(IF(S312&gt;1,S312*0.9,""),"")</f>
        <v>999</v>
      </c>
      <c r="U312" s="87">
        <v>64</v>
      </c>
      <c r="V312" s="88">
        <f t="shared" si="830"/>
        <v>826</v>
      </c>
      <c r="W312" s="17">
        <f>IFERROR(IF((IFERROR(IF(U312&gt;1,(T312-V312)/T312,""),(($G312*0.9)-V312)/($G312*0.9)))&gt;1%,IFERROR(IF(U312&gt;1,(T312-V312)/T312,""),(($G312*0.9)-V312)/($G312*0.9)),""),"")</f>
        <v>0.17317317317317318</v>
      </c>
      <c r="X312" s="89">
        <v>0</v>
      </c>
      <c r="Y312" s="90" t="str">
        <f>IFERROR(IF(X312&gt;1,X312*0.9,""),"")</f>
        <v/>
      </c>
      <c r="Z312" s="90">
        <v>0</v>
      </c>
      <c r="AA312" s="91" t="str">
        <f t="shared" si="831"/>
        <v/>
      </c>
      <c r="AB312" s="19" t="str">
        <f>IFERROR(IF((IFERROR(IF(Z312&gt;1,(Y312-AA312)/Y312,""),(($G312*0.9)-AA312)/($G312*0.9)))&gt;1%,IFERROR(IF(Z312&gt;1,(Y312-AA312)/Y312,""),(($G312*0.9)-AA312)/($G312*0.9)),""),"")</f>
        <v/>
      </c>
      <c r="AC312" s="86">
        <v>0</v>
      </c>
      <c r="AD312" s="87" t="str">
        <f>IFERROR(IF(AC312&gt;1,AC312*0.9,""),"")</f>
        <v/>
      </c>
      <c r="AE312" s="87">
        <v>0</v>
      </c>
      <c r="AF312" s="88" t="str">
        <f t="shared" si="832"/>
        <v/>
      </c>
      <c r="AG312" s="17" t="str">
        <f>IFERROR(IF((IFERROR(IF(AE312&gt;1,(AD312-AF312)/AD312,""),(($G312*0.9)-AF312)/($G312*0.9)))&gt;1%,IFERROR(IF(AE312&gt;1,(AD312-AF312)/AD312,""),(($G312*0.9)-AF312)/($G312*0.9)),""),"")</f>
        <v/>
      </c>
      <c r="AH312" s="89">
        <v>0</v>
      </c>
      <c r="AI312" s="90" t="str">
        <f>IFERROR(IF(AH312&gt;1,AH312*0.9,""),"")</f>
        <v/>
      </c>
      <c r="AJ312" s="90">
        <v>0</v>
      </c>
      <c r="AK312" s="91" t="str">
        <f t="shared" si="833"/>
        <v/>
      </c>
      <c r="AL312" s="19" t="str">
        <f>IFERROR(IF((IFERROR(IF(AJ312&gt;1,(AI312-AK312)/AI312,""),(($G312*0.9)-AK312)/($G312*0.9)))&gt;1%,IFERROR(IF(AJ312&gt;1,(AI312-AK312)/AI312,""),(($G312*0.9)-AK312)/($G312*0.9)),""),"")</f>
        <v/>
      </c>
      <c r="AM312" s="86">
        <v>1110</v>
      </c>
      <c r="AN312" s="87">
        <f>IFERROR(IF(AM312&gt;1,AM312*0.9,""),"")</f>
        <v>999</v>
      </c>
      <c r="AO312" s="87">
        <v>64</v>
      </c>
      <c r="AP312" s="88">
        <f t="shared" si="834"/>
        <v>826</v>
      </c>
      <c r="AQ312" s="17">
        <f>IFERROR(IF((IFERROR(IF(AO312&gt;1,(AN312-AP312)/AN312,""),(($G312*0.9)-AP312)/($G312*0.9)))&gt;1%,IFERROR(IF(AO312&gt;1,(AN312-AP312)/AN312,""),(($G312*0.9)-AP312)/($G312*0.9)),""),"")</f>
        <v>0.17317317317317318</v>
      </c>
      <c r="AR312" s="89">
        <v>0</v>
      </c>
      <c r="AS312" s="90" t="str">
        <f>IFERROR(IF(AR312&gt;1,AR312*0.9,""),"")</f>
        <v/>
      </c>
      <c r="AT312" s="90">
        <v>0</v>
      </c>
      <c r="AU312" s="91" t="str">
        <f t="shared" si="835"/>
        <v/>
      </c>
      <c r="AV312" s="19" t="str">
        <f>IFERROR(IF((IFERROR(IF(AT312&gt;1,(AS312-AU312)/AS312,""),(($G312*0.9)-AU312)/($G312*0.9)))&gt;1%,IFERROR(IF(AT312&gt;1,(AS312-AU312)/AS312,""),(($G312*0.9)-AU312)/($G312*0.9)),""),"")</f>
        <v/>
      </c>
      <c r="AW312" s="86">
        <v>0</v>
      </c>
      <c r="AX312" s="87" t="str">
        <f>IFERROR(IF(AW312&gt;1,AW312*0.9,""),"")</f>
        <v/>
      </c>
      <c r="AY312" s="87">
        <v>0</v>
      </c>
      <c r="AZ312" s="88" t="str">
        <f t="shared" si="836"/>
        <v/>
      </c>
      <c r="BA312" s="17" t="str">
        <f>IFERROR(IF((IFERROR(IF(AY312&gt;1,(AX312-AZ312)/AX312,""),(($G312*0.9)-AZ312)/($G312*0.9)))&gt;1%,IFERROR(IF(AY312&gt;1,(AX312-AZ312)/AX312,""),(($G312*0.9)-AZ312)/($G312*0.9)),""),"")</f>
        <v/>
      </c>
      <c r="BB312" s="89">
        <v>0</v>
      </c>
      <c r="BC312" s="90" t="str">
        <f>IFERROR(IF(BB312&gt;1,BB312*0.9,""),"")</f>
        <v/>
      </c>
      <c r="BD312" s="90">
        <v>0</v>
      </c>
      <c r="BE312" s="91" t="str">
        <f t="shared" si="837"/>
        <v/>
      </c>
      <c r="BF312" s="19" t="str">
        <f>IFERROR(IF((IFERROR(IF(BD312&gt;1,(BC312-BE312)/BC312,""),(($G312*0.9)-BE312)/($G312*0.9)))&gt;1%,IFERROR(IF(BD312&gt;1,(BC312-BE312)/BC312,""),(($G312*0.9)-BE312)/($G312*0.9)),""),"")</f>
        <v/>
      </c>
      <c r="BG312" s="86">
        <v>1110</v>
      </c>
      <c r="BH312" s="87">
        <f>IFERROR(IF(BG312&gt;1,BG312*0.9,""),"")</f>
        <v>999</v>
      </c>
      <c r="BI312" s="87">
        <v>64</v>
      </c>
      <c r="BJ312" s="88">
        <f t="shared" si="838"/>
        <v>826</v>
      </c>
      <c r="BK312" s="17">
        <f>IFERROR(IF((IFERROR(IF(BI312&gt;1,(BH312-BJ312)/BH312,""),(($G312*0.9)-BJ312)/($G312*0.9)))&gt;1%,IFERROR(IF(BI312&gt;1,(BH312-BJ312)/BH312,""),(($G312*0.9)-BJ312)/($G312*0.9)),""),"")</f>
        <v>0.17317317317317318</v>
      </c>
      <c r="BL312" s="89">
        <v>0</v>
      </c>
      <c r="BM312" s="90" t="str">
        <f>IFERROR(IF(BL312&gt;1,BL312*0.9,""),"")</f>
        <v/>
      </c>
      <c r="BN312" s="90">
        <v>0</v>
      </c>
      <c r="BO312" s="91" t="str">
        <f t="shared" si="839"/>
        <v/>
      </c>
      <c r="BP312" s="19" t="str">
        <f>IFERROR(IF((IFERROR(IF(BN312&gt;1,(BM312-BO312)/BM312,""),(($G312*0.9)-BO312)/($G312*0.9)))&gt;1%,IFERROR(IF(BN312&gt;1,(BM312-BO312)/BM312,""),(($G312*0.9)-BO312)/($G312*0.9)),""),"")</f>
        <v/>
      </c>
      <c r="BQ312" s="86">
        <v>888</v>
      </c>
      <c r="BR312" s="87">
        <f>IFERROR(IF(BQ312&gt;1,BQ312*0.9,""),"")</f>
        <v>799.2</v>
      </c>
      <c r="BS312" s="87">
        <v>215</v>
      </c>
      <c r="BT312" s="88">
        <f t="shared" si="840"/>
        <v>675</v>
      </c>
      <c r="BU312" s="17">
        <f>IFERROR(IF((IFERROR(IF(BS312&gt;1,(BR312-BT312)/BR312,""),(($G312*0.9)-BT312)/($G312*0.9)))&gt;1%,IFERROR(IF(BS312&gt;1,(BR312-BT312)/BR312,""),(($G312*0.9)-BT312)/($G312*0.9)),""),"")</f>
        <v>0.15540540540540546</v>
      </c>
      <c r="BV312" s="89">
        <v>888</v>
      </c>
      <c r="BW312" s="90">
        <f>IFERROR(IF(BV312&gt;1,BV312*0.9,""),"")</f>
        <v>799.2</v>
      </c>
      <c r="BX312" s="90">
        <v>215</v>
      </c>
      <c r="BY312" s="91">
        <f t="shared" si="841"/>
        <v>675</v>
      </c>
      <c r="BZ312" s="19">
        <f>IFERROR(IF((IFERROR(IF(BX312&gt;1,(BW312-BY312)/BW312,""),(($G312*0.9)-BY312)/($G312*0.9)))&gt;1%,IFERROR(IF(BX312&gt;1,(BW312-BY312)/BW312,""),(($G312*0.9)-BY312)/($G312*0.9)),""),"")</f>
        <v>0.15540540540540546</v>
      </c>
      <c r="CA312" s="86">
        <f>IFERROR(VLOOKUP(A312,#REF!,2,FALSE),0)</f>
        <v>0</v>
      </c>
      <c r="CB312" s="87" t="str">
        <f>IFERROR(IF(CA312&gt;1,CA312*0.9,""),"")</f>
        <v/>
      </c>
      <c r="CC312" s="87">
        <f>IFERROR(VLOOKUP(A312,#REF!,3,FALSE),0)</f>
        <v>0</v>
      </c>
      <c r="CD312" s="88" t="str">
        <f t="shared" si="842"/>
        <v/>
      </c>
      <c r="CE312" s="17" t="str">
        <f>IFERROR(IF((IFERROR(IF(CC312&gt;1,(CB312-CD312)/CB312,""),(($G312*0.9)-CD312)/($G312*0.9)))&gt;1%,IFERROR(IF(CC312&gt;1,(CB312-CD312)/CB312,""),(($G312*0.9)-CD312)/($G312*0.9)),""),"")</f>
        <v/>
      </c>
      <c r="CF312" s="89">
        <f>IFERROR(VLOOKUP(A312,#REF!,2,FALSE),0)</f>
        <v>0</v>
      </c>
      <c r="CG312" s="90" t="str">
        <f>IFERROR(IF(CF312&gt;1,CF312*0.9,""),"")</f>
        <v/>
      </c>
      <c r="CH312" s="90">
        <f>IFERROR(VLOOKUP(A312,#REF!,3,FALSE),0)</f>
        <v>0</v>
      </c>
      <c r="CI312" s="91" t="str">
        <f t="shared" si="843"/>
        <v/>
      </c>
      <c r="CJ312" s="19" t="str">
        <f>IFERROR(IF((IFERROR(IF(CH312&gt;1,(CG312-CI312)/CG312,""),(($G312*0.9)-CI312)/($G312*0.9)))&gt;1%,IFERROR(IF(CH312&gt;1,(CG312-CI312)/CG312,""),(($G312*0.9)-CI312)/($G312*0.9)),""),"")</f>
        <v/>
      </c>
    </row>
    <row r="313" spans="1:88" s="5" customFormat="1" ht="13.5" customHeight="1">
      <c r="A313" s="44" t="s">
        <v>128</v>
      </c>
      <c r="B313" s="40" t="s">
        <v>308</v>
      </c>
      <c r="C313" s="4"/>
      <c r="D313" s="51">
        <v>0.79</v>
      </c>
      <c r="E313" s="41" t="s">
        <v>418</v>
      </c>
      <c r="F313" s="92">
        <v>2199</v>
      </c>
      <c r="G313" s="92">
        <v>1999</v>
      </c>
      <c r="H313" s="124">
        <v>1485</v>
      </c>
      <c r="I313" s="79">
        <v>0</v>
      </c>
      <c r="J313" s="80" t="str">
        <f t="shared" si="941"/>
        <v/>
      </c>
      <c r="K313" s="80">
        <v>0</v>
      </c>
      <c r="L313" s="81" t="str">
        <f t="shared" si="828"/>
        <v/>
      </c>
      <c r="M313" s="16" t="str">
        <f t="shared" si="910"/>
        <v/>
      </c>
      <c r="N313" s="82">
        <v>0</v>
      </c>
      <c r="O313" s="83" t="str">
        <f t="shared" si="942"/>
        <v/>
      </c>
      <c r="P313" s="83">
        <v>0</v>
      </c>
      <c r="Q313" s="84" t="str">
        <f t="shared" si="829"/>
        <v/>
      </c>
      <c r="R313" s="18" t="str">
        <f t="shared" si="912"/>
        <v/>
      </c>
      <c r="S313" s="79">
        <v>1777</v>
      </c>
      <c r="T313" s="80">
        <f t="shared" si="943"/>
        <v>1599.3</v>
      </c>
      <c r="U313" s="80">
        <v>162</v>
      </c>
      <c r="V313" s="81">
        <f t="shared" si="830"/>
        <v>1323</v>
      </c>
      <c r="W313" s="16">
        <f t="shared" si="914"/>
        <v>0.17276308384918398</v>
      </c>
      <c r="X313" s="82">
        <v>0</v>
      </c>
      <c r="Y313" s="83" t="str">
        <f t="shared" si="944"/>
        <v/>
      </c>
      <c r="Z313" s="83">
        <v>0</v>
      </c>
      <c r="AA313" s="84" t="str">
        <f t="shared" si="831"/>
        <v/>
      </c>
      <c r="AB313" s="18" t="str">
        <f t="shared" si="916"/>
        <v/>
      </c>
      <c r="AC313" s="79">
        <v>0</v>
      </c>
      <c r="AD313" s="80" t="str">
        <f t="shared" si="945"/>
        <v/>
      </c>
      <c r="AE313" s="80">
        <v>0</v>
      </c>
      <c r="AF313" s="81" t="str">
        <f t="shared" si="832"/>
        <v/>
      </c>
      <c r="AG313" s="16" t="str">
        <f t="shared" si="918"/>
        <v/>
      </c>
      <c r="AH313" s="82">
        <v>0</v>
      </c>
      <c r="AI313" s="83" t="str">
        <f t="shared" si="946"/>
        <v/>
      </c>
      <c r="AJ313" s="83">
        <v>0</v>
      </c>
      <c r="AK313" s="84" t="str">
        <f t="shared" si="833"/>
        <v/>
      </c>
      <c r="AL313" s="18" t="str">
        <f t="shared" si="920"/>
        <v/>
      </c>
      <c r="AM313" s="79">
        <v>1888</v>
      </c>
      <c r="AN313" s="80">
        <f t="shared" si="947"/>
        <v>1699.2</v>
      </c>
      <c r="AO313" s="80">
        <v>80</v>
      </c>
      <c r="AP313" s="81">
        <f t="shared" si="834"/>
        <v>1405</v>
      </c>
      <c r="AQ313" s="16">
        <f t="shared" si="922"/>
        <v>0.17314030131826744</v>
      </c>
      <c r="AR313" s="82">
        <v>0</v>
      </c>
      <c r="AS313" s="83" t="str">
        <f t="shared" si="948"/>
        <v/>
      </c>
      <c r="AT313" s="83">
        <v>0</v>
      </c>
      <c r="AU313" s="84" t="str">
        <f t="shared" si="835"/>
        <v/>
      </c>
      <c r="AV313" s="18" t="str">
        <f t="shared" si="924"/>
        <v/>
      </c>
      <c r="AW313" s="79">
        <v>0</v>
      </c>
      <c r="AX313" s="80" t="str">
        <f t="shared" si="949"/>
        <v/>
      </c>
      <c r="AY313" s="80">
        <v>0</v>
      </c>
      <c r="AZ313" s="81" t="str">
        <f t="shared" si="836"/>
        <v/>
      </c>
      <c r="BA313" s="16" t="str">
        <f t="shared" si="926"/>
        <v/>
      </c>
      <c r="BB313" s="82">
        <v>0</v>
      </c>
      <c r="BC313" s="83" t="str">
        <f t="shared" si="950"/>
        <v/>
      </c>
      <c r="BD313" s="83">
        <v>0</v>
      </c>
      <c r="BE313" s="84" t="str">
        <f t="shared" si="837"/>
        <v/>
      </c>
      <c r="BF313" s="18" t="str">
        <f t="shared" si="928"/>
        <v/>
      </c>
      <c r="BG313" s="79">
        <v>1888</v>
      </c>
      <c r="BH313" s="80">
        <f t="shared" si="951"/>
        <v>1699.2</v>
      </c>
      <c r="BI313" s="80">
        <v>80</v>
      </c>
      <c r="BJ313" s="81">
        <f t="shared" si="838"/>
        <v>1405</v>
      </c>
      <c r="BK313" s="16">
        <f t="shared" si="930"/>
        <v>0.17314030131826744</v>
      </c>
      <c r="BL313" s="82">
        <v>0</v>
      </c>
      <c r="BM313" s="83" t="str">
        <f t="shared" si="952"/>
        <v/>
      </c>
      <c r="BN313" s="83">
        <v>0</v>
      </c>
      <c r="BO313" s="84" t="str">
        <f t="shared" si="839"/>
        <v/>
      </c>
      <c r="BP313" s="18" t="str">
        <f t="shared" si="932"/>
        <v/>
      </c>
      <c r="BQ313" s="79">
        <v>1666</v>
      </c>
      <c r="BR313" s="80">
        <f t="shared" si="953"/>
        <v>1499.4</v>
      </c>
      <c r="BS313" s="80">
        <v>220</v>
      </c>
      <c r="BT313" s="81">
        <f t="shared" si="840"/>
        <v>1265</v>
      </c>
      <c r="BU313" s="16">
        <f t="shared" si="934"/>
        <v>0.15632919834600512</v>
      </c>
      <c r="BV313" s="82">
        <v>1666</v>
      </c>
      <c r="BW313" s="83">
        <f t="shared" si="954"/>
        <v>1499.4</v>
      </c>
      <c r="BX313" s="83">
        <v>220</v>
      </c>
      <c r="BY313" s="84">
        <f t="shared" si="841"/>
        <v>1265</v>
      </c>
      <c r="BZ313" s="18">
        <f t="shared" si="936"/>
        <v>0.15632919834600512</v>
      </c>
      <c r="CA313" s="79">
        <f>IFERROR(VLOOKUP(A313,#REF!,2,FALSE),0)</f>
        <v>0</v>
      </c>
      <c r="CB313" s="80" t="str">
        <f t="shared" si="955"/>
        <v/>
      </c>
      <c r="CC313" s="80">
        <f>IFERROR(VLOOKUP(A313,#REF!,3,FALSE),0)</f>
        <v>0</v>
      </c>
      <c r="CD313" s="81" t="str">
        <f t="shared" si="842"/>
        <v/>
      </c>
      <c r="CE313" s="16" t="str">
        <f t="shared" si="938"/>
        <v/>
      </c>
      <c r="CF313" s="82">
        <f>IFERROR(VLOOKUP(A313,#REF!,2,FALSE),0)</f>
        <v>0</v>
      </c>
      <c r="CG313" s="83" t="str">
        <f t="shared" si="956"/>
        <v/>
      </c>
      <c r="CH313" s="83">
        <f>IFERROR(VLOOKUP(A313,#REF!,3,FALSE),0)</f>
        <v>0</v>
      </c>
      <c r="CI313" s="84" t="str">
        <f t="shared" si="843"/>
        <v/>
      </c>
      <c r="CJ313" s="18" t="str">
        <f t="shared" si="940"/>
        <v/>
      </c>
    </row>
    <row r="314" spans="1:88" s="5" customFormat="1" ht="12.75" customHeight="1" thickBot="1">
      <c r="A314" s="45" t="s">
        <v>127</v>
      </c>
      <c r="B314" s="38" t="s">
        <v>308</v>
      </c>
      <c r="C314" s="9"/>
      <c r="D314" s="52">
        <v>0.79</v>
      </c>
      <c r="E314" s="2" t="s">
        <v>418</v>
      </c>
      <c r="F314" s="93">
        <v>1979</v>
      </c>
      <c r="G314" s="93">
        <v>1799</v>
      </c>
      <c r="H314" s="126">
        <v>1336</v>
      </c>
      <c r="I314" s="86">
        <v>0</v>
      </c>
      <c r="J314" s="87" t="str">
        <f t="shared" si="941"/>
        <v/>
      </c>
      <c r="K314" s="87">
        <v>0</v>
      </c>
      <c r="L314" s="88" t="str">
        <f t="shared" si="828"/>
        <v/>
      </c>
      <c r="M314" s="17" t="str">
        <f t="shared" si="910"/>
        <v/>
      </c>
      <c r="N314" s="89">
        <v>0</v>
      </c>
      <c r="O314" s="90" t="str">
        <f t="shared" si="942"/>
        <v/>
      </c>
      <c r="P314" s="90">
        <v>0</v>
      </c>
      <c r="Q314" s="91" t="str">
        <f t="shared" si="829"/>
        <v/>
      </c>
      <c r="R314" s="19" t="str">
        <f t="shared" si="912"/>
        <v/>
      </c>
      <c r="S314" s="86">
        <v>1666</v>
      </c>
      <c r="T314" s="87">
        <f t="shared" si="943"/>
        <v>1499.4</v>
      </c>
      <c r="U314" s="87">
        <v>96</v>
      </c>
      <c r="V314" s="88">
        <f t="shared" si="830"/>
        <v>1240</v>
      </c>
      <c r="W314" s="17">
        <f t="shared" si="914"/>
        <v>0.17300253434707222</v>
      </c>
      <c r="X314" s="89">
        <v>0</v>
      </c>
      <c r="Y314" s="90" t="str">
        <f t="shared" si="944"/>
        <v/>
      </c>
      <c r="Z314" s="90">
        <v>0</v>
      </c>
      <c r="AA314" s="91" t="str">
        <f t="shared" si="831"/>
        <v/>
      </c>
      <c r="AB314" s="19" t="str">
        <f t="shared" si="916"/>
        <v/>
      </c>
      <c r="AC314" s="86">
        <v>0</v>
      </c>
      <c r="AD314" s="87" t="str">
        <f t="shared" si="945"/>
        <v/>
      </c>
      <c r="AE314" s="87">
        <v>0</v>
      </c>
      <c r="AF314" s="88" t="str">
        <f t="shared" si="832"/>
        <v/>
      </c>
      <c r="AG314" s="17" t="str">
        <f t="shared" si="918"/>
        <v/>
      </c>
      <c r="AH314" s="89">
        <v>0</v>
      </c>
      <c r="AI314" s="90" t="str">
        <f t="shared" si="946"/>
        <v/>
      </c>
      <c r="AJ314" s="90">
        <v>0</v>
      </c>
      <c r="AK314" s="91" t="str">
        <f t="shared" si="833"/>
        <v/>
      </c>
      <c r="AL314" s="19" t="str">
        <f t="shared" si="920"/>
        <v/>
      </c>
      <c r="AM314" s="86">
        <v>1666</v>
      </c>
      <c r="AN314" s="87">
        <f t="shared" si="947"/>
        <v>1499.4</v>
      </c>
      <c r="AO314" s="87">
        <v>96</v>
      </c>
      <c r="AP314" s="88">
        <f t="shared" si="834"/>
        <v>1240</v>
      </c>
      <c r="AQ314" s="17">
        <f t="shared" si="922"/>
        <v>0.17300253434707222</v>
      </c>
      <c r="AR314" s="89">
        <v>0</v>
      </c>
      <c r="AS314" s="90" t="str">
        <f t="shared" si="948"/>
        <v/>
      </c>
      <c r="AT314" s="90">
        <v>0</v>
      </c>
      <c r="AU314" s="91" t="str">
        <f t="shared" si="835"/>
        <v/>
      </c>
      <c r="AV314" s="19" t="str">
        <f t="shared" si="924"/>
        <v/>
      </c>
      <c r="AW314" s="86">
        <v>0</v>
      </c>
      <c r="AX314" s="87" t="str">
        <f t="shared" si="949"/>
        <v/>
      </c>
      <c r="AY314" s="87">
        <v>0</v>
      </c>
      <c r="AZ314" s="88" t="str">
        <f t="shared" si="836"/>
        <v/>
      </c>
      <c r="BA314" s="17" t="str">
        <f t="shared" si="926"/>
        <v/>
      </c>
      <c r="BB314" s="89">
        <v>0</v>
      </c>
      <c r="BC314" s="90" t="str">
        <f t="shared" si="950"/>
        <v/>
      </c>
      <c r="BD314" s="90">
        <v>0</v>
      </c>
      <c r="BE314" s="91" t="str">
        <f t="shared" si="837"/>
        <v/>
      </c>
      <c r="BF314" s="19" t="str">
        <f t="shared" si="928"/>
        <v/>
      </c>
      <c r="BG314" s="86">
        <v>1666</v>
      </c>
      <c r="BH314" s="87">
        <f t="shared" si="951"/>
        <v>1499.4</v>
      </c>
      <c r="BI314" s="87">
        <v>96</v>
      </c>
      <c r="BJ314" s="88">
        <f t="shared" si="838"/>
        <v>1240</v>
      </c>
      <c r="BK314" s="17">
        <f t="shared" si="930"/>
        <v>0.17300253434707222</v>
      </c>
      <c r="BL314" s="89">
        <v>0</v>
      </c>
      <c r="BM314" s="90" t="str">
        <f t="shared" si="952"/>
        <v/>
      </c>
      <c r="BN314" s="90">
        <v>0</v>
      </c>
      <c r="BO314" s="91" t="str">
        <f t="shared" si="839"/>
        <v/>
      </c>
      <c r="BP314" s="19" t="str">
        <f t="shared" si="932"/>
        <v/>
      </c>
      <c r="BQ314" s="86">
        <v>1443</v>
      </c>
      <c r="BR314" s="87">
        <f t="shared" si="953"/>
        <v>1298.7</v>
      </c>
      <c r="BS314" s="87">
        <v>240</v>
      </c>
      <c r="BT314" s="88">
        <f t="shared" si="840"/>
        <v>1096</v>
      </c>
      <c r="BU314" s="17">
        <f t="shared" si="934"/>
        <v>0.1560791560791561</v>
      </c>
      <c r="BV314" s="89">
        <v>1443</v>
      </c>
      <c r="BW314" s="90">
        <f t="shared" si="954"/>
        <v>1298.7</v>
      </c>
      <c r="BX314" s="90">
        <v>240</v>
      </c>
      <c r="BY314" s="91">
        <f t="shared" si="841"/>
        <v>1096</v>
      </c>
      <c r="BZ314" s="19">
        <f t="shared" si="936"/>
        <v>0.1560791560791561</v>
      </c>
      <c r="CA314" s="86">
        <f>IFERROR(VLOOKUP(A314,#REF!,2,FALSE),0)</f>
        <v>0</v>
      </c>
      <c r="CB314" s="87" t="str">
        <f t="shared" si="955"/>
        <v/>
      </c>
      <c r="CC314" s="87">
        <f>IFERROR(VLOOKUP(A314,#REF!,3,FALSE),0)</f>
        <v>0</v>
      </c>
      <c r="CD314" s="88" t="str">
        <f t="shared" si="842"/>
        <v/>
      </c>
      <c r="CE314" s="17" t="str">
        <f t="shared" si="938"/>
        <v/>
      </c>
      <c r="CF314" s="89">
        <f>IFERROR(VLOOKUP(A314,#REF!,2,FALSE),0)</f>
        <v>0</v>
      </c>
      <c r="CG314" s="90" t="str">
        <f t="shared" si="956"/>
        <v/>
      </c>
      <c r="CH314" s="90">
        <f>IFERROR(VLOOKUP(A314,#REF!,3,FALSE),0)</f>
        <v>0</v>
      </c>
      <c r="CI314" s="91" t="str">
        <f t="shared" si="843"/>
        <v/>
      </c>
      <c r="CJ314" s="19" t="str">
        <f t="shared" si="940"/>
        <v/>
      </c>
    </row>
    <row r="315" spans="1:88" s="5" customFormat="1" ht="12.75" customHeight="1">
      <c r="A315" s="44" t="s">
        <v>130</v>
      </c>
      <c r="B315" s="40" t="s">
        <v>308</v>
      </c>
      <c r="C315" s="4"/>
      <c r="D315" s="51">
        <v>1.56</v>
      </c>
      <c r="E315" s="41" t="s">
        <v>419</v>
      </c>
      <c r="F315" s="92">
        <v>3299</v>
      </c>
      <c r="G315" s="92">
        <v>2999</v>
      </c>
      <c r="H315" s="124">
        <v>2227</v>
      </c>
      <c r="I315" s="79">
        <v>0</v>
      </c>
      <c r="J315" s="80" t="str">
        <f t="shared" si="941"/>
        <v/>
      </c>
      <c r="K315" s="80">
        <v>0</v>
      </c>
      <c r="L315" s="81" t="str">
        <f t="shared" si="828"/>
        <v/>
      </c>
      <c r="M315" s="16" t="str">
        <f t="shared" si="910"/>
        <v/>
      </c>
      <c r="N315" s="82">
        <v>0</v>
      </c>
      <c r="O315" s="83" t="str">
        <f t="shared" si="942"/>
        <v/>
      </c>
      <c r="P315" s="83">
        <v>0</v>
      </c>
      <c r="Q315" s="84" t="str">
        <f t="shared" si="829"/>
        <v/>
      </c>
      <c r="R315" s="18" t="str">
        <f t="shared" si="912"/>
        <v/>
      </c>
      <c r="S315" s="79">
        <v>2666</v>
      </c>
      <c r="T315" s="80">
        <f t="shared" si="943"/>
        <v>2399.4</v>
      </c>
      <c r="U315" s="80">
        <v>243</v>
      </c>
      <c r="V315" s="81">
        <f t="shared" si="830"/>
        <v>1984</v>
      </c>
      <c r="W315" s="16">
        <f t="shared" si="914"/>
        <v>0.17312661498708012</v>
      </c>
      <c r="X315" s="82">
        <v>0</v>
      </c>
      <c r="Y315" s="83" t="str">
        <f t="shared" si="944"/>
        <v/>
      </c>
      <c r="Z315" s="83">
        <v>0</v>
      </c>
      <c r="AA315" s="84" t="str">
        <f t="shared" si="831"/>
        <v/>
      </c>
      <c r="AB315" s="18" t="str">
        <f t="shared" si="916"/>
        <v/>
      </c>
      <c r="AC315" s="79">
        <v>0</v>
      </c>
      <c r="AD315" s="80" t="str">
        <f t="shared" si="945"/>
        <v/>
      </c>
      <c r="AE315" s="80">
        <v>0</v>
      </c>
      <c r="AF315" s="81" t="str">
        <f t="shared" si="832"/>
        <v/>
      </c>
      <c r="AG315" s="16" t="str">
        <f t="shared" si="918"/>
        <v/>
      </c>
      <c r="AH315" s="82">
        <v>0</v>
      </c>
      <c r="AI315" s="83" t="str">
        <f t="shared" si="946"/>
        <v/>
      </c>
      <c r="AJ315" s="83">
        <v>0</v>
      </c>
      <c r="AK315" s="84" t="str">
        <f t="shared" si="833"/>
        <v/>
      </c>
      <c r="AL315" s="18" t="str">
        <f t="shared" si="920"/>
        <v/>
      </c>
      <c r="AM315" s="79">
        <v>2777</v>
      </c>
      <c r="AN315" s="80">
        <f t="shared" si="947"/>
        <v>2499.3000000000002</v>
      </c>
      <c r="AO315" s="80">
        <v>161</v>
      </c>
      <c r="AP315" s="81">
        <f t="shared" si="834"/>
        <v>2066</v>
      </c>
      <c r="AQ315" s="16">
        <f t="shared" si="922"/>
        <v>0.17336854319209385</v>
      </c>
      <c r="AR315" s="82">
        <v>0</v>
      </c>
      <c r="AS315" s="83" t="str">
        <f t="shared" si="948"/>
        <v/>
      </c>
      <c r="AT315" s="83">
        <v>0</v>
      </c>
      <c r="AU315" s="84" t="str">
        <f t="shared" si="835"/>
        <v/>
      </c>
      <c r="AV315" s="18" t="str">
        <f t="shared" si="924"/>
        <v/>
      </c>
      <c r="AW315" s="79">
        <v>0</v>
      </c>
      <c r="AX315" s="80" t="str">
        <f t="shared" si="949"/>
        <v/>
      </c>
      <c r="AY315" s="80">
        <v>0</v>
      </c>
      <c r="AZ315" s="81" t="str">
        <f t="shared" si="836"/>
        <v/>
      </c>
      <c r="BA315" s="16" t="str">
        <f t="shared" si="926"/>
        <v/>
      </c>
      <c r="BB315" s="82">
        <v>0</v>
      </c>
      <c r="BC315" s="83" t="str">
        <f t="shared" si="950"/>
        <v/>
      </c>
      <c r="BD315" s="83">
        <v>0</v>
      </c>
      <c r="BE315" s="84" t="str">
        <f t="shared" si="837"/>
        <v/>
      </c>
      <c r="BF315" s="18" t="str">
        <f t="shared" si="928"/>
        <v/>
      </c>
      <c r="BG315" s="79">
        <v>2777</v>
      </c>
      <c r="BH315" s="80">
        <f t="shared" si="951"/>
        <v>2499.3000000000002</v>
      </c>
      <c r="BI315" s="80">
        <v>161</v>
      </c>
      <c r="BJ315" s="81">
        <f t="shared" si="838"/>
        <v>2066</v>
      </c>
      <c r="BK315" s="16">
        <f t="shared" si="930"/>
        <v>0.17336854319209385</v>
      </c>
      <c r="BL315" s="82">
        <v>0</v>
      </c>
      <c r="BM315" s="83" t="str">
        <f t="shared" si="952"/>
        <v/>
      </c>
      <c r="BN315" s="83">
        <v>0</v>
      </c>
      <c r="BO315" s="84" t="str">
        <f t="shared" si="839"/>
        <v/>
      </c>
      <c r="BP315" s="18" t="str">
        <f t="shared" si="932"/>
        <v/>
      </c>
      <c r="BQ315" s="79">
        <v>2221</v>
      </c>
      <c r="BR315" s="80">
        <f t="shared" si="953"/>
        <v>1998.9</v>
      </c>
      <c r="BS315" s="80">
        <v>540</v>
      </c>
      <c r="BT315" s="81">
        <f t="shared" si="840"/>
        <v>1687</v>
      </c>
      <c r="BU315" s="16">
        <f t="shared" si="934"/>
        <v>0.15603581970083549</v>
      </c>
      <c r="BV315" s="82">
        <v>2221</v>
      </c>
      <c r="BW315" s="83">
        <f t="shared" si="954"/>
        <v>1998.9</v>
      </c>
      <c r="BX315" s="83">
        <v>540</v>
      </c>
      <c r="BY315" s="84">
        <f t="shared" si="841"/>
        <v>1687</v>
      </c>
      <c r="BZ315" s="18">
        <f t="shared" si="936"/>
        <v>0.15603581970083549</v>
      </c>
      <c r="CA315" s="79">
        <f>IFERROR(VLOOKUP(A315,#REF!,2,FALSE),0)</f>
        <v>0</v>
      </c>
      <c r="CB315" s="80" t="str">
        <f t="shared" si="955"/>
        <v/>
      </c>
      <c r="CC315" s="80">
        <f>IFERROR(VLOOKUP(A315,#REF!,3,FALSE),0)</f>
        <v>0</v>
      </c>
      <c r="CD315" s="81" t="str">
        <f t="shared" si="842"/>
        <v/>
      </c>
      <c r="CE315" s="16" t="str">
        <f t="shared" si="938"/>
        <v/>
      </c>
      <c r="CF315" s="82">
        <f>IFERROR(VLOOKUP(A315,#REF!,2,FALSE),0)</f>
        <v>0</v>
      </c>
      <c r="CG315" s="83" t="str">
        <f t="shared" si="956"/>
        <v/>
      </c>
      <c r="CH315" s="83">
        <f>IFERROR(VLOOKUP(A315,#REF!,3,FALSE),0)</f>
        <v>0</v>
      </c>
      <c r="CI315" s="84" t="str">
        <f t="shared" si="843"/>
        <v/>
      </c>
      <c r="CJ315" s="18" t="str">
        <f t="shared" si="940"/>
        <v/>
      </c>
    </row>
    <row r="316" spans="1:88" s="5" customFormat="1" ht="12.75" customHeight="1" thickBot="1">
      <c r="A316" s="45" t="s">
        <v>129</v>
      </c>
      <c r="B316" s="38" t="s">
        <v>308</v>
      </c>
      <c r="C316" s="9"/>
      <c r="D316" s="52">
        <v>1.56</v>
      </c>
      <c r="E316" s="2" t="s">
        <v>419</v>
      </c>
      <c r="F316" s="93">
        <v>3079</v>
      </c>
      <c r="G316" s="93">
        <v>2799</v>
      </c>
      <c r="H316" s="126">
        <v>2079</v>
      </c>
      <c r="I316" s="86">
        <v>0</v>
      </c>
      <c r="J316" s="87" t="str">
        <f t="shared" si="941"/>
        <v/>
      </c>
      <c r="K316" s="87">
        <v>0</v>
      </c>
      <c r="L316" s="88" t="str">
        <f t="shared" si="828"/>
        <v/>
      </c>
      <c r="M316" s="17" t="str">
        <f t="shared" si="910"/>
        <v/>
      </c>
      <c r="N316" s="89">
        <v>0</v>
      </c>
      <c r="O316" s="90" t="str">
        <f t="shared" si="942"/>
        <v/>
      </c>
      <c r="P316" s="90">
        <v>0</v>
      </c>
      <c r="Q316" s="91" t="str">
        <f t="shared" si="829"/>
        <v/>
      </c>
      <c r="R316" s="19" t="str">
        <f t="shared" si="912"/>
        <v/>
      </c>
      <c r="S316" s="86">
        <v>2554</v>
      </c>
      <c r="T316" s="87">
        <f t="shared" si="943"/>
        <v>2298.6</v>
      </c>
      <c r="U316" s="87">
        <v>178</v>
      </c>
      <c r="V316" s="88">
        <f t="shared" si="830"/>
        <v>1901</v>
      </c>
      <c r="W316" s="17">
        <f t="shared" si="914"/>
        <v>0.17297485425911421</v>
      </c>
      <c r="X316" s="89">
        <v>0</v>
      </c>
      <c r="Y316" s="90" t="str">
        <f t="shared" si="944"/>
        <v/>
      </c>
      <c r="Z316" s="90">
        <v>0</v>
      </c>
      <c r="AA316" s="91" t="str">
        <f t="shared" si="831"/>
        <v/>
      </c>
      <c r="AB316" s="19" t="str">
        <f t="shared" si="916"/>
        <v/>
      </c>
      <c r="AC316" s="86">
        <v>0</v>
      </c>
      <c r="AD316" s="87" t="str">
        <f t="shared" si="945"/>
        <v/>
      </c>
      <c r="AE316" s="87">
        <v>0</v>
      </c>
      <c r="AF316" s="88" t="str">
        <f t="shared" si="832"/>
        <v/>
      </c>
      <c r="AG316" s="17" t="str">
        <f t="shared" si="918"/>
        <v/>
      </c>
      <c r="AH316" s="89">
        <v>0</v>
      </c>
      <c r="AI316" s="90" t="str">
        <f t="shared" si="946"/>
        <v/>
      </c>
      <c r="AJ316" s="90">
        <v>0</v>
      </c>
      <c r="AK316" s="91" t="str">
        <f t="shared" si="833"/>
        <v/>
      </c>
      <c r="AL316" s="19" t="str">
        <f t="shared" si="920"/>
        <v/>
      </c>
      <c r="AM316" s="86">
        <v>2554</v>
      </c>
      <c r="AN316" s="87">
        <f t="shared" si="947"/>
        <v>2298.6</v>
      </c>
      <c r="AO316" s="87">
        <v>178</v>
      </c>
      <c r="AP316" s="88">
        <f t="shared" si="834"/>
        <v>1901</v>
      </c>
      <c r="AQ316" s="17">
        <f t="shared" si="922"/>
        <v>0.17297485425911421</v>
      </c>
      <c r="AR316" s="89">
        <v>0</v>
      </c>
      <c r="AS316" s="90" t="str">
        <f t="shared" si="948"/>
        <v/>
      </c>
      <c r="AT316" s="90">
        <v>0</v>
      </c>
      <c r="AU316" s="91" t="str">
        <f t="shared" si="835"/>
        <v/>
      </c>
      <c r="AV316" s="19" t="str">
        <f t="shared" si="924"/>
        <v/>
      </c>
      <c r="AW316" s="86">
        <v>0</v>
      </c>
      <c r="AX316" s="87" t="str">
        <f t="shared" si="949"/>
        <v/>
      </c>
      <c r="AY316" s="87">
        <v>0</v>
      </c>
      <c r="AZ316" s="88" t="str">
        <f t="shared" si="836"/>
        <v/>
      </c>
      <c r="BA316" s="17" t="str">
        <f t="shared" si="926"/>
        <v/>
      </c>
      <c r="BB316" s="89">
        <v>0</v>
      </c>
      <c r="BC316" s="90" t="str">
        <f t="shared" si="950"/>
        <v/>
      </c>
      <c r="BD316" s="90">
        <v>0</v>
      </c>
      <c r="BE316" s="91" t="str">
        <f t="shared" si="837"/>
        <v/>
      </c>
      <c r="BF316" s="19" t="str">
        <f t="shared" si="928"/>
        <v/>
      </c>
      <c r="BG316" s="86">
        <v>2554</v>
      </c>
      <c r="BH316" s="87">
        <f t="shared" si="951"/>
        <v>2298.6</v>
      </c>
      <c r="BI316" s="87">
        <v>178</v>
      </c>
      <c r="BJ316" s="88">
        <f t="shared" si="838"/>
        <v>1901</v>
      </c>
      <c r="BK316" s="17">
        <f t="shared" si="930"/>
        <v>0.17297485425911421</v>
      </c>
      <c r="BL316" s="89">
        <v>0</v>
      </c>
      <c r="BM316" s="90" t="str">
        <f t="shared" si="952"/>
        <v/>
      </c>
      <c r="BN316" s="90">
        <v>0</v>
      </c>
      <c r="BO316" s="91" t="str">
        <f t="shared" si="839"/>
        <v/>
      </c>
      <c r="BP316" s="19" t="str">
        <f t="shared" si="932"/>
        <v/>
      </c>
      <c r="BQ316" s="86">
        <v>1999</v>
      </c>
      <c r="BR316" s="87">
        <f t="shared" si="953"/>
        <v>1799.1000000000001</v>
      </c>
      <c r="BS316" s="87">
        <v>560</v>
      </c>
      <c r="BT316" s="88">
        <f t="shared" si="840"/>
        <v>1519</v>
      </c>
      <c r="BU316" s="17">
        <f t="shared" si="934"/>
        <v>0.15568895558890564</v>
      </c>
      <c r="BV316" s="89">
        <v>1999</v>
      </c>
      <c r="BW316" s="90">
        <f t="shared" si="954"/>
        <v>1799.1000000000001</v>
      </c>
      <c r="BX316" s="90">
        <v>560</v>
      </c>
      <c r="BY316" s="91">
        <f t="shared" si="841"/>
        <v>1519</v>
      </c>
      <c r="BZ316" s="19">
        <f t="shared" si="936"/>
        <v>0.15568895558890564</v>
      </c>
      <c r="CA316" s="86">
        <f>IFERROR(VLOOKUP(A316,#REF!,2,FALSE),0)</f>
        <v>0</v>
      </c>
      <c r="CB316" s="87" t="str">
        <f t="shared" si="955"/>
        <v/>
      </c>
      <c r="CC316" s="87">
        <f>IFERROR(VLOOKUP(A316,#REF!,3,FALSE),0)</f>
        <v>0</v>
      </c>
      <c r="CD316" s="88" t="str">
        <f t="shared" si="842"/>
        <v/>
      </c>
      <c r="CE316" s="17" t="str">
        <f t="shared" si="938"/>
        <v/>
      </c>
      <c r="CF316" s="89">
        <f>IFERROR(VLOOKUP(A316,#REF!,2,FALSE),0)</f>
        <v>0</v>
      </c>
      <c r="CG316" s="90" t="str">
        <f t="shared" si="956"/>
        <v/>
      </c>
      <c r="CH316" s="90">
        <f>IFERROR(VLOOKUP(A316,#REF!,3,FALSE),0)</f>
        <v>0</v>
      </c>
      <c r="CI316" s="91" t="str">
        <f t="shared" si="843"/>
        <v/>
      </c>
      <c r="CJ316" s="19" t="str">
        <f t="shared" si="940"/>
        <v/>
      </c>
    </row>
    <row r="317" spans="1:88" s="5" customFormat="1" ht="12.75" customHeight="1">
      <c r="A317" s="113" t="s">
        <v>486</v>
      </c>
      <c r="B317" s="77" t="s">
        <v>308</v>
      </c>
      <c r="C317" s="62" t="s">
        <v>518</v>
      </c>
      <c r="D317" s="63" t="s">
        <v>635</v>
      </c>
      <c r="E317" s="75" t="s">
        <v>487</v>
      </c>
      <c r="F317" s="92">
        <v>4069</v>
      </c>
      <c r="G317" s="92">
        <v>3699</v>
      </c>
      <c r="H317" s="124">
        <v>2775</v>
      </c>
      <c r="I317" s="79">
        <v>0</v>
      </c>
      <c r="J317" s="80" t="str">
        <f>IFERROR(IF(I317&gt;1,I317*0.9,""),"")</f>
        <v/>
      </c>
      <c r="K317" s="80">
        <v>0</v>
      </c>
      <c r="L317" s="81" t="str">
        <f t="shared" si="828"/>
        <v/>
      </c>
      <c r="M317" s="16" t="str">
        <f>IFERROR(IF((IFERROR(IF(K317&gt;1,(J317-L317)/J317,""),(($G317*0.9)-L317)/($G317*0.9)))&gt;1%,IFERROR(IF(K317&gt;1,(J317-L317)/J317,""),(($G317*0.9)-L317)/($G317*0.9)),""),"")</f>
        <v/>
      </c>
      <c r="N317" s="82">
        <v>0</v>
      </c>
      <c r="O317" s="83" t="str">
        <f>IFERROR(IF(N317&gt;1,N317*0.9,""),"")</f>
        <v/>
      </c>
      <c r="P317" s="83">
        <v>0</v>
      </c>
      <c r="Q317" s="84" t="str">
        <f t="shared" si="829"/>
        <v/>
      </c>
      <c r="R317" s="18" t="str">
        <f>IFERROR(IF((IFERROR(IF(P317&gt;1,(O317-Q317)/O317,""),(($G317*0.9)-Q317)/($G317*0.9)))&gt;1%,IFERROR(IF(P317&gt;1,(O317-Q317)/O317,""),(($G317*0.9)-Q317)/($G317*0.9)),""),"")</f>
        <v/>
      </c>
      <c r="S317" s="79">
        <v>0</v>
      </c>
      <c r="T317" s="80" t="str">
        <f>IFERROR(IF(S317&gt;1,S317*0.9,""),"")</f>
        <v/>
      </c>
      <c r="U317" s="80">
        <v>0</v>
      </c>
      <c r="V317" s="81" t="str">
        <f t="shared" si="830"/>
        <v/>
      </c>
      <c r="W317" s="16" t="str">
        <f>IFERROR(IF((IFERROR(IF(U317&gt;1,(T317-V317)/T317,""),(($G317*0.9)-V317)/($G317*0.9)))&gt;1%,IFERROR(IF(U317&gt;1,(T317-V317)/T317,""),(($G317*0.9)-V317)/($G317*0.9)),""),"")</f>
        <v/>
      </c>
      <c r="X317" s="82">
        <v>0</v>
      </c>
      <c r="Y317" s="83" t="str">
        <f>IFERROR(IF(X317&gt;1,X317*0.9,""),"")</f>
        <v/>
      </c>
      <c r="Z317" s="83">
        <v>0</v>
      </c>
      <c r="AA317" s="84" t="str">
        <f t="shared" si="831"/>
        <v/>
      </c>
      <c r="AB317" s="18" t="str">
        <f>IFERROR(IF((IFERROR(IF(Z317&gt;1,(Y317-AA317)/Y317,""),(($G317*0.9)-AA317)/($G317*0.9)))&gt;1%,IFERROR(IF(Z317&gt;1,(Y317-AA317)/Y317,""),(($G317*0.9)-AA317)/($G317*0.9)),""),"")</f>
        <v/>
      </c>
      <c r="AC317" s="79">
        <v>0</v>
      </c>
      <c r="AD317" s="80" t="str">
        <f>IFERROR(IF(AC317&gt;1,AC317*0.9,""),"")</f>
        <v/>
      </c>
      <c r="AE317" s="80">
        <v>0</v>
      </c>
      <c r="AF317" s="81" t="str">
        <f t="shared" si="832"/>
        <v/>
      </c>
      <c r="AG317" s="16" t="str">
        <f>IFERROR(IF((IFERROR(IF(AE317&gt;1,(AD317-AF317)/AD317,""),(($G317*0.9)-AF317)/($G317*0.9)))&gt;1%,IFERROR(IF(AE317&gt;1,(AD317-AF317)/AD317,""),(($G317*0.9)-AF317)/($G317*0.9)),""),"")</f>
        <v/>
      </c>
      <c r="AH317" s="82">
        <v>0</v>
      </c>
      <c r="AI317" s="83" t="str">
        <f>IFERROR(IF(AH317&gt;1,AH317*0.9,""),"")</f>
        <v/>
      </c>
      <c r="AJ317" s="83">
        <v>0</v>
      </c>
      <c r="AK317" s="84" t="str">
        <f t="shared" si="833"/>
        <v/>
      </c>
      <c r="AL317" s="18" t="str">
        <f>IFERROR(IF((IFERROR(IF(AJ317&gt;1,(AI317-AK317)/AI317,""),(($G317*0.9)-AK317)/($G317*0.9)))&gt;1%,IFERROR(IF(AJ317&gt;1,(AI317-AK317)/AI317,""),(($G317*0.9)-AK317)/($G317*0.9)),""),"")</f>
        <v/>
      </c>
      <c r="AM317" s="79">
        <v>3110</v>
      </c>
      <c r="AN317" s="80">
        <f>IFERROR(IF(AM317&gt;1,AM317*0.9,""),"")</f>
        <v>2799</v>
      </c>
      <c r="AO317" s="80">
        <v>424</v>
      </c>
      <c r="AP317" s="81">
        <f t="shared" si="834"/>
        <v>2351</v>
      </c>
      <c r="AQ317" s="16">
        <f>IFERROR(IF((IFERROR(IF(AO317&gt;1,(AN317-AP317)/AN317,""),(($G317*0.9)-AP317)/($G317*0.9)))&gt;1%,IFERROR(IF(AO317&gt;1,(AN317-AP317)/AN317,""),(($G317*0.9)-AP317)/($G317*0.9)),""),"")</f>
        <v>0.16005716327259736</v>
      </c>
      <c r="AR317" s="82">
        <v>0</v>
      </c>
      <c r="AS317" s="83" t="str">
        <f>IFERROR(IF(AR317&gt;1,AR317*0.9,""),"")</f>
        <v/>
      </c>
      <c r="AT317" s="83">
        <v>0</v>
      </c>
      <c r="AU317" s="84" t="str">
        <f t="shared" si="835"/>
        <v/>
      </c>
      <c r="AV317" s="18" t="str">
        <f>IFERROR(IF((IFERROR(IF(AT317&gt;1,(AS317-AU317)/AS317,""),(($G317*0.9)-AU317)/($G317*0.9)))&gt;1%,IFERROR(IF(AT317&gt;1,(AS317-AU317)/AS317,""),(($G317*0.9)-AU317)/($G317*0.9)),""),"")</f>
        <v/>
      </c>
      <c r="AW317" s="79">
        <v>0</v>
      </c>
      <c r="AX317" s="80" t="str">
        <f>IFERROR(IF(AW317&gt;1,AW317*0.9,""),"")</f>
        <v/>
      </c>
      <c r="AY317" s="80">
        <v>0</v>
      </c>
      <c r="AZ317" s="81" t="str">
        <f t="shared" si="836"/>
        <v/>
      </c>
      <c r="BA317" s="16" t="str">
        <f>IFERROR(IF((IFERROR(IF(AY317&gt;1,(AX317-AZ317)/AX317,""),(($G317*0.9)-AZ317)/($G317*0.9)))&gt;1%,IFERROR(IF(AY317&gt;1,(AX317-AZ317)/AX317,""),(($G317*0.9)-AZ317)/($G317*0.9)),""),"")</f>
        <v/>
      </c>
      <c r="BB317" s="82">
        <v>0</v>
      </c>
      <c r="BC317" s="83" t="str">
        <f>IFERROR(IF(BB317&gt;1,BB317*0.9,""),"")</f>
        <v/>
      </c>
      <c r="BD317" s="83">
        <v>0</v>
      </c>
      <c r="BE317" s="84" t="str">
        <f t="shared" si="837"/>
        <v/>
      </c>
      <c r="BF317" s="18" t="str">
        <f>IFERROR(IF((IFERROR(IF(BD317&gt;1,(BC317-BE317)/BC317,""),(($G317*0.9)-BE317)/($G317*0.9)))&gt;1%,IFERROR(IF(BD317&gt;1,(BC317-BE317)/BC317,""),(($G317*0.9)-BE317)/($G317*0.9)),""),"")</f>
        <v/>
      </c>
      <c r="BG317" s="79">
        <v>3221</v>
      </c>
      <c r="BH317" s="80">
        <f>IFERROR(IF(BG317&gt;1,BG317*0.9,""),"")</f>
        <v>2898.9</v>
      </c>
      <c r="BI317" s="80">
        <v>343</v>
      </c>
      <c r="BJ317" s="81">
        <f t="shared" si="838"/>
        <v>2432</v>
      </c>
      <c r="BK317" s="16">
        <f>IFERROR(IF((IFERROR(IF(BI317&gt;1,(BH317-BJ317)/BH317,""),(($G317*0.9)-BJ317)/($G317*0.9)))&gt;1%,IFERROR(IF(BI317&gt;1,(BH317-BJ317)/BH317,""),(($G317*0.9)-BJ317)/($G317*0.9)),""),"")</f>
        <v>0.16106109213839734</v>
      </c>
      <c r="BL317" s="82">
        <v>0</v>
      </c>
      <c r="BM317" s="83" t="str">
        <f>IFERROR(IF(BL317&gt;1,BL317*0.9,""),"")</f>
        <v/>
      </c>
      <c r="BN317" s="83">
        <v>0</v>
      </c>
      <c r="BO317" s="84" t="str">
        <f t="shared" si="839"/>
        <v/>
      </c>
      <c r="BP317" s="18" t="str">
        <f>IFERROR(IF((IFERROR(IF(BN317&gt;1,(BM317-BO317)/BM317,""),(($G317*0.9)-BO317)/($G317*0.9)))&gt;1%,IFERROR(IF(BN317&gt;1,(BM317-BO317)/BM317,""),(($G317*0.9)-BO317)/($G317*0.9)),""),"")</f>
        <v/>
      </c>
      <c r="BQ317" s="79">
        <v>3110</v>
      </c>
      <c r="BR317" s="80">
        <f>IFERROR(IF(BQ317&gt;1,BQ317*0.9,""),"")</f>
        <v>2799</v>
      </c>
      <c r="BS317" s="80">
        <v>424</v>
      </c>
      <c r="BT317" s="81">
        <f t="shared" si="840"/>
        <v>2351</v>
      </c>
      <c r="BU317" s="16">
        <f>IFERROR(IF((IFERROR(IF(BS317&gt;1,(BR317-BT317)/BR317,""),(($G317*0.9)-BT317)/($G317*0.9)))&gt;1%,IFERROR(IF(BS317&gt;1,(BR317-BT317)/BR317,""),(($G317*0.9)-BT317)/($G317*0.9)),""),"")</f>
        <v>0.16005716327259736</v>
      </c>
      <c r="BV317" s="82">
        <v>3110</v>
      </c>
      <c r="BW317" s="83">
        <f>IFERROR(IF(BV317&gt;1,BV317*0.9,""),"")</f>
        <v>2799</v>
      </c>
      <c r="BX317" s="83">
        <v>424</v>
      </c>
      <c r="BY317" s="84">
        <f t="shared" si="841"/>
        <v>2351</v>
      </c>
      <c r="BZ317" s="18">
        <f>IFERROR(IF((IFERROR(IF(BX317&gt;1,(BW317-BY317)/BW317,""),(($G317*0.9)-BY317)/($G317*0.9)))&gt;1%,IFERROR(IF(BX317&gt;1,(BW317-BY317)/BW317,""),(($G317*0.9)-BY317)/($G317*0.9)),""),"")</f>
        <v>0.16005716327259736</v>
      </c>
      <c r="CA317" s="79">
        <f>IFERROR(VLOOKUP(A317,#REF!,2,FALSE),0)</f>
        <v>0</v>
      </c>
      <c r="CB317" s="80" t="str">
        <f>IFERROR(IF(CA317&gt;1,CA317*0.9,""),"")</f>
        <v/>
      </c>
      <c r="CC317" s="80">
        <f>IFERROR(VLOOKUP(A317,#REF!,3,FALSE),0)</f>
        <v>0</v>
      </c>
      <c r="CD317" s="81" t="str">
        <f t="shared" si="842"/>
        <v/>
      </c>
      <c r="CE317" s="16" t="str">
        <f>IFERROR(IF((IFERROR(IF(CC317&gt;1,(CB317-CD317)/CB317,""),(($G317*0.9)-CD317)/($G317*0.9)))&gt;1%,IFERROR(IF(CC317&gt;1,(CB317-CD317)/CB317,""),(($G317*0.9)-CD317)/($G317*0.9)),""),"")</f>
        <v/>
      </c>
      <c r="CF317" s="82">
        <f>IFERROR(VLOOKUP(A317,#REF!,2,FALSE),0)</f>
        <v>0</v>
      </c>
      <c r="CG317" s="83" t="str">
        <f>IFERROR(IF(CF317&gt;1,CF317*0.9,""),"")</f>
        <v/>
      </c>
      <c r="CH317" s="83">
        <f>IFERROR(VLOOKUP(A317,#REF!,3,FALSE),0)</f>
        <v>0</v>
      </c>
      <c r="CI317" s="84" t="str">
        <f t="shared" si="843"/>
        <v/>
      </c>
      <c r="CJ317" s="18" t="str">
        <f>IFERROR(IF((IFERROR(IF(CH317&gt;1,(CG317-CI317)/CG317,""),(($G317*0.9)-CI317)/($G317*0.9)))&gt;1%,IFERROR(IF(CH317&gt;1,(CG317-CI317)/CG317,""),(($G317*0.9)-CI317)/($G317*0.9)),""),"")</f>
        <v/>
      </c>
    </row>
    <row r="318" spans="1:88" s="5" customFormat="1" ht="12.75" customHeight="1" thickBot="1">
      <c r="A318" s="45" t="s">
        <v>485</v>
      </c>
      <c r="B318" s="38" t="s">
        <v>308</v>
      </c>
      <c r="C318" s="42" t="s">
        <v>518</v>
      </c>
      <c r="D318" s="52" t="s">
        <v>635</v>
      </c>
      <c r="E318" s="2" t="s">
        <v>487</v>
      </c>
      <c r="F318" s="93">
        <v>3849</v>
      </c>
      <c r="G318" s="93">
        <v>3499</v>
      </c>
      <c r="H318" s="126">
        <v>2625</v>
      </c>
      <c r="I318" s="86">
        <v>0</v>
      </c>
      <c r="J318" s="87" t="str">
        <f t="shared" ref="J318" si="1005">IFERROR(IF(I318&gt;1,I318*0.9,""),"")</f>
        <v/>
      </c>
      <c r="K318" s="87">
        <v>0</v>
      </c>
      <c r="L318" s="88" t="str">
        <f t="shared" si="828"/>
        <v/>
      </c>
      <c r="M318" s="17" t="str">
        <f t="shared" si="910"/>
        <v/>
      </c>
      <c r="N318" s="89">
        <v>0</v>
      </c>
      <c r="O318" s="90" t="str">
        <f t="shared" ref="O318" si="1006">IFERROR(IF(N318&gt;1,N318*0.9,""),"")</f>
        <v/>
      </c>
      <c r="P318" s="90">
        <v>0</v>
      </c>
      <c r="Q318" s="91" t="str">
        <f t="shared" si="829"/>
        <v/>
      </c>
      <c r="R318" s="19" t="str">
        <f t="shared" si="912"/>
        <v/>
      </c>
      <c r="S318" s="86">
        <v>0</v>
      </c>
      <c r="T318" s="87" t="str">
        <f t="shared" ref="T318" si="1007">IFERROR(IF(S318&gt;1,S318*0.9,""),"")</f>
        <v/>
      </c>
      <c r="U318" s="87">
        <v>0</v>
      </c>
      <c r="V318" s="88" t="str">
        <f t="shared" si="830"/>
        <v/>
      </c>
      <c r="W318" s="17" t="str">
        <f t="shared" si="914"/>
        <v/>
      </c>
      <c r="X318" s="89">
        <v>0</v>
      </c>
      <c r="Y318" s="90" t="str">
        <f t="shared" ref="Y318" si="1008">IFERROR(IF(X318&gt;1,X318*0.9,""),"")</f>
        <v/>
      </c>
      <c r="Z318" s="90">
        <v>0</v>
      </c>
      <c r="AA318" s="91" t="str">
        <f t="shared" si="831"/>
        <v/>
      </c>
      <c r="AB318" s="19" t="str">
        <f t="shared" si="916"/>
        <v/>
      </c>
      <c r="AC318" s="86">
        <v>0</v>
      </c>
      <c r="AD318" s="87" t="str">
        <f t="shared" ref="AD318" si="1009">IFERROR(IF(AC318&gt;1,AC318*0.9,""),"")</f>
        <v/>
      </c>
      <c r="AE318" s="87">
        <v>0</v>
      </c>
      <c r="AF318" s="88" t="str">
        <f t="shared" si="832"/>
        <v/>
      </c>
      <c r="AG318" s="17" t="str">
        <f t="shared" si="918"/>
        <v/>
      </c>
      <c r="AH318" s="89">
        <v>0</v>
      </c>
      <c r="AI318" s="90" t="str">
        <f t="shared" ref="AI318" si="1010">IFERROR(IF(AH318&gt;1,AH318*0.9,""),"")</f>
        <v/>
      </c>
      <c r="AJ318" s="90">
        <v>0</v>
      </c>
      <c r="AK318" s="91" t="str">
        <f t="shared" si="833"/>
        <v/>
      </c>
      <c r="AL318" s="19" t="str">
        <f t="shared" si="920"/>
        <v/>
      </c>
      <c r="AM318" s="86">
        <v>2888</v>
      </c>
      <c r="AN318" s="87">
        <f t="shared" ref="AN318" si="1011">IFERROR(IF(AM318&gt;1,AM318*0.9,""),"")</f>
        <v>2599.2000000000003</v>
      </c>
      <c r="AO318" s="87">
        <v>440</v>
      </c>
      <c r="AP318" s="88">
        <f t="shared" si="834"/>
        <v>2185</v>
      </c>
      <c r="AQ318" s="17">
        <f t="shared" si="922"/>
        <v>0.15935672514619892</v>
      </c>
      <c r="AR318" s="89">
        <v>0</v>
      </c>
      <c r="AS318" s="90" t="str">
        <f t="shared" ref="AS318" si="1012">IFERROR(IF(AR318&gt;1,AR318*0.9,""),"")</f>
        <v/>
      </c>
      <c r="AT318" s="90">
        <v>0</v>
      </c>
      <c r="AU318" s="91" t="str">
        <f t="shared" si="835"/>
        <v/>
      </c>
      <c r="AV318" s="19" t="str">
        <f t="shared" si="924"/>
        <v/>
      </c>
      <c r="AW318" s="86">
        <v>0</v>
      </c>
      <c r="AX318" s="87" t="str">
        <f t="shared" ref="AX318" si="1013">IFERROR(IF(AW318&gt;1,AW318*0.9,""),"")</f>
        <v/>
      </c>
      <c r="AY318" s="87">
        <v>0</v>
      </c>
      <c r="AZ318" s="88" t="str">
        <f t="shared" si="836"/>
        <v/>
      </c>
      <c r="BA318" s="17" t="str">
        <f t="shared" si="926"/>
        <v/>
      </c>
      <c r="BB318" s="89">
        <v>0</v>
      </c>
      <c r="BC318" s="90" t="str">
        <f t="shared" ref="BC318" si="1014">IFERROR(IF(BB318&gt;1,BB318*0.9,""),"")</f>
        <v/>
      </c>
      <c r="BD318" s="90">
        <v>0</v>
      </c>
      <c r="BE318" s="91" t="str">
        <f t="shared" si="837"/>
        <v/>
      </c>
      <c r="BF318" s="19" t="str">
        <f t="shared" si="928"/>
        <v/>
      </c>
      <c r="BG318" s="86">
        <v>2999</v>
      </c>
      <c r="BH318" s="87">
        <f t="shared" ref="BH318" si="1015">IFERROR(IF(BG318&gt;1,BG318*0.9,""),"")</f>
        <v>2699.1</v>
      </c>
      <c r="BI318" s="87">
        <v>359</v>
      </c>
      <c r="BJ318" s="88">
        <f t="shared" si="838"/>
        <v>2266</v>
      </c>
      <c r="BK318" s="17">
        <f t="shared" si="930"/>
        <v>0.1604608943721981</v>
      </c>
      <c r="BL318" s="89">
        <v>0</v>
      </c>
      <c r="BM318" s="90" t="str">
        <f t="shared" ref="BM318" si="1016">IFERROR(IF(BL318&gt;1,BL318*0.9,""),"")</f>
        <v/>
      </c>
      <c r="BN318" s="90">
        <v>0</v>
      </c>
      <c r="BO318" s="91" t="str">
        <f t="shared" si="839"/>
        <v/>
      </c>
      <c r="BP318" s="19" t="str">
        <f t="shared" si="932"/>
        <v/>
      </c>
      <c r="BQ318" s="86">
        <v>2888</v>
      </c>
      <c r="BR318" s="87">
        <f t="shared" ref="BR318" si="1017">IFERROR(IF(BQ318&gt;1,BQ318*0.9,""),"")</f>
        <v>2599.2000000000003</v>
      </c>
      <c r="BS318" s="87">
        <v>440</v>
      </c>
      <c r="BT318" s="88">
        <f t="shared" si="840"/>
        <v>2185</v>
      </c>
      <c r="BU318" s="17">
        <f t="shared" si="934"/>
        <v>0.15935672514619892</v>
      </c>
      <c r="BV318" s="89">
        <v>2888</v>
      </c>
      <c r="BW318" s="90">
        <f t="shared" ref="BW318" si="1018">IFERROR(IF(BV318&gt;1,BV318*0.9,""),"")</f>
        <v>2599.2000000000003</v>
      </c>
      <c r="BX318" s="90">
        <v>440</v>
      </c>
      <c r="BY318" s="91">
        <f t="shared" si="841"/>
        <v>2185</v>
      </c>
      <c r="BZ318" s="19">
        <f t="shared" si="936"/>
        <v>0.15935672514619892</v>
      </c>
      <c r="CA318" s="86">
        <f>IFERROR(VLOOKUP(A318,#REF!,2,FALSE),0)</f>
        <v>0</v>
      </c>
      <c r="CB318" s="87" t="str">
        <f t="shared" ref="CB318" si="1019">IFERROR(IF(CA318&gt;1,CA318*0.9,""),"")</f>
        <v/>
      </c>
      <c r="CC318" s="87">
        <f>IFERROR(VLOOKUP(A318,#REF!,3,FALSE),0)</f>
        <v>0</v>
      </c>
      <c r="CD318" s="88" t="str">
        <f t="shared" si="842"/>
        <v/>
      </c>
      <c r="CE318" s="17" t="str">
        <f t="shared" si="938"/>
        <v/>
      </c>
      <c r="CF318" s="89">
        <f>IFERROR(VLOOKUP(A318,#REF!,2,FALSE),0)</f>
        <v>0</v>
      </c>
      <c r="CG318" s="90" t="str">
        <f t="shared" ref="CG318" si="1020">IFERROR(IF(CF318&gt;1,CF318*0.9,""),"")</f>
        <v/>
      </c>
      <c r="CH318" s="90">
        <f>IFERROR(VLOOKUP(A318,#REF!,3,FALSE),0)</f>
        <v>0</v>
      </c>
      <c r="CI318" s="91" t="str">
        <f t="shared" si="843"/>
        <v/>
      </c>
      <c r="CJ318" s="19" t="str">
        <f t="shared" si="940"/>
        <v/>
      </c>
    </row>
    <row r="319" spans="1:88" s="5" customFormat="1" ht="12.75" customHeight="1">
      <c r="A319" s="114" t="s">
        <v>144</v>
      </c>
      <c r="B319" s="40" t="s">
        <v>307</v>
      </c>
      <c r="C319" s="4"/>
      <c r="D319" s="51">
        <v>0.35</v>
      </c>
      <c r="E319" s="41" t="s">
        <v>379</v>
      </c>
      <c r="F319" s="92">
        <v>516</v>
      </c>
      <c r="G319" s="92">
        <v>469</v>
      </c>
      <c r="H319" s="141">
        <v>337</v>
      </c>
      <c r="I319" s="111">
        <v>0</v>
      </c>
      <c r="J319" s="80" t="str">
        <f t="shared" ref="J319:J339" si="1021">IFERROR(IF(I319&gt;1,I319*0.9,""),"")</f>
        <v/>
      </c>
      <c r="K319" s="80">
        <v>0</v>
      </c>
      <c r="L319" s="81" t="str">
        <f t="shared" si="828"/>
        <v/>
      </c>
      <c r="M319" s="60" t="str">
        <f t="shared" ref="M319:M339" si="1022">IFERROR(IF((IFERROR(IF(K319&gt;1,(J319-L319)/J319,""),(($G319*0.9)-L319)/($G319*0.9)))&gt;1%,IFERROR(IF(K319&gt;1,(J319-L319)/J319,""),(($G319*0.9)-L319)/($G319*0.9)),""),"")</f>
        <v/>
      </c>
      <c r="N319" s="112">
        <v>410</v>
      </c>
      <c r="O319" s="83">
        <f t="shared" ref="O319:O339" si="1023">IFERROR(IF(N319&gt;1,N319*0.9,""),"")</f>
        <v>369</v>
      </c>
      <c r="P319" s="83">
        <v>41</v>
      </c>
      <c r="Q319" s="84">
        <f t="shared" si="829"/>
        <v>296</v>
      </c>
      <c r="R319" s="61">
        <f t="shared" ref="R319:R339" si="1024">IFERROR(IF((IFERROR(IF(P319&gt;1,(O319-Q319)/O319,""),(($G319*0.9)-Q319)/($G319*0.9)))&gt;1%,IFERROR(IF(P319&gt;1,(O319-Q319)/O319,""),(($G319*0.9)-Q319)/($G319*0.9)),""),"")</f>
        <v>0.19783197831978319</v>
      </c>
      <c r="S319" s="111">
        <v>0</v>
      </c>
      <c r="T319" s="80" t="str">
        <f t="shared" ref="T319:T339" si="1025">IFERROR(IF(S319&gt;1,S319*0.9,""),"")</f>
        <v/>
      </c>
      <c r="U319" s="80">
        <v>0</v>
      </c>
      <c r="V319" s="81" t="str">
        <f t="shared" si="830"/>
        <v/>
      </c>
      <c r="W319" s="60" t="str">
        <f t="shared" ref="W319:W339" si="1026">IFERROR(IF((IFERROR(IF(U319&gt;1,(T319-V319)/T319,""),(($G319*0.9)-V319)/($G319*0.9)))&gt;1%,IFERROR(IF(U319&gt;1,(T319-V319)/T319,""),(($G319*0.9)-V319)/($G319*0.9)),""),"")</f>
        <v/>
      </c>
      <c r="X319" s="112">
        <v>0</v>
      </c>
      <c r="Y319" s="83" t="str">
        <f t="shared" ref="Y319:Y339" si="1027">IFERROR(IF(X319&gt;1,X319*0.9,""),"")</f>
        <v/>
      </c>
      <c r="Z319" s="83">
        <v>0</v>
      </c>
      <c r="AA319" s="84" t="str">
        <f t="shared" si="831"/>
        <v/>
      </c>
      <c r="AB319" s="61" t="str">
        <f t="shared" ref="AB319:AB339" si="1028">IFERROR(IF((IFERROR(IF(Z319&gt;1,(Y319-AA319)/Y319,""),(($G319*0.9)-AA319)/($G319*0.9)))&gt;1%,IFERROR(IF(Z319&gt;1,(Y319-AA319)/Y319,""),(($G319*0.9)-AA319)/($G319*0.9)),""),"")</f>
        <v/>
      </c>
      <c r="AC319" s="111" t="s">
        <v>291</v>
      </c>
      <c r="AD319" s="80" t="str">
        <f t="shared" ref="AD319:AD339" si="1029">IFERROR(IF(AC319&gt;1,AC319*0.9,""),"")</f>
        <v/>
      </c>
      <c r="AE319" s="80">
        <v>0</v>
      </c>
      <c r="AF319" s="81" t="str">
        <f t="shared" si="832"/>
        <v/>
      </c>
      <c r="AG319" s="60" t="str">
        <f t="shared" ref="AG319:AG339" si="1030">IFERROR(IF((IFERROR(IF(AE319&gt;1,(AD319-AF319)/AD319,""),(($G319*0.9)-AF319)/($G319*0.9)))&gt;1%,IFERROR(IF(AE319&gt;1,(AD319-AF319)/AD319,""),(($G319*0.9)-AF319)/($G319*0.9)),""),"")</f>
        <v/>
      </c>
      <c r="AH319" s="112">
        <v>0</v>
      </c>
      <c r="AI319" s="83" t="str">
        <f t="shared" ref="AI319:AI339" si="1031">IFERROR(IF(AH319&gt;1,AH319*0.9,""),"")</f>
        <v/>
      </c>
      <c r="AJ319" s="83">
        <v>0</v>
      </c>
      <c r="AK319" s="84" t="str">
        <f t="shared" si="833"/>
        <v/>
      </c>
      <c r="AL319" s="61" t="str">
        <f t="shared" ref="AL319:AL339" si="1032">IFERROR(IF((IFERROR(IF(AJ319&gt;1,(AI319-AK319)/AI319,""),(($G319*0.9)-AK319)/($G319*0.9)))&gt;1%,IFERROR(IF(AJ319&gt;1,(AI319-AK319)/AI319,""),(($G319*0.9)-AK319)/($G319*0.9)),""),"")</f>
        <v/>
      </c>
      <c r="AM319" s="111">
        <v>0</v>
      </c>
      <c r="AN319" s="80" t="str">
        <f t="shared" ref="AN319:AN339" si="1033">IFERROR(IF(AM319&gt;1,AM319*0.9,""),"")</f>
        <v/>
      </c>
      <c r="AO319" s="80">
        <v>0</v>
      </c>
      <c r="AP319" s="81" t="str">
        <f t="shared" si="834"/>
        <v/>
      </c>
      <c r="AQ319" s="60" t="str">
        <f t="shared" ref="AQ319:AQ339" si="1034">IFERROR(IF((IFERROR(IF(AO319&gt;1,(AN319-AP319)/AN319,""),(($G319*0.9)-AP319)/($G319*0.9)))&gt;1%,IFERROR(IF(AO319&gt;1,(AN319-AP319)/AN319,""),(($G319*0.9)-AP319)/($G319*0.9)),""),"")</f>
        <v/>
      </c>
      <c r="AR319" s="112" t="s">
        <v>291</v>
      </c>
      <c r="AS319" s="83" t="str">
        <f t="shared" ref="AS319:AS339" si="1035">IFERROR(IF(AR319&gt;1,AR319*0.9,""),"")</f>
        <v/>
      </c>
      <c r="AT319" s="83">
        <v>0</v>
      </c>
      <c r="AU319" s="84" t="str">
        <f t="shared" si="835"/>
        <v/>
      </c>
      <c r="AV319" s="61" t="str">
        <f t="shared" ref="AV319:AV339" si="1036">IFERROR(IF((IFERROR(IF(AT319&gt;1,(AS319-AU319)/AS319,""),(($G319*0.9)-AU319)/($G319*0.9)))&gt;1%,IFERROR(IF(AT319&gt;1,(AS319-AU319)/AS319,""),(($G319*0.9)-AU319)/($G319*0.9)),""),"")</f>
        <v/>
      </c>
      <c r="AW319" s="111">
        <v>0</v>
      </c>
      <c r="AX319" s="80" t="str">
        <f t="shared" ref="AX319:AX339" si="1037">IFERROR(IF(AW319&gt;1,AW319*0.9,""),"")</f>
        <v/>
      </c>
      <c r="AY319" s="80">
        <v>0</v>
      </c>
      <c r="AZ319" s="81" t="str">
        <f t="shared" si="836"/>
        <v/>
      </c>
      <c r="BA319" s="60" t="str">
        <f t="shared" ref="BA319:BA339" si="1038">IFERROR(IF((IFERROR(IF(AY319&gt;1,(AX319-AZ319)/AX319,""),(($G319*0.9)-AZ319)/($G319*0.9)))&gt;1%,IFERROR(IF(AY319&gt;1,(AX319-AZ319)/AX319,""),(($G319*0.9)-AZ319)/($G319*0.9)),""),"")</f>
        <v/>
      </c>
      <c r="BB319" s="112">
        <v>0</v>
      </c>
      <c r="BC319" s="83" t="str">
        <f t="shared" ref="BC319:BC339" si="1039">IFERROR(IF(BB319&gt;1,BB319*0.9,""),"")</f>
        <v/>
      </c>
      <c r="BD319" s="83">
        <v>0</v>
      </c>
      <c r="BE319" s="84" t="str">
        <f t="shared" si="837"/>
        <v/>
      </c>
      <c r="BF319" s="61" t="str">
        <f t="shared" ref="BF319:BF339" si="1040">IFERROR(IF((IFERROR(IF(BD319&gt;1,(BC319-BE319)/BC319,""),(($G319*0.9)-BE319)/($G319*0.9)))&gt;1%,IFERROR(IF(BD319&gt;1,(BC319-BE319)/BC319,""),(($G319*0.9)-BE319)/($G319*0.9)),""),"")</f>
        <v/>
      </c>
      <c r="BG319" s="111">
        <v>0</v>
      </c>
      <c r="BH319" s="80" t="str">
        <f t="shared" ref="BH319:BH339" si="1041">IFERROR(IF(BG319&gt;1,BG319*0.9,""),"")</f>
        <v/>
      </c>
      <c r="BI319" s="80">
        <v>0</v>
      </c>
      <c r="BJ319" s="81" t="str">
        <f t="shared" si="838"/>
        <v/>
      </c>
      <c r="BK319" s="60" t="str">
        <f t="shared" ref="BK319:BK339" si="1042">IFERROR(IF((IFERROR(IF(BI319&gt;1,(BH319-BJ319)/BH319,""),(($G319*0.9)-BJ319)/($G319*0.9)))&gt;1%,IFERROR(IF(BI319&gt;1,(BH319-BJ319)/BH319,""),(($G319*0.9)-BJ319)/($G319*0.9)),""),"")</f>
        <v/>
      </c>
      <c r="BL319" s="112" t="s">
        <v>291</v>
      </c>
      <c r="BM319" s="83" t="str">
        <f t="shared" ref="BM319:BM339" si="1043">IFERROR(IF(BL319&gt;1,BL319*0.9,""),"")</f>
        <v/>
      </c>
      <c r="BN319" s="83">
        <v>0</v>
      </c>
      <c r="BO319" s="84" t="str">
        <f t="shared" si="839"/>
        <v/>
      </c>
      <c r="BP319" s="61" t="str">
        <f t="shared" ref="BP319:BP339" si="1044">IFERROR(IF((IFERROR(IF(BN319&gt;1,(BM319-BO319)/BM319,""),(($G319*0.9)-BO319)/($G319*0.9)))&gt;1%,IFERROR(IF(BN319&gt;1,(BM319-BO319)/BM319,""),(($G319*0.9)-BO319)/($G319*0.9)),""),"")</f>
        <v/>
      </c>
      <c r="BQ319" s="111">
        <v>0</v>
      </c>
      <c r="BR319" s="80" t="str">
        <f t="shared" ref="BR319:BR339" si="1045">IFERROR(IF(BQ319&gt;1,BQ319*0.9,""),"")</f>
        <v/>
      </c>
      <c r="BS319" s="80">
        <v>0</v>
      </c>
      <c r="BT319" s="81" t="str">
        <f t="shared" si="840"/>
        <v/>
      </c>
      <c r="BU319" s="60" t="str">
        <f t="shared" ref="BU319:BU339" si="1046">IFERROR(IF((IFERROR(IF(BS319&gt;1,(BR319-BT319)/BR319,""),(($G319*0.9)-BT319)/($G319*0.9)))&gt;1%,IFERROR(IF(BS319&gt;1,(BR319-BT319)/BR319,""),(($G319*0.9)-BT319)/($G319*0.9)),""),"")</f>
        <v/>
      </c>
      <c r="BV319" s="112">
        <v>0</v>
      </c>
      <c r="BW319" s="83" t="str">
        <f t="shared" ref="BW319:BW339" si="1047">IFERROR(IF(BV319&gt;1,BV319*0.9,""),"")</f>
        <v/>
      </c>
      <c r="BX319" s="83">
        <v>0</v>
      </c>
      <c r="BY319" s="84" t="str">
        <f t="shared" si="841"/>
        <v/>
      </c>
      <c r="BZ319" s="61" t="str">
        <f t="shared" ref="BZ319:BZ339" si="1048">IFERROR(IF((IFERROR(IF(BX319&gt;1,(BW319-BY319)/BW319,""),(($G319*0.9)-BY319)/($G319*0.9)))&gt;1%,IFERROR(IF(BX319&gt;1,(BW319-BY319)/BW319,""),(($G319*0.9)-BY319)/($G319*0.9)),""),"")</f>
        <v/>
      </c>
      <c r="CA319" s="111">
        <f>IFERROR(VLOOKUP(A319,#REF!,2,FALSE),0)</f>
        <v>0</v>
      </c>
      <c r="CB319" s="80" t="str">
        <f t="shared" ref="CB319:CB339" si="1049">IFERROR(IF(CA319&gt;1,CA319*0.9,""),"")</f>
        <v/>
      </c>
      <c r="CC319" s="80">
        <f>IFERROR(VLOOKUP(A319,#REF!,3,FALSE),0)</f>
        <v>0</v>
      </c>
      <c r="CD319" s="81" t="str">
        <f t="shared" si="842"/>
        <v/>
      </c>
      <c r="CE319" s="60" t="str">
        <f t="shared" ref="CE319:CE339" si="1050">IFERROR(IF((IFERROR(IF(CC319&gt;1,(CB319-CD319)/CB319,""),(($G319*0.9)-CD319)/($G319*0.9)))&gt;1%,IFERROR(IF(CC319&gt;1,(CB319-CD319)/CB319,""),(($G319*0.9)-CD319)/($G319*0.9)),""),"")</f>
        <v/>
      </c>
      <c r="CF319" s="112">
        <f>IFERROR(VLOOKUP(A319,#REF!,2,FALSE),0)</f>
        <v>0</v>
      </c>
      <c r="CG319" s="83" t="str">
        <f t="shared" ref="CG319:CG339" si="1051">IFERROR(IF(CF319&gt;1,CF319*0.9,""),"")</f>
        <v/>
      </c>
      <c r="CH319" s="83">
        <f>IFERROR(VLOOKUP(A319,#REF!,3,FALSE),0)</f>
        <v>0</v>
      </c>
      <c r="CI319" s="84" t="str">
        <f t="shared" si="843"/>
        <v/>
      </c>
      <c r="CJ319" s="61" t="str">
        <f t="shared" ref="CJ319:CJ339" si="1052">IFERROR(IF((IFERROR(IF(CH319&gt;1,(CG319-CI319)/CG319,""),(($G319*0.9)-CI319)/($G319*0.9)))&gt;1%,IFERROR(IF(CH319&gt;1,(CG319-CI319)/CG319,""),(($G319*0.9)-CI319)/($G319*0.9)),""),"")</f>
        <v/>
      </c>
    </row>
    <row r="320" spans="1:88" s="5" customFormat="1" ht="12.75" customHeight="1">
      <c r="A320" s="118" t="s">
        <v>146</v>
      </c>
      <c r="B320" s="40" t="s">
        <v>307</v>
      </c>
      <c r="C320" s="39"/>
      <c r="D320" s="51">
        <v>0.35</v>
      </c>
      <c r="E320" s="41" t="s">
        <v>380</v>
      </c>
      <c r="F320" s="92">
        <v>604</v>
      </c>
      <c r="G320" s="92">
        <v>549</v>
      </c>
      <c r="H320" s="124">
        <v>407</v>
      </c>
      <c r="I320" s="79">
        <v>0</v>
      </c>
      <c r="J320" s="80" t="str">
        <f t="shared" si="1021"/>
        <v/>
      </c>
      <c r="K320" s="80">
        <v>0</v>
      </c>
      <c r="L320" s="81" t="str">
        <f t="shared" si="828"/>
        <v/>
      </c>
      <c r="M320" s="16" t="str">
        <f t="shared" si="1022"/>
        <v/>
      </c>
      <c r="N320" s="82">
        <v>0</v>
      </c>
      <c r="O320" s="83" t="str">
        <f t="shared" si="1023"/>
        <v/>
      </c>
      <c r="P320" s="83">
        <v>0</v>
      </c>
      <c r="Q320" s="84" t="str">
        <f t="shared" si="829"/>
        <v/>
      </c>
      <c r="R320" s="18" t="str">
        <f t="shared" si="1024"/>
        <v/>
      </c>
      <c r="S320" s="79">
        <v>499</v>
      </c>
      <c r="T320" s="80">
        <f t="shared" si="1025"/>
        <v>449.1</v>
      </c>
      <c r="U320" s="80">
        <v>36</v>
      </c>
      <c r="V320" s="81">
        <f t="shared" si="830"/>
        <v>371</v>
      </c>
      <c r="W320" s="16">
        <f t="shared" si="1026"/>
        <v>0.17390336228011583</v>
      </c>
      <c r="X320" s="82">
        <v>0</v>
      </c>
      <c r="Y320" s="83" t="str">
        <f t="shared" si="1027"/>
        <v/>
      </c>
      <c r="Z320" s="83">
        <v>0</v>
      </c>
      <c r="AA320" s="84" t="str">
        <f t="shared" si="831"/>
        <v/>
      </c>
      <c r="AB320" s="18" t="str">
        <f t="shared" si="1028"/>
        <v/>
      </c>
      <c r="AC320" s="79">
        <v>0</v>
      </c>
      <c r="AD320" s="80" t="str">
        <f t="shared" si="1029"/>
        <v/>
      </c>
      <c r="AE320" s="80">
        <v>0</v>
      </c>
      <c r="AF320" s="81" t="str">
        <f t="shared" si="832"/>
        <v/>
      </c>
      <c r="AG320" s="16" t="str">
        <f t="shared" si="1030"/>
        <v/>
      </c>
      <c r="AH320" s="82">
        <v>0</v>
      </c>
      <c r="AI320" s="83" t="str">
        <f t="shared" si="1031"/>
        <v/>
      </c>
      <c r="AJ320" s="83">
        <v>0</v>
      </c>
      <c r="AK320" s="84" t="str">
        <f t="shared" si="833"/>
        <v/>
      </c>
      <c r="AL320" s="18" t="str">
        <f t="shared" si="1032"/>
        <v/>
      </c>
      <c r="AM320" s="79">
        <v>488</v>
      </c>
      <c r="AN320" s="80">
        <f t="shared" si="1033"/>
        <v>439.2</v>
      </c>
      <c r="AO320" s="80">
        <v>44</v>
      </c>
      <c r="AP320" s="81">
        <f t="shared" si="834"/>
        <v>363</v>
      </c>
      <c r="AQ320" s="16">
        <f t="shared" si="1034"/>
        <v>0.17349726775956281</v>
      </c>
      <c r="AR320" s="82">
        <v>0</v>
      </c>
      <c r="AS320" s="83" t="str">
        <f t="shared" si="1035"/>
        <v/>
      </c>
      <c r="AT320" s="83">
        <v>0</v>
      </c>
      <c r="AU320" s="84" t="str">
        <f t="shared" si="835"/>
        <v/>
      </c>
      <c r="AV320" s="18" t="str">
        <f t="shared" si="1036"/>
        <v/>
      </c>
      <c r="AW320" s="79">
        <v>0</v>
      </c>
      <c r="AX320" s="80" t="str">
        <f t="shared" si="1037"/>
        <v/>
      </c>
      <c r="AY320" s="80">
        <v>0</v>
      </c>
      <c r="AZ320" s="81" t="str">
        <f t="shared" si="836"/>
        <v/>
      </c>
      <c r="BA320" s="16" t="str">
        <f t="shared" si="1038"/>
        <v/>
      </c>
      <c r="BB320" s="82">
        <v>0</v>
      </c>
      <c r="BC320" s="83" t="str">
        <f t="shared" si="1039"/>
        <v/>
      </c>
      <c r="BD320" s="83">
        <v>0</v>
      </c>
      <c r="BE320" s="84" t="str">
        <f t="shared" si="837"/>
        <v/>
      </c>
      <c r="BF320" s="18" t="str">
        <f t="shared" si="1040"/>
        <v/>
      </c>
      <c r="BG320" s="79">
        <v>499</v>
      </c>
      <c r="BH320" s="80">
        <f t="shared" si="1041"/>
        <v>449.1</v>
      </c>
      <c r="BI320" s="80">
        <v>36</v>
      </c>
      <c r="BJ320" s="81">
        <f t="shared" si="838"/>
        <v>371</v>
      </c>
      <c r="BK320" s="16">
        <f t="shared" si="1042"/>
        <v>0.17390336228011583</v>
      </c>
      <c r="BL320" s="82">
        <v>0</v>
      </c>
      <c r="BM320" s="83" t="str">
        <f t="shared" si="1043"/>
        <v/>
      </c>
      <c r="BN320" s="83">
        <v>0</v>
      </c>
      <c r="BO320" s="84" t="str">
        <f t="shared" si="839"/>
        <v/>
      </c>
      <c r="BP320" s="18" t="str">
        <f t="shared" si="1044"/>
        <v/>
      </c>
      <c r="BQ320" s="79">
        <v>443</v>
      </c>
      <c r="BR320" s="80">
        <f t="shared" si="1045"/>
        <v>398.7</v>
      </c>
      <c r="BS320" s="80">
        <v>70</v>
      </c>
      <c r="BT320" s="81">
        <f t="shared" si="840"/>
        <v>337</v>
      </c>
      <c r="BU320" s="16">
        <f t="shared" si="1046"/>
        <v>0.15475294707800349</v>
      </c>
      <c r="BV320" s="82">
        <v>443</v>
      </c>
      <c r="BW320" s="83">
        <f t="shared" si="1047"/>
        <v>398.7</v>
      </c>
      <c r="BX320" s="83">
        <v>70</v>
      </c>
      <c r="BY320" s="84">
        <f t="shared" si="841"/>
        <v>337</v>
      </c>
      <c r="BZ320" s="18">
        <f t="shared" si="1048"/>
        <v>0.15475294707800349</v>
      </c>
      <c r="CA320" s="79">
        <f>IFERROR(VLOOKUP(A320,#REF!,2,FALSE),0)</f>
        <v>0</v>
      </c>
      <c r="CB320" s="80" t="str">
        <f t="shared" si="1049"/>
        <v/>
      </c>
      <c r="CC320" s="80">
        <f>IFERROR(VLOOKUP(A320,#REF!,3,FALSE),0)</f>
        <v>0</v>
      </c>
      <c r="CD320" s="81" t="str">
        <f t="shared" si="842"/>
        <v/>
      </c>
      <c r="CE320" s="16" t="str">
        <f t="shared" si="1050"/>
        <v/>
      </c>
      <c r="CF320" s="82">
        <f>IFERROR(VLOOKUP(A320,#REF!,2,FALSE),0)</f>
        <v>0</v>
      </c>
      <c r="CG320" s="83" t="str">
        <f t="shared" si="1051"/>
        <v/>
      </c>
      <c r="CH320" s="83">
        <f>IFERROR(VLOOKUP(A320,#REF!,3,FALSE),0)</f>
        <v>0</v>
      </c>
      <c r="CI320" s="84" t="str">
        <f t="shared" si="843"/>
        <v/>
      </c>
      <c r="CJ320" s="18" t="str">
        <f t="shared" si="1052"/>
        <v/>
      </c>
    </row>
    <row r="321" spans="1:88" s="5" customFormat="1" ht="12.75" customHeight="1">
      <c r="A321" s="44" t="s">
        <v>145</v>
      </c>
      <c r="B321" s="40" t="s">
        <v>307</v>
      </c>
      <c r="C321" s="4"/>
      <c r="D321" s="51">
        <v>0.35</v>
      </c>
      <c r="E321" s="41" t="s">
        <v>380</v>
      </c>
      <c r="F321" s="92">
        <v>549</v>
      </c>
      <c r="G321" s="92">
        <v>499</v>
      </c>
      <c r="H321" s="124">
        <v>371</v>
      </c>
      <c r="I321" s="79">
        <v>0</v>
      </c>
      <c r="J321" s="80" t="str">
        <f t="shared" si="1021"/>
        <v/>
      </c>
      <c r="K321" s="80">
        <v>0</v>
      </c>
      <c r="L321" s="81" t="str">
        <f t="shared" si="828"/>
        <v/>
      </c>
      <c r="M321" s="16" t="str">
        <f t="shared" si="1022"/>
        <v/>
      </c>
      <c r="N321" s="82">
        <v>0</v>
      </c>
      <c r="O321" s="83" t="str">
        <f t="shared" si="1023"/>
        <v/>
      </c>
      <c r="P321" s="83">
        <v>0</v>
      </c>
      <c r="Q321" s="84" t="str">
        <f t="shared" si="829"/>
        <v/>
      </c>
      <c r="R321" s="18" t="str">
        <f t="shared" si="1024"/>
        <v/>
      </c>
      <c r="S321" s="79">
        <v>443</v>
      </c>
      <c r="T321" s="80">
        <f t="shared" si="1025"/>
        <v>398.7</v>
      </c>
      <c r="U321" s="80">
        <v>41</v>
      </c>
      <c r="V321" s="81">
        <f t="shared" si="830"/>
        <v>330</v>
      </c>
      <c r="W321" s="16">
        <f t="shared" si="1026"/>
        <v>0.17231000752445447</v>
      </c>
      <c r="X321" s="82">
        <v>0</v>
      </c>
      <c r="Y321" s="83" t="str">
        <f t="shared" si="1027"/>
        <v/>
      </c>
      <c r="Z321" s="83">
        <v>0</v>
      </c>
      <c r="AA321" s="84" t="str">
        <f t="shared" si="831"/>
        <v/>
      </c>
      <c r="AB321" s="18" t="str">
        <f t="shared" si="1028"/>
        <v/>
      </c>
      <c r="AC321" s="79">
        <v>0</v>
      </c>
      <c r="AD321" s="80" t="str">
        <f t="shared" si="1029"/>
        <v/>
      </c>
      <c r="AE321" s="80">
        <v>0</v>
      </c>
      <c r="AF321" s="81" t="str">
        <f t="shared" si="832"/>
        <v/>
      </c>
      <c r="AG321" s="16" t="str">
        <f t="shared" si="1030"/>
        <v/>
      </c>
      <c r="AH321" s="82">
        <v>0</v>
      </c>
      <c r="AI321" s="83" t="str">
        <f t="shared" si="1031"/>
        <v/>
      </c>
      <c r="AJ321" s="83">
        <v>0</v>
      </c>
      <c r="AK321" s="84" t="str">
        <f t="shared" si="833"/>
        <v/>
      </c>
      <c r="AL321" s="18" t="str">
        <f t="shared" si="1032"/>
        <v/>
      </c>
      <c r="AM321" s="79">
        <v>432</v>
      </c>
      <c r="AN321" s="80">
        <f t="shared" si="1033"/>
        <v>388.8</v>
      </c>
      <c r="AO321" s="80">
        <v>49</v>
      </c>
      <c r="AP321" s="81">
        <f t="shared" si="834"/>
        <v>322</v>
      </c>
      <c r="AQ321" s="16">
        <f t="shared" si="1034"/>
        <v>0.17181069958847739</v>
      </c>
      <c r="AR321" s="82">
        <v>0</v>
      </c>
      <c r="AS321" s="83" t="str">
        <f t="shared" si="1035"/>
        <v/>
      </c>
      <c r="AT321" s="83">
        <v>0</v>
      </c>
      <c r="AU321" s="84" t="str">
        <f t="shared" si="835"/>
        <v/>
      </c>
      <c r="AV321" s="18" t="str">
        <f t="shared" si="1036"/>
        <v/>
      </c>
      <c r="AW321" s="79">
        <v>0</v>
      </c>
      <c r="AX321" s="80" t="str">
        <f t="shared" si="1037"/>
        <v/>
      </c>
      <c r="AY321" s="80">
        <v>0</v>
      </c>
      <c r="AZ321" s="81" t="str">
        <f t="shared" si="836"/>
        <v/>
      </c>
      <c r="BA321" s="16" t="str">
        <f t="shared" si="1038"/>
        <v/>
      </c>
      <c r="BB321" s="82">
        <v>0</v>
      </c>
      <c r="BC321" s="83" t="str">
        <f t="shared" si="1039"/>
        <v/>
      </c>
      <c r="BD321" s="83">
        <v>0</v>
      </c>
      <c r="BE321" s="84" t="str">
        <f t="shared" si="837"/>
        <v/>
      </c>
      <c r="BF321" s="18" t="str">
        <f t="shared" si="1040"/>
        <v/>
      </c>
      <c r="BG321" s="79">
        <v>443</v>
      </c>
      <c r="BH321" s="80">
        <f t="shared" si="1041"/>
        <v>398.7</v>
      </c>
      <c r="BI321" s="80">
        <v>41</v>
      </c>
      <c r="BJ321" s="81">
        <f t="shared" si="838"/>
        <v>330</v>
      </c>
      <c r="BK321" s="16">
        <f t="shared" si="1042"/>
        <v>0.17231000752445447</v>
      </c>
      <c r="BL321" s="82">
        <v>0</v>
      </c>
      <c r="BM321" s="83" t="str">
        <f t="shared" si="1043"/>
        <v/>
      </c>
      <c r="BN321" s="83">
        <v>0</v>
      </c>
      <c r="BO321" s="84" t="str">
        <f t="shared" si="839"/>
        <v/>
      </c>
      <c r="BP321" s="18" t="str">
        <f t="shared" si="1044"/>
        <v/>
      </c>
      <c r="BQ321" s="79">
        <v>388</v>
      </c>
      <c r="BR321" s="80">
        <f t="shared" si="1045"/>
        <v>349.2</v>
      </c>
      <c r="BS321" s="80">
        <v>75</v>
      </c>
      <c r="BT321" s="81">
        <f t="shared" si="840"/>
        <v>296</v>
      </c>
      <c r="BU321" s="16">
        <f t="shared" si="1046"/>
        <v>0.15234822451317295</v>
      </c>
      <c r="BV321" s="82">
        <v>388</v>
      </c>
      <c r="BW321" s="83">
        <f t="shared" si="1047"/>
        <v>349.2</v>
      </c>
      <c r="BX321" s="83">
        <v>76</v>
      </c>
      <c r="BY321" s="84">
        <f t="shared" si="841"/>
        <v>295</v>
      </c>
      <c r="BZ321" s="18">
        <f t="shared" si="1048"/>
        <v>0.15521191294387168</v>
      </c>
      <c r="CA321" s="79">
        <f>IFERROR(VLOOKUP(A321,#REF!,2,FALSE),0)</f>
        <v>0</v>
      </c>
      <c r="CB321" s="80" t="str">
        <f t="shared" si="1049"/>
        <v/>
      </c>
      <c r="CC321" s="80">
        <f>IFERROR(VLOOKUP(A321,#REF!,3,FALSE),0)</f>
        <v>0</v>
      </c>
      <c r="CD321" s="81" t="str">
        <f t="shared" si="842"/>
        <v/>
      </c>
      <c r="CE321" s="16" t="str">
        <f t="shared" si="1050"/>
        <v/>
      </c>
      <c r="CF321" s="82">
        <f>IFERROR(VLOOKUP(A321,#REF!,2,FALSE),0)</f>
        <v>0</v>
      </c>
      <c r="CG321" s="83" t="str">
        <f t="shared" si="1051"/>
        <v/>
      </c>
      <c r="CH321" s="83">
        <f>IFERROR(VLOOKUP(A321,#REF!,3,FALSE),0)</f>
        <v>0</v>
      </c>
      <c r="CI321" s="84" t="str">
        <f t="shared" si="843"/>
        <v/>
      </c>
      <c r="CJ321" s="18" t="str">
        <f t="shared" si="1052"/>
        <v/>
      </c>
    </row>
    <row r="322" spans="1:88" s="5" customFormat="1" ht="12.75" customHeight="1">
      <c r="A322" s="44" t="s">
        <v>132</v>
      </c>
      <c r="B322" s="40" t="s">
        <v>307</v>
      </c>
      <c r="C322" s="4" t="s">
        <v>621</v>
      </c>
      <c r="D322" s="51">
        <v>0.3</v>
      </c>
      <c r="E322" s="41" t="s">
        <v>381</v>
      </c>
      <c r="F322" s="92">
        <v>241</v>
      </c>
      <c r="G322" s="92">
        <v>219</v>
      </c>
      <c r="H322" s="124">
        <v>171</v>
      </c>
      <c r="I322" s="79">
        <v>0</v>
      </c>
      <c r="J322" s="80" t="str">
        <f t="shared" si="1021"/>
        <v/>
      </c>
      <c r="K322" s="80">
        <v>0</v>
      </c>
      <c r="L322" s="81" t="str">
        <f t="shared" si="828"/>
        <v/>
      </c>
      <c r="M322" s="16" t="str">
        <f t="shared" si="1022"/>
        <v/>
      </c>
      <c r="N322" s="82">
        <v>0</v>
      </c>
      <c r="O322" s="83" t="str">
        <f t="shared" si="1023"/>
        <v/>
      </c>
      <c r="P322" s="83">
        <v>0</v>
      </c>
      <c r="Q322" s="84" t="str">
        <f t="shared" si="829"/>
        <v/>
      </c>
      <c r="R322" s="18" t="str">
        <f t="shared" si="1024"/>
        <v/>
      </c>
      <c r="S322" s="79" t="s">
        <v>291</v>
      </c>
      <c r="T322" s="80" t="str">
        <f t="shared" si="1025"/>
        <v/>
      </c>
      <c r="U322" s="80">
        <v>0</v>
      </c>
      <c r="V322" s="81" t="str">
        <f t="shared" si="830"/>
        <v/>
      </c>
      <c r="W322" s="16" t="str">
        <f t="shared" si="1026"/>
        <v/>
      </c>
      <c r="X322" s="82">
        <v>0</v>
      </c>
      <c r="Y322" s="83" t="str">
        <f t="shared" si="1027"/>
        <v/>
      </c>
      <c r="Z322" s="83">
        <v>0</v>
      </c>
      <c r="AA322" s="84" t="str">
        <f t="shared" si="831"/>
        <v/>
      </c>
      <c r="AB322" s="18" t="str">
        <f t="shared" si="1028"/>
        <v/>
      </c>
      <c r="AC322" s="79">
        <v>0</v>
      </c>
      <c r="AD322" s="80" t="str">
        <f t="shared" si="1029"/>
        <v/>
      </c>
      <c r="AE322" s="80">
        <v>0</v>
      </c>
      <c r="AF322" s="81" t="str">
        <f t="shared" si="832"/>
        <v/>
      </c>
      <c r="AG322" s="16" t="str">
        <f t="shared" si="1030"/>
        <v/>
      </c>
      <c r="AH322" s="82">
        <v>0</v>
      </c>
      <c r="AI322" s="83" t="str">
        <f t="shared" si="1031"/>
        <v/>
      </c>
      <c r="AJ322" s="83">
        <v>0</v>
      </c>
      <c r="AK322" s="84" t="str">
        <f t="shared" si="833"/>
        <v/>
      </c>
      <c r="AL322" s="18" t="str">
        <f t="shared" si="1032"/>
        <v/>
      </c>
      <c r="AM322" s="79" t="s">
        <v>291</v>
      </c>
      <c r="AN322" s="80" t="str">
        <f t="shared" si="1033"/>
        <v/>
      </c>
      <c r="AO322" s="80">
        <v>0</v>
      </c>
      <c r="AP322" s="81" t="str">
        <f t="shared" si="834"/>
        <v/>
      </c>
      <c r="AQ322" s="16" t="str">
        <f t="shared" si="1034"/>
        <v/>
      </c>
      <c r="AR322" s="82">
        <v>0</v>
      </c>
      <c r="AS322" s="83" t="str">
        <f t="shared" si="1035"/>
        <v/>
      </c>
      <c r="AT322" s="83">
        <v>0</v>
      </c>
      <c r="AU322" s="84" t="str">
        <f t="shared" si="835"/>
        <v/>
      </c>
      <c r="AV322" s="18" t="str">
        <f t="shared" si="1036"/>
        <v/>
      </c>
      <c r="AW322" s="79">
        <v>0</v>
      </c>
      <c r="AX322" s="80" t="str">
        <f t="shared" si="1037"/>
        <v/>
      </c>
      <c r="AY322" s="80">
        <v>0</v>
      </c>
      <c r="AZ322" s="81" t="str">
        <f t="shared" si="836"/>
        <v/>
      </c>
      <c r="BA322" s="16" t="str">
        <f t="shared" si="1038"/>
        <v/>
      </c>
      <c r="BB322" s="82">
        <v>0</v>
      </c>
      <c r="BC322" s="83" t="str">
        <f t="shared" si="1039"/>
        <v/>
      </c>
      <c r="BD322" s="83">
        <v>0</v>
      </c>
      <c r="BE322" s="84" t="str">
        <f t="shared" si="837"/>
        <v/>
      </c>
      <c r="BF322" s="18" t="str">
        <f t="shared" si="1040"/>
        <v/>
      </c>
      <c r="BG322" s="79" t="s">
        <v>291</v>
      </c>
      <c r="BH322" s="80" t="str">
        <f t="shared" si="1041"/>
        <v/>
      </c>
      <c r="BI322" s="80">
        <v>0</v>
      </c>
      <c r="BJ322" s="81" t="str">
        <f t="shared" si="838"/>
        <v/>
      </c>
      <c r="BK322" s="16" t="str">
        <f t="shared" si="1042"/>
        <v/>
      </c>
      <c r="BL322" s="82">
        <v>0</v>
      </c>
      <c r="BM322" s="83" t="str">
        <f t="shared" si="1043"/>
        <v/>
      </c>
      <c r="BN322" s="83">
        <v>0</v>
      </c>
      <c r="BO322" s="84" t="str">
        <f t="shared" si="839"/>
        <v/>
      </c>
      <c r="BP322" s="18" t="str">
        <f t="shared" si="1044"/>
        <v/>
      </c>
      <c r="BQ322" s="79" t="s">
        <v>291</v>
      </c>
      <c r="BR322" s="80" t="str">
        <f t="shared" si="1045"/>
        <v/>
      </c>
      <c r="BS322" s="80">
        <v>0</v>
      </c>
      <c r="BT322" s="81" t="str">
        <f t="shared" si="840"/>
        <v/>
      </c>
      <c r="BU322" s="16" t="str">
        <f t="shared" si="1046"/>
        <v/>
      </c>
      <c r="BV322" s="82" t="s">
        <v>291</v>
      </c>
      <c r="BW322" s="83" t="str">
        <f t="shared" si="1047"/>
        <v/>
      </c>
      <c r="BX322" s="83">
        <v>0</v>
      </c>
      <c r="BY322" s="84" t="str">
        <f t="shared" si="841"/>
        <v/>
      </c>
      <c r="BZ322" s="18" t="str">
        <f t="shared" si="1048"/>
        <v/>
      </c>
      <c r="CA322" s="79">
        <f>IFERROR(VLOOKUP(A322,#REF!,2,FALSE),0)</f>
        <v>0</v>
      </c>
      <c r="CB322" s="80" t="str">
        <f t="shared" si="1049"/>
        <v/>
      </c>
      <c r="CC322" s="80">
        <f>IFERROR(VLOOKUP(A322,#REF!,3,FALSE),0)</f>
        <v>0</v>
      </c>
      <c r="CD322" s="81" t="str">
        <f t="shared" si="842"/>
        <v/>
      </c>
      <c r="CE322" s="16" t="str">
        <f t="shared" si="1050"/>
        <v/>
      </c>
      <c r="CF322" s="82">
        <f>IFERROR(VLOOKUP(A322,#REF!,2,FALSE),0)</f>
        <v>0</v>
      </c>
      <c r="CG322" s="83" t="str">
        <f t="shared" si="1051"/>
        <v/>
      </c>
      <c r="CH322" s="83">
        <f>IFERROR(VLOOKUP(A322,#REF!,3,FALSE),0)</f>
        <v>0</v>
      </c>
      <c r="CI322" s="84" t="str">
        <f t="shared" si="843"/>
        <v/>
      </c>
      <c r="CJ322" s="18" t="str">
        <f t="shared" si="1052"/>
        <v/>
      </c>
    </row>
    <row r="323" spans="1:88" s="5" customFormat="1" ht="12.75" customHeight="1">
      <c r="A323" s="44" t="s">
        <v>133</v>
      </c>
      <c r="B323" s="40" t="s">
        <v>307</v>
      </c>
      <c r="C323" s="4"/>
      <c r="D323" s="51">
        <v>0.3</v>
      </c>
      <c r="E323" s="41" t="s">
        <v>381</v>
      </c>
      <c r="F323" s="92">
        <v>274</v>
      </c>
      <c r="G323" s="92">
        <v>249</v>
      </c>
      <c r="H323" s="124">
        <v>198</v>
      </c>
      <c r="I323" s="79">
        <v>0</v>
      </c>
      <c r="J323" s="80" t="str">
        <f t="shared" si="1021"/>
        <v/>
      </c>
      <c r="K323" s="80">
        <v>0</v>
      </c>
      <c r="L323" s="81" t="str">
        <f t="shared" si="828"/>
        <v/>
      </c>
      <c r="M323" s="16" t="str">
        <f t="shared" si="1022"/>
        <v/>
      </c>
      <c r="N323" s="82">
        <v>0</v>
      </c>
      <c r="O323" s="83" t="str">
        <f t="shared" si="1023"/>
        <v/>
      </c>
      <c r="P323" s="83">
        <v>0</v>
      </c>
      <c r="Q323" s="84" t="str">
        <f t="shared" si="829"/>
        <v/>
      </c>
      <c r="R323" s="18" t="str">
        <f t="shared" si="1024"/>
        <v/>
      </c>
      <c r="S323" s="79">
        <v>221</v>
      </c>
      <c r="T323" s="80">
        <f t="shared" si="1025"/>
        <v>198.9</v>
      </c>
      <c r="U323" s="80">
        <v>22</v>
      </c>
      <c r="V323" s="81">
        <f t="shared" si="830"/>
        <v>176</v>
      </c>
      <c r="W323" s="16">
        <f t="shared" si="1026"/>
        <v>0.11513323278029162</v>
      </c>
      <c r="X323" s="82">
        <v>0</v>
      </c>
      <c r="Y323" s="83" t="str">
        <f t="shared" si="1027"/>
        <v/>
      </c>
      <c r="Z323" s="83">
        <v>0</v>
      </c>
      <c r="AA323" s="84" t="str">
        <f t="shared" si="831"/>
        <v/>
      </c>
      <c r="AB323" s="18" t="str">
        <f t="shared" si="1028"/>
        <v/>
      </c>
      <c r="AC323" s="79">
        <v>0</v>
      </c>
      <c r="AD323" s="80" t="str">
        <f t="shared" si="1029"/>
        <v/>
      </c>
      <c r="AE323" s="80">
        <v>0</v>
      </c>
      <c r="AF323" s="81" t="str">
        <f t="shared" si="832"/>
        <v/>
      </c>
      <c r="AG323" s="16" t="str">
        <f t="shared" si="1030"/>
        <v/>
      </c>
      <c r="AH323" s="82">
        <v>0</v>
      </c>
      <c r="AI323" s="83" t="str">
        <f t="shared" si="1031"/>
        <v/>
      </c>
      <c r="AJ323" s="83">
        <v>0</v>
      </c>
      <c r="AK323" s="84" t="str">
        <f t="shared" si="833"/>
        <v/>
      </c>
      <c r="AL323" s="18" t="str">
        <f t="shared" si="1032"/>
        <v/>
      </c>
      <c r="AM323" s="79">
        <v>199</v>
      </c>
      <c r="AN323" s="80">
        <f t="shared" si="1033"/>
        <v>179.1</v>
      </c>
      <c r="AO323" s="80">
        <v>40</v>
      </c>
      <c r="AP323" s="81">
        <f t="shared" si="834"/>
        <v>158</v>
      </c>
      <c r="AQ323" s="16">
        <f t="shared" si="1034"/>
        <v>0.11781127861529869</v>
      </c>
      <c r="AR323" s="82">
        <v>0</v>
      </c>
      <c r="AS323" s="83" t="str">
        <f t="shared" si="1035"/>
        <v/>
      </c>
      <c r="AT323" s="83">
        <v>0</v>
      </c>
      <c r="AU323" s="84" t="str">
        <f t="shared" si="835"/>
        <v/>
      </c>
      <c r="AV323" s="18" t="str">
        <f t="shared" si="1036"/>
        <v/>
      </c>
      <c r="AW323" s="79">
        <v>0</v>
      </c>
      <c r="AX323" s="80" t="str">
        <f t="shared" si="1037"/>
        <v/>
      </c>
      <c r="AY323" s="80">
        <v>0</v>
      </c>
      <c r="AZ323" s="81" t="str">
        <f t="shared" si="836"/>
        <v/>
      </c>
      <c r="BA323" s="16" t="str">
        <f t="shared" si="1038"/>
        <v/>
      </c>
      <c r="BB323" s="82">
        <v>0</v>
      </c>
      <c r="BC323" s="83" t="str">
        <f t="shared" si="1039"/>
        <v/>
      </c>
      <c r="BD323" s="83">
        <v>0</v>
      </c>
      <c r="BE323" s="84" t="str">
        <f t="shared" si="837"/>
        <v/>
      </c>
      <c r="BF323" s="18" t="str">
        <f t="shared" si="1040"/>
        <v/>
      </c>
      <c r="BG323" s="79">
        <v>210</v>
      </c>
      <c r="BH323" s="80">
        <f t="shared" si="1041"/>
        <v>189</v>
      </c>
      <c r="BI323" s="80">
        <v>31</v>
      </c>
      <c r="BJ323" s="81">
        <f t="shared" si="838"/>
        <v>167</v>
      </c>
      <c r="BK323" s="16">
        <f t="shared" si="1042"/>
        <v>0.1164021164021164</v>
      </c>
      <c r="BL323" s="82">
        <v>0</v>
      </c>
      <c r="BM323" s="83" t="str">
        <f t="shared" si="1043"/>
        <v/>
      </c>
      <c r="BN323" s="83">
        <v>0</v>
      </c>
      <c r="BO323" s="84" t="str">
        <f t="shared" si="839"/>
        <v/>
      </c>
      <c r="BP323" s="18" t="str">
        <f t="shared" si="1044"/>
        <v/>
      </c>
      <c r="BQ323" s="79">
        <v>188</v>
      </c>
      <c r="BR323" s="80">
        <f t="shared" si="1045"/>
        <v>169.20000000000002</v>
      </c>
      <c r="BS323" s="80">
        <v>48</v>
      </c>
      <c r="BT323" s="81">
        <f t="shared" si="840"/>
        <v>150</v>
      </c>
      <c r="BU323" s="16">
        <f t="shared" si="1046"/>
        <v>0.11347517730496463</v>
      </c>
      <c r="BV323" s="82">
        <v>188</v>
      </c>
      <c r="BW323" s="83">
        <f t="shared" si="1047"/>
        <v>169.20000000000002</v>
      </c>
      <c r="BX323" s="83">
        <v>48</v>
      </c>
      <c r="BY323" s="84">
        <f t="shared" si="841"/>
        <v>150</v>
      </c>
      <c r="BZ323" s="18">
        <f t="shared" si="1048"/>
        <v>0.11347517730496463</v>
      </c>
      <c r="CA323" s="79">
        <f>IFERROR(VLOOKUP(A323,#REF!,2,FALSE),0)</f>
        <v>0</v>
      </c>
      <c r="CB323" s="80" t="str">
        <f t="shared" si="1049"/>
        <v/>
      </c>
      <c r="CC323" s="80">
        <f>IFERROR(VLOOKUP(A323,#REF!,3,FALSE),0)</f>
        <v>0</v>
      </c>
      <c r="CD323" s="81" t="str">
        <f t="shared" si="842"/>
        <v/>
      </c>
      <c r="CE323" s="16" t="str">
        <f t="shared" si="1050"/>
        <v/>
      </c>
      <c r="CF323" s="82">
        <f>IFERROR(VLOOKUP(A323,#REF!,2,FALSE),0)</f>
        <v>0</v>
      </c>
      <c r="CG323" s="83" t="str">
        <f t="shared" si="1051"/>
        <v/>
      </c>
      <c r="CH323" s="83">
        <f>IFERROR(VLOOKUP(A323,#REF!,3,FALSE),0)</f>
        <v>0</v>
      </c>
      <c r="CI323" s="84" t="str">
        <f t="shared" si="843"/>
        <v/>
      </c>
      <c r="CJ323" s="18" t="str">
        <f t="shared" si="1052"/>
        <v/>
      </c>
    </row>
    <row r="324" spans="1:88" s="5" customFormat="1" ht="12.75" customHeight="1">
      <c r="A324" s="44" t="s">
        <v>131</v>
      </c>
      <c r="B324" s="40" t="s">
        <v>307</v>
      </c>
      <c r="C324" s="4" t="s">
        <v>621</v>
      </c>
      <c r="D324" s="51">
        <v>0.3</v>
      </c>
      <c r="E324" s="41" t="s">
        <v>381</v>
      </c>
      <c r="F324" s="92">
        <v>241</v>
      </c>
      <c r="G324" s="92">
        <v>219</v>
      </c>
      <c r="H324" s="124">
        <v>171</v>
      </c>
      <c r="I324" s="79">
        <v>0</v>
      </c>
      <c r="J324" s="80" t="str">
        <f t="shared" si="1021"/>
        <v/>
      </c>
      <c r="K324" s="80">
        <v>0</v>
      </c>
      <c r="L324" s="81" t="str">
        <f t="shared" si="828"/>
        <v/>
      </c>
      <c r="M324" s="16" t="str">
        <f t="shared" si="1022"/>
        <v/>
      </c>
      <c r="N324" s="82">
        <v>0</v>
      </c>
      <c r="O324" s="83" t="str">
        <f t="shared" si="1023"/>
        <v/>
      </c>
      <c r="P324" s="83">
        <v>0</v>
      </c>
      <c r="Q324" s="84" t="str">
        <f t="shared" si="829"/>
        <v/>
      </c>
      <c r="R324" s="18" t="str">
        <f t="shared" si="1024"/>
        <v/>
      </c>
      <c r="S324" s="79" t="s">
        <v>291</v>
      </c>
      <c r="T324" s="80" t="str">
        <f t="shared" si="1025"/>
        <v/>
      </c>
      <c r="U324" s="80">
        <v>0</v>
      </c>
      <c r="V324" s="81" t="str">
        <f t="shared" si="830"/>
        <v/>
      </c>
      <c r="W324" s="16" t="str">
        <f t="shared" si="1026"/>
        <v/>
      </c>
      <c r="X324" s="82">
        <v>0</v>
      </c>
      <c r="Y324" s="83" t="str">
        <f t="shared" si="1027"/>
        <v/>
      </c>
      <c r="Z324" s="83">
        <v>0</v>
      </c>
      <c r="AA324" s="84" t="str">
        <f t="shared" si="831"/>
        <v/>
      </c>
      <c r="AB324" s="18" t="str">
        <f t="shared" si="1028"/>
        <v/>
      </c>
      <c r="AC324" s="79">
        <v>0</v>
      </c>
      <c r="AD324" s="80" t="str">
        <f t="shared" si="1029"/>
        <v/>
      </c>
      <c r="AE324" s="80">
        <v>0</v>
      </c>
      <c r="AF324" s="81" t="str">
        <f t="shared" si="832"/>
        <v/>
      </c>
      <c r="AG324" s="16" t="str">
        <f t="shared" si="1030"/>
        <v/>
      </c>
      <c r="AH324" s="82">
        <v>0</v>
      </c>
      <c r="AI324" s="83" t="str">
        <f t="shared" si="1031"/>
        <v/>
      </c>
      <c r="AJ324" s="83">
        <v>0</v>
      </c>
      <c r="AK324" s="84" t="str">
        <f t="shared" si="833"/>
        <v/>
      </c>
      <c r="AL324" s="18" t="str">
        <f t="shared" si="1032"/>
        <v/>
      </c>
      <c r="AM324" s="79" t="s">
        <v>291</v>
      </c>
      <c r="AN324" s="80" t="str">
        <f t="shared" si="1033"/>
        <v/>
      </c>
      <c r="AO324" s="80">
        <v>0</v>
      </c>
      <c r="AP324" s="81" t="str">
        <f t="shared" si="834"/>
        <v/>
      </c>
      <c r="AQ324" s="16" t="str">
        <f t="shared" si="1034"/>
        <v/>
      </c>
      <c r="AR324" s="82">
        <v>0</v>
      </c>
      <c r="AS324" s="83" t="str">
        <f t="shared" si="1035"/>
        <v/>
      </c>
      <c r="AT324" s="83">
        <v>0</v>
      </c>
      <c r="AU324" s="84" t="str">
        <f t="shared" si="835"/>
        <v/>
      </c>
      <c r="AV324" s="18" t="str">
        <f t="shared" si="1036"/>
        <v/>
      </c>
      <c r="AW324" s="79">
        <v>0</v>
      </c>
      <c r="AX324" s="80" t="str">
        <f t="shared" si="1037"/>
        <v/>
      </c>
      <c r="AY324" s="80">
        <v>0</v>
      </c>
      <c r="AZ324" s="81" t="str">
        <f t="shared" si="836"/>
        <v/>
      </c>
      <c r="BA324" s="16" t="str">
        <f t="shared" si="1038"/>
        <v/>
      </c>
      <c r="BB324" s="82">
        <v>0</v>
      </c>
      <c r="BC324" s="83" t="str">
        <f t="shared" si="1039"/>
        <v/>
      </c>
      <c r="BD324" s="83">
        <v>0</v>
      </c>
      <c r="BE324" s="84" t="str">
        <f t="shared" si="837"/>
        <v/>
      </c>
      <c r="BF324" s="18" t="str">
        <f t="shared" si="1040"/>
        <v/>
      </c>
      <c r="BG324" s="79" t="s">
        <v>291</v>
      </c>
      <c r="BH324" s="80" t="str">
        <f t="shared" si="1041"/>
        <v/>
      </c>
      <c r="BI324" s="80">
        <v>0</v>
      </c>
      <c r="BJ324" s="81" t="str">
        <f t="shared" si="838"/>
        <v/>
      </c>
      <c r="BK324" s="16" t="str">
        <f t="shared" si="1042"/>
        <v/>
      </c>
      <c r="BL324" s="82">
        <v>0</v>
      </c>
      <c r="BM324" s="83" t="str">
        <f t="shared" si="1043"/>
        <v/>
      </c>
      <c r="BN324" s="83">
        <v>0</v>
      </c>
      <c r="BO324" s="84" t="str">
        <f t="shared" si="839"/>
        <v/>
      </c>
      <c r="BP324" s="18" t="str">
        <f t="shared" si="1044"/>
        <v/>
      </c>
      <c r="BQ324" s="79" t="s">
        <v>291</v>
      </c>
      <c r="BR324" s="80" t="str">
        <f t="shared" si="1045"/>
        <v/>
      </c>
      <c r="BS324" s="80">
        <v>0</v>
      </c>
      <c r="BT324" s="81" t="str">
        <f t="shared" si="840"/>
        <v/>
      </c>
      <c r="BU324" s="16" t="str">
        <f t="shared" si="1046"/>
        <v/>
      </c>
      <c r="BV324" s="82" t="s">
        <v>291</v>
      </c>
      <c r="BW324" s="83" t="str">
        <f t="shared" si="1047"/>
        <v/>
      </c>
      <c r="BX324" s="83">
        <v>0</v>
      </c>
      <c r="BY324" s="84" t="str">
        <f t="shared" si="841"/>
        <v/>
      </c>
      <c r="BZ324" s="18" t="str">
        <f t="shared" si="1048"/>
        <v/>
      </c>
      <c r="CA324" s="79">
        <f>IFERROR(VLOOKUP(A324,#REF!,2,FALSE),0)</f>
        <v>0</v>
      </c>
      <c r="CB324" s="80" t="str">
        <f t="shared" si="1049"/>
        <v/>
      </c>
      <c r="CC324" s="80">
        <f>IFERROR(VLOOKUP(A324,#REF!,3,FALSE),0)</f>
        <v>0</v>
      </c>
      <c r="CD324" s="81" t="str">
        <f t="shared" si="842"/>
        <v/>
      </c>
      <c r="CE324" s="16" t="str">
        <f t="shared" si="1050"/>
        <v/>
      </c>
      <c r="CF324" s="82">
        <f>IFERROR(VLOOKUP(A324,#REF!,2,FALSE),0)</f>
        <v>0</v>
      </c>
      <c r="CG324" s="83" t="str">
        <f t="shared" si="1051"/>
        <v/>
      </c>
      <c r="CH324" s="83">
        <f>IFERROR(VLOOKUP(A324,#REF!,3,FALSE),0)</f>
        <v>0</v>
      </c>
      <c r="CI324" s="84" t="str">
        <f t="shared" si="843"/>
        <v/>
      </c>
      <c r="CJ324" s="18" t="str">
        <f t="shared" si="1052"/>
        <v/>
      </c>
    </row>
    <row r="325" spans="1:88" s="5" customFormat="1" ht="12.75" customHeight="1">
      <c r="A325" s="44" t="s">
        <v>260</v>
      </c>
      <c r="B325" s="40" t="s">
        <v>307</v>
      </c>
      <c r="C325" s="4"/>
      <c r="D325" s="51">
        <v>0.3</v>
      </c>
      <c r="E325" s="41" t="s">
        <v>382</v>
      </c>
      <c r="F325" s="92">
        <v>406</v>
      </c>
      <c r="G325" s="92">
        <v>369</v>
      </c>
      <c r="H325" s="124">
        <v>271</v>
      </c>
      <c r="I325" s="79">
        <v>0</v>
      </c>
      <c r="J325" s="80" t="str">
        <f t="shared" si="1021"/>
        <v/>
      </c>
      <c r="K325" s="80">
        <v>0</v>
      </c>
      <c r="L325" s="81" t="str">
        <f t="shared" si="828"/>
        <v/>
      </c>
      <c r="M325" s="16" t="str">
        <f t="shared" si="1022"/>
        <v/>
      </c>
      <c r="N325" s="82">
        <v>0</v>
      </c>
      <c r="O325" s="83" t="str">
        <f t="shared" si="1023"/>
        <v/>
      </c>
      <c r="P325" s="83">
        <v>0</v>
      </c>
      <c r="Q325" s="84" t="str">
        <f t="shared" si="829"/>
        <v/>
      </c>
      <c r="R325" s="18" t="str">
        <f t="shared" si="1024"/>
        <v/>
      </c>
      <c r="S325" s="79">
        <v>321</v>
      </c>
      <c r="T325" s="80">
        <f t="shared" si="1025"/>
        <v>288.90000000000003</v>
      </c>
      <c r="U325" s="80">
        <v>35</v>
      </c>
      <c r="V325" s="81">
        <f t="shared" si="830"/>
        <v>236</v>
      </c>
      <c r="W325" s="16">
        <f t="shared" si="1026"/>
        <v>0.18310834198684675</v>
      </c>
      <c r="X325" s="82">
        <v>0</v>
      </c>
      <c r="Y325" s="83" t="str">
        <f t="shared" si="1027"/>
        <v/>
      </c>
      <c r="Z325" s="83">
        <v>0</v>
      </c>
      <c r="AA325" s="84" t="str">
        <f t="shared" si="831"/>
        <v/>
      </c>
      <c r="AB325" s="18" t="str">
        <f t="shared" si="1028"/>
        <v/>
      </c>
      <c r="AC325" s="79">
        <v>0</v>
      </c>
      <c r="AD325" s="80" t="str">
        <f t="shared" si="1029"/>
        <v/>
      </c>
      <c r="AE325" s="80">
        <v>0</v>
      </c>
      <c r="AF325" s="81" t="str">
        <f t="shared" si="832"/>
        <v/>
      </c>
      <c r="AG325" s="16" t="str">
        <f t="shared" si="1030"/>
        <v/>
      </c>
      <c r="AH325" s="82">
        <v>0</v>
      </c>
      <c r="AI325" s="83" t="str">
        <f t="shared" si="1031"/>
        <v/>
      </c>
      <c r="AJ325" s="83">
        <v>0</v>
      </c>
      <c r="AK325" s="84" t="str">
        <f t="shared" si="833"/>
        <v/>
      </c>
      <c r="AL325" s="18" t="str">
        <f t="shared" si="1032"/>
        <v/>
      </c>
      <c r="AM325" s="79">
        <v>277</v>
      </c>
      <c r="AN325" s="80">
        <f t="shared" si="1033"/>
        <v>249.3</v>
      </c>
      <c r="AO325" s="80">
        <v>69</v>
      </c>
      <c r="AP325" s="81">
        <f t="shared" si="834"/>
        <v>202</v>
      </c>
      <c r="AQ325" s="16">
        <f t="shared" si="1034"/>
        <v>0.18973124749298037</v>
      </c>
      <c r="AR325" s="82">
        <v>0</v>
      </c>
      <c r="AS325" s="83" t="str">
        <f t="shared" si="1035"/>
        <v/>
      </c>
      <c r="AT325" s="83">
        <v>0</v>
      </c>
      <c r="AU325" s="84" t="str">
        <f t="shared" si="835"/>
        <v/>
      </c>
      <c r="AV325" s="18" t="str">
        <f t="shared" si="1036"/>
        <v/>
      </c>
      <c r="AW325" s="79">
        <v>277</v>
      </c>
      <c r="AX325" s="80">
        <f t="shared" si="1037"/>
        <v>249.3</v>
      </c>
      <c r="AY325" s="80">
        <v>69</v>
      </c>
      <c r="AZ325" s="81">
        <f t="shared" si="836"/>
        <v>202</v>
      </c>
      <c r="BA325" s="16">
        <f t="shared" si="1038"/>
        <v>0.18973124749298037</v>
      </c>
      <c r="BB325" s="82">
        <v>0</v>
      </c>
      <c r="BC325" s="83" t="str">
        <f t="shared" si="1039"/>
        <v/>
      </c>
      <c r="BD325" s="83">
        <v>0</v>
      </c>
      <c r="BE325" s="84" t="str">
        <f t="shared" si="837"/>
        <v/>
      </c>
      <c r="BF325" s="18" t="str">
        <f t="shared" si="1040"/>
        <v/>
      </c>
      <c r="BG325" s="79">
        <v>277</v>
      </c>
      <c r="BH325" s="80">
        <f t="shared" si="1041"/>
        <v>249.3</v>
      </c>
      <c r="BI325" s="80">
        <v>69</v>
      </c>
      <c r="BJ325" s="81">
        <f t="shared" si="838"/>
        <v>202</v>
      </c>
      <c r="BK325" s="16">
        <f t="shared" si="1042"/>
        <v>0.18973124749298037</v>
      </c>
      <c r="BL325" s="82">
        <v>0</v>
      </c>
      <c r="BM325" s="83" t="str">
        <f t="shared" si="1043"/>
        <v/>
      </c>
      <c r="BN325" s="83">
        <v>0</v>
      </c>
      <c r="BO325" s="84" t="str">
        <f t="shared" si="839"/>
        <v/>
      </c>
      <c r="BP325" s="18" t="str">
        <f t="shared" si="1044"/>
        <v/>
      </c>
      <c r="BQ325" s="79">
        <v>277</v>
      </c>
      <c r="BR325" s="80">
        <f t="shared" si="1045"/>
        <v>249.3</v>
      </c>
      <c r="BS325" s="80">
        <v>65</v>
      </c>
      <c r="BT325" s="81">
        <f t="shared" si="840"/>
        <v>206</v>
      </c>
      <c r="BU325" s="16">
        <f t="shared" si="1046"/>
        <v>0.17368632170076218</v>
      </c>
      <c r="BV325" s="82">
        <v>277</v>
      </c>
      <c r="BW325" s="83">
        <f t="shared" si="1047"/>
        <v>249.3</v>
      </c>
      <c r="BX325" s="83">
        <v>65</v>
      </c>
      <c r="BY325" s="84">
        <f t="shared" si="841"/>
        <v>206</v>
      </c>
      <c r="BZ325" s="18">
        <f t="shared" si="1048"/>
        <v>0.17368632170076218</v>
      </c>
      <c r="CA325" s="79">
        <f>IFERROR(VLOOKUP(A325,#REF!,2,FALSE),0)</f>
        <v>0</v>
      </c>
      <c r="CB325" s="80" t="str">
        <f t="shared" si="1049"/>
        <v/>
      </c>
      <c r="CC325" s="80">
        <f>IFERROR(VLOOKUP(A325,#REF!,3,FALSE),0)</f>
        <v>0</v>
      </c>
      <c r="CD325" s="81" t="str">
        <f t="shared" si="842"/>
        <v/>
      </c>
      <c r="CE325" s="16" t="str">
        <f t="shared" si="1050"/>
        <v/>
      </c>
      <c r="CF325" s="82">
        <f>IFERROR(VLOOKUP(A325,#REF!,2,FALSE),0)</f>
        <v>0</v>
      </c>
      <c r="CG325" s="83" t="str">
        <f t="shared" si="1051"/>
        <v/>
      </c>
      <c r="CH325" s="83">
        <f>IFERROR(VLOOKUP(A325,#REF!,3,FALSE),0)</f>
        <v>0</v>
      </c>
      <c r="CI325" s="84" t="str">
        <f t="shared" si="843"/>
        <v/>
      </c>
      <c r="CJ325" s="18" t="str">
        <f t="shared" si="1052"/>
        <v/>
      </c>
    </row>
    <row r="326" spans="1:88" s="5" customFormat="1" ht="12.75" customHeight="1">
      <c r="A326" s="44" t="s">
        <v>135</v>
      </c>
      <c r="B326" s="40" t="s">
        <v>307</v>
      </c>
      <c r="C326" s="4" t="s">
        <v>621</v>
      </c>
      <c r="D326" s="51">
        <v>0.3</v>
      </c>
      <c r="E326" s="41" t="s">
        <v>382</v>
      </c>
      <c r="F326" s="92">
        <v>296</v>
      </c>
      <c r="G326" s="92">
        <v>269</v>
      </c>
      <c r="H326" s="124">
        <v>196</v>
      </c>
      <c r="I326" s="79">
        <v>0</v>
      </c>
      <c r="J326" s="80" t="str">
        <f t="shared" si="1021"/>
        <v/>
      </c>
      <c r="K326" s="80">
        <v>0</v>
      </c>
      <c r="L326" s="81" t="str">
        <f t="shared" si="828"/>
        <v/>
      </c>
      <c r="M326" s="16" t="str">
        <f t="shared" si="1022"/>
        <v/>
      </c>
      <c r="N326" s="82">
        <v>0</v>
      </c>
      <c r="O326" s="83" t="str">
        <f t="shared" si="1023"/>
        <v/>
      </c>
      <c r="P326" s="83">
        <v>0</v>
      </c>
      <c r="Q326" s="84" t="str">
        <f t="shared" si="829"/>
        <v/>
      </c>
      <c r="R326" s="18" t="str">
        <f t="shared" si="1024"/>
        <v/>
      </c>
      <c r="S326" s="79" t="s">
        <v>291</v>
      </c>
      <c r="T326" s="80" t="str">
        <f t="shared" si="1025"/>
        <v/>
      </c>
      <c r="U326" s="80">
        <v>0</v>
      </c>
      <c r="V326" s="81" t="str">
        <f t="shared" si="830"/>
        <v/>
      </c>
      <c r="W326" s="16" t="str">
        <f t="shared" si="1026"/>
        <v/>
      </c>
      <c r="X326" s="82">
        <v>0</v>
      </c>
      <c r="Y326" s="83" t="str">
        <f t="shared" si="1027"/>
        <v/>
      </c>
      <c r="Z326" s="83">
        <v>0</v>
      </c>
      <c r="AA326" s="84" t="str">
        <f t="shared" si="831"/>
        <v/>
      </c>
      <c r="AB326" s="18" t="str">
        <f t="shared" si="1028"/>
        <v/>
      </c>
      <c r="AC326" s="79">
        <v>0</v>
      </c>
      <c r="AD326" s="80" t="str">
        <f t="shared" si="1029"/>
        <v/>
      </c>
      <c r="AE326" s="80">
        <v>0</v>
      </c>
      <c r="AF326" s="81" t="str">
        <f t="shared" si="832"/>
        <v/>
      </c>
      <c r="AG326" s="16" t="str">
        <f t="shared" si="1030"/>
        <v/>
      </c>
      <c r="AH326" s="82">
        <v>0</v>
      </c>
      <c r="AI326" s="83" t="str">
        <f t="shared" si="1031"/>
        <v/>
      </c>
      <c r="AJ326" s="83">
        <v>0</v>
      </c>
      <c r="AK326" s="84" t="str">
        <f t="shared" si="833"/>
        <v/>
      </c>
      <c r="AL326" s="18" t="str">
        <f t="shared" si="1032"/>
        <v/>
      </c>
      <c r="AM326" s="79" t="s">
        <v>291</v>
      </c>
      <c r="AN326" s="80" t="str">
        <f t="shared" si="1033"/>
        <v/>
      </c>
      <c r="AO326" s="80">
        <v>0</v>
      </c>
      <c r="AP326" s="81" t="str">
        <f t="shared" si="834"/>
        <v/>
      </c>
      <c r="AQ326" s="16" t="str">
        <f t="shared" si="1034"/>
        <v/>
      </c>
      <c r="AR326" s="82">
        <v>0</v>
      </c>
      <c r="AS326" s="83" t="str">
        <f t="shared" si="1035"/>
        <v/>
      </c>
      <c r="AT326" s="83">
        <v>0</v>
      </c>
      <c r="AU326" s="84" t="str">
        <f t="shared" si="835"/>
        <v/>
      </c>
      <c r="AV326" s="18" t="str">
        <f t="shared" si="1036"/>
        <v/>
      </c>
      <c r="AW326" s="79">
        <v>0</v>
      </c>
      <c r="AX326" s="80" t="str">
        <f t="shared" si="1037"/>
        <v/>
      </c>
      <c r="AY326" s="80">
        <v>0</v>
      </c>
      <c r="AZ326" s="81" t="str">
        <f t="shared" si="836"/>
        <v/>
      </c>
      <c r="BA326" s="16" t="str">
        <f t="shared" si="1038"/>
        <v/>
      </c>
      <c r="BB326" s="82">
        <v>0</v>
      </c>
      <c r="BC326" s="83" t="str">
        <f t="shared" si="1039"/>
        <v/>
      </c>
      <c r="BD326" s="83">
        <v>0</v>
      </c>
      <c r="BE326" s="84" t="str">
        <f t="shared" si="837"/>
        <v/>
      </c>
      <c r="BF326" s="18" t="str">
        <f t="shared" si="1040"/>
        <v/>
      </c>
      <c r="BG326" s="79" t="s">
        <v>291</v>
      </c>
      <c r="BH326" s="80" t="str">
        <f t="shared" si="1041"/>
        <v/>
      </c>
      <c r="BI326" s="80">
        <v>0</v>
      </c>
      <c r="BJ326" s="81" t="str">
        <f t="shared" si="838"/>
        <v/>
      </c>
      <c r="BK326" s="16" t="str">
        <f t="shared" si="1042"/>
        <v/>
      </c>
      <c r="BL326" s="82">
        <v>0</v>
      </c>
      <c r="BM326" s="83" t="str">
        <f t="shared" si="1043"/>
        <v/>
      </c>
      <c r="BN326" s="83">
        <v>0</v>
      </c>
      <c r="BO326" s="84" t="str">
        <f t="shared" si="839"/>
        <v/>
      </c>
      <c r="BP326" s="18" t="str">
        <f t="shared" si="1044"/>
        <v/>
      </c>
      <c r="BQ326" s="79" t="s">
        <v>291</v>
      </c>
      <c r="BR326" s="80" t="str">
        <f t="shared" si="1045"/>
        <v/>
      </c>
      <c r="BS326" s="80">
        <v>0</v>
      </c>
      <c r="BT326" s="81" t="str">
        <f t="shared" si="840"/>
        <v/>
      </c>
      <c r="BU326" s="16" t="str">
        <f t="shared" si="1046"/>
        <v/>
      </c>
      <c r="BV326" s="82" t="s">
        <v>291</v>
      </c>
      <c r="BW326" s="83" t="str">
        <f t="shared" si="1047"/>
        <v/>
      </c>
      <c r="BX326" s="83">
        <v>0</v>
      </c>
      <c r="BY326" s="84" t="str">
        <f t="shared" si="841"/>
        <v/>
      </c>
      <c r="BZ326" s="18" t="str">
        <f t="shared" si="1048"/>
        <v/>
      </c>
      <c r="CA326" s="79">
        <f>IFERROR(VLOOKUP(A326,#REF!,2,FALSE),0)</f>
        <v>0</v>
      </c>
      <c r="CB326" s="80" t="str">
        <f t="shared" si="1049"/>
        <v/>
      </c>
      <c r="CC326" s="80">
        <f>IFERROR(VLOOKUP(A326,#REF!,3,FALSE),0)</f>
        <v>0</v>
      </c>
      <c r="CD326" s="81" t="str">
        <f t="shared" si="842"/>
        <v/>
      </c>
      <c r="CE326" s="16" t="str">
        <f t="shared" si="1050"/>
        <v/>
      </c>
      <c r="CF326" s="82">
        <f>IFERROR(VLOOKUP(A326,#REF!,2,FALSE),0)</f>
        <v>0</v>
      </c>
      <c r="CG326" s="83" t="str">
        <f t="shared" si="1051"/>
        <v/>
      </c>
      <c r="CH326" s="83">
        <f>IFERROR(VLOOKUP(A326,#REF!,3,FALSE),0)</f>
        <v>0</v>
      </c>
      <c r="CI326" s="84" t="str">
        <f t="shared" si="843"/>
        <v/>
      </c>
      <c r="CJ326" s="18" t="str">
        <f t="shared" si="1052"/>
        <v/>
      </c>
    </row>
    <row r="327" spans="1:88" s="5" customFormat="1" ht="12.75" customHeight="1">
      <c r="A327" s="44" t="s">
        <v>136</v>
      </c>
      <c r="B327" s="40" t="s">
        <v>307</v>
      </c>
      <c r="C327" s="4"/>
      <c r="D327" s="51">
        <v>0.3</v>
      </c>
      <c r="E327" s="41" t="s">
        <v>382</v>
      </c>
      <c r="F327" s="92">
        <v>351</v>
      </c>
      <c r="G327" s="92">
        <v>319</v>
      </c>
      <c r="H327" s="124">
        <v>229</v>
      </c>
      <c r="I327" s="79">
        <v>0</v>
      </c>
      <c r="J327" s="80" t="str">
        <f t="shared" si="1021"/>
        <v/>
      </c>
      <c r="K327" s="80">
        <v>0</v>
      </c>
      <c r="L327" s="81" t="str">
        <f t="shared" si="828"/>
        <v/>
      </c>
      <c r="M327" s="16" t="str">
        <f t="shared" si="1022"/>
        <v/>
      </c>
      <c r="N327" s="82">
        <v>0</v>
      </c>
      <c r="O327" s="83" t="str">
        <f t="shared" si="1023"/>
        <v/>
      </c>
      <c r="P327" s="83">
        <v>0</v>
      </c>
      <c r="Q327" s="84" t="str">
        <f t="shared" si="829"/>
        <v/>
      </c>
      <c r="R327" s="18" t="str">
        <f t="shared" si="1024"/>
        <v/>
      </c>
      <c r="S327" s="79">
        <v>277</v>
      </c>
      <c r="T327" s="80">
        <f t="shared" si="1025"/>
        <v>249.3</v>
      </c>
      <c r="U327" s="80">
        <v>31</v>
      </c>
      <c r="V327" s="81">
        <f t="shared" si="830"/>
        <v>198</v>
      </c>
      <c r="W327" s="16">
        <f t="shared" si="1026"/>
        <v>0.20577617328519859</v>
      </c>
      <c r="X327" s="82">
        <v>0</v>
      </c>
      <c r="Y327" s="83" t="str">
        <f t="shared" si="1027"/>
        <v/>
      </c>
      <c r="Z327" s="83">
        <v>0</v>
      </c>
      <c r="AA327" s="84" t="str">
        <f t="shared" si="831"/>
        <v/>
      </c>
      <c r="AB327" s="18" t="str">
        <f t="shared" si="1028"/>
        <v/>
      </c>
      <c r="AC327" s="79">
        <v>0</v>
      </c>
      <c r="AD327" s="80" t="str">
        <f t="shared" si="1029"/>
        <v/>
      </c>
      <c r="AE327" s="80">
        <v>0</v>
      </c>
      <c r="AF327" s="81" t="str">
        <f t="shared" si="832"/>
        <v/>
      </c>
      <c r="AG327" s="16" t="str">
        <f t="shared" si="1030"/>
        <v/>
      </c>
      <c r="AH327" s="82">
        <v>0</v>
      </c>
      <c r="AI327" s="83" t="str">
        <f t="shared" si="1031"/>
        <v/>
      </c>
      <c r="AJ327" s="83">
        <v>0</v>
      </c>
      <c r="AK327" s="84" t="str">
        <f t="shared" si="833"/>
        <v/>
      </c>
      <c r="AL327" s="18" t="str">
        <f t="shared" si="1032"/>
        <v/>
      </c>
      <c r="AM327" s="79">
        <v>243</v>
      </c>
      <c r="AN327" s="80">
        <f t="shared" si="1033"/>
        <v>218.70000000000002</v>
      </c>
      <c r="AO327" s="80">
        <v>57</v>
      </c>
      <c r="AP327" s="81">
        <f t="shared" si="834"/>
        <v>172</v>
      </c>
      <c r="AQ327" s="16">
        <f t="shared" si="1034"/>
        <v>0.21353452217649754</v>
      </c>
      <c r="AR327" s="82">
        <v>0</v>
      </c>
      <c r="AS327" s="83" t="str">
        <f t="shared" si="1035"/>
        <v/>
      </c>
      <c r="AT327" s="83">
        <v>0</v>
      </c>
      <c r="AU327" s="84" t="str">
        <f t="shared" si="835"/>
        <v/>
      </c>
      <c r="AV327" s="18" t="str">
        <f t="shared" si="1036"/>
        <v/>
      </c>
      <c r="AW327" s="79">
        <v>243</v>
      </c>
      <c r="AX327" s="80">
        <f t="shared" si="1037"/>
        <v>218.70000000000002</v>
      </c>
      <c r="AY327" s="80">
        <v>57</v>
      </c>
      <c r="AZ327" s="81">
        <f t="shared" si="836"/>
        <v>172</v>
      </c>
      <c r="BA327" s="16">
        <f t="shared" si="1038"/>
        <v>0.21353452217649754</v>
      </c>
      <c r="BB327" s="82">
        <v>0</v>
      </c>
      <c r="BC327" s="83" t="str">
        <f t="shared" si="1039"/>
        <v/>
      </c>
      <c r="BD327" s="83">
        <v>0</v>
      </c>
      <c r="BE327" s="84" t="str">
        <f t="shared" si="837"/>
        <v/>
      </c>
      <c r="BF327" s="18" t="str">
        <f t="shared" si="1040"/>
        <v/>
      </c>
      <c r="BG327" s="79">
        <v>243</v>
      </c>
      <c r="BH327" s="80">
        <f t="shared" si="1041"/>
        <v>218.70000000000002</v>
      </c>
      <c r="BI327" s="80">
        <v>57</v>
      </c>
      <c r="BJ327" s="81">
        <f t="shared" si="838"/>
        <v>172</v>
      </c>
      <c r="BK327" s="16">
        <f t="shared" si="1042"/>
        <v>0.21353452217649754</v>
      </c>
      <c r="BL327" s="82">
        <v>0</v>
      </c>
      <c r="BM327" s="83" t="str">
        <f t="shared" si="1043"/>
        <v/>
      </c>
      <c r="BN327" s="83">
        <v>0</v>
      </c>
      <c r="BO327" s="84" t="str">
        <f t="shared" si="839"/>
        <v/>
      </c>
      <c r="BP327" s="18" t="str">
        <f t="shared" si="1044"/>
        <v/>
      </c>
      <c r="BQ327" s="79">
        <v>243</v>
      </c>
      <c r="BR327" s="80">
        <f t="shared" si="1045"/>
        <v>218.70000000000002</v>
      </c>
      <c r="BS327" s="80">
        <v>53</v>
      </c>
      <c r="BT327" s="81">
        <f t="shared" si="840"/>
        <v>176</v>
      </c>
      <c r="BU327" s="16">
        <f t="shared" si="1046"/>
        <v>0.19524462734339285</v>
      </c>
      <c r="BV327" s="82">
        <v>243</v>
      </c>
      <c r="BW327" s="83">
        <f t="shared" si="1047"/>
        <v>218.70000000000002</v>
      </c>
      <c r="BX327" s="83">
        <v>53</v>
      </c>
      <c r="BY327" s="84">
        <f t="shared" si="841"/>
        <v>176</v>
      </c>
      <c r="BZ327" s="18">
        <f t="shared" si="1048"/>
        <v>0.19524462734339285</v>
      </c>
      <c r="CA327" s="79">
        <f>IFERROR(VLOOKUP(A327,#REF!,2,FALSE),0)</f>
        <v>0</v>
      </c>
      <c r="CB327" s="80" t="str">
        <f t="shared" si="1049"/>
        <v/>
      </c>
      <c r="CC327" s="80">
        <f>IFERROR(VLOOKUP(A327,#REF!,3,FALSE),0)</f>
        <v>0</v>
      </c>
      <c r="CD327" s="81" t="str">
        <f t="shared" si="842"/>
        <v/>
      </c>
      <c r="CE327" s="16" t="str">
        <f t="shared" si="1050"/>
        <v/>
      </c>
      <c r="CF327" s="82">
        <f>IFERROR(VLOOKUP(A327,#REF!,2,FALSE),0)</f>
        <v>0</v>
      </c>
      <c r="CG327" s="83" t="str">
        <f t="shared" si="1051"/>
        <v/>
      </c>
      <c r="CH327" s="83">
        <f>IFERROR(VLOOKUP(A327,#REF!,3,FALSE),0)</f>
        <v>0</v>
      </c>
      <c r="CI327" s="84" t="str">
        <f t="shared" si="843"/>
        <v/>
      </c>
      <c r="CJ327" s="18" t="str">
        <f t="shared" si="1052"/>
        <v/>
      </c>
    </row>
    <row r="328" spans="1:88" s="5" customFormat="1" ht="12.75" customHeight="1">
      <c r="A328" s="44" t="s">
        <v>134</v>
      </c>
      <c r="B328" s="40" t="s">
        <v>307</v>
      </c>
      <c r="C328" s="4" t="s">
        <v>621</v>
      </c>
      <c r="D328" s="51">
        <v>0.3</v>
      </c>
      <c r="E328" s="41" t="s">
        <v>382</v>
      </c>
      <c r="F328" s="92">
        <v>296</v>
      </c>
      <c r="G328" s="92">
        <v>269</v>
      </c>
      <c r="H328" s="124">
        <v>196</v>
      </c>
      <c r="I328" s="79">
        <v>0</v>
      </c>
      <c r="J328" s="80" t="str">
        <f t="shared" si="1021"/>
        <v/>
      </c>
      <c r="K328" s="80">
        <v>0</v>
      </c>
      <c r="L328" s="81" t="str">
        <f t="shared" ref="L328:L355" si="1053">IFERROR(IF(K328&gt;1,($H328-K328),""),"")</f>
        <v/>
      </c>
      <c r="M328" s="16" t="str">
        <f t="shared" si="1022"/>
        <v/>
      </c>
      <c r="N328" s="82">
        <v>0</v>
      </c>
      <c r="O328" s="83" t="str">
        <f t="shared" si="1023"/>
        <v/>
      </c>
      <c r="P328" s="83">
        <v>0</v>
      </c>
      <c r="Q328" s="84" t="str">
        <f t="shared" ref="Q328:Q355" si="1054">IFERROR(IF(P328&gt;1,($H328-P328),""),"")</f>
        <v/>
      </c>
      <c r="R328" s="18" t="str">
        <f t="shared" si="1024"/>
        <v/>
      </c>
      <c r="S328" s="79" t="s">
        <v>291</v>
      </c>
      <c r="T328" s="80" t="str">
        <f t="shared" si="1025"/>
        <v/>
      </c>
      <c r="U328" s="80">
        <v>0</v>
      </c>
      <c r="V328" s="81" t="str">
        <f t="shared" ref="V328:V355" si="1055">IFERROR(IF(U328&gt;1,($H328-U328),""),"")</f>
        <v/>
      </c>
      <c r="W328" s="16" t="str">
        <f t="shared" si="1026"/>
        <v/>
      </c>
      <c r="X328" s="82">
        <v>0</v>
      </c>
      <c r="Y328" s="83" t="str">
        <f t="shared" si="1027"/>
        <v/>
      </c>
      <c r="Z328" s="83">
        <v>0</v>
      </c>
      <c r="AA328" s="84" t="str">
        <f t="shared" ref="AA328:AA355" si="1056">IFERROR(IF(Z328&gt;1,($H328-Z328),""),"")</f>
        <v/>
      </c>
      <c r="AB328" s="18" t="str">
        <f t="shared" si="1028"/>
        <v/>
      </c>
      <c r="AC328" s="79">
        <v>0</v>
      </c>
      <c r="AD328" s="80" t="str">
        <f t="shared" si="1029"/>
        <v/>
      </c>
      <c r="AE328" s="80">
        <v>0</v>
      </c>
      <c r="AF328" s="81" t="str">
        <f t="shared" ref="AF328:AF355" si="1057">IFERROR(IF(AE328&gt;1,($H328-AE328),""),"")</f>
        <v/>
      </c>
      <c r="AG328" s="16" t="str">
        <f t="shared" si="1030"/>
        <v/>
      </c>
      <c r="AH328" s="82">
        <v>0</v>
      </c>
      <c r="AI328" s="83" t="str">
        <f t="shared" si="1031"/>
        <v/>
      </c>
      <c r="AJ328" s="83">
        <v>0</v>
      </c>
      <c r="AK328" s="84" t="str">
        <f t="shared" ref="AK328:AK355" si="1058">IFERROR(IF(AJ328&gt;1,($H328-AJ328),""),"")</f>
        <v/>
      </c>
      <c r="AL328" s="18" t="str">
        <f t="shared" si="1032"/>
        <v/>
      </c>
      <c r="AM328" s="79" t="s">
        <v>291</v>
      </c>
      <c r="AN328" s="80" t="str">
        <f t="shared" si="1033"/>
        <v/>
      </c>
      <c r="AO328" s="80">
        <v>0</v>
      </c>
      <c r="AP328" s="81" t="str">
        <f t="shared" ref="AP328:AP355" si="1059">IFERROR(IF(AO328&gt;1,($H328-AO328),""),"")</f>
        <v/>
      </c>
      <c r="AQ328" s="16" t="str">
        <f t="shared" si="1034"/>
        <v/>
      </c>
      <c r="AR328" s="82">
        <v>0</v>
      </c>
      <c r="AS328" s="83" t="str">
        <f t="shared" si="1035"/>
        <v/>
      </c>
      <c r="AT328" s="83">
        <v>0</v>
      </c>
      <c r="AU328" s="84" t="str">
        <f t="shared" ref="AU328:AU355" si="1060">IFERROR(IF(AT328&gt;1,($H328-AT328),""),"")</f>
        <v/>
      </c>
      <c r="AV328" s="18" t="str">
        <f t="shared" si="1036"/>
        <v/>
      </c>
      <c r="AW328" s="79">
        <v>0</v>
      </c>
      <c r="AX328" s="80" t="str">
        <f t="shared" si="1037"/>
        <v/>
      </c>
      <c r="AY328" s="80">
        <v>0</v>
      </c>
      <c r="AZ328" s="81" t="str">
        <f t="shared" ref="AZ328:AZ355" si="1061">IFERROR(IF(AY328&gt;1,($H328-AY328),""),"")</f>
        <v/>
      </c>
      <c r="BA328" s="16" t="str">
        <f t="shared" si="1038"/>
        <v/>
      </c>
      <c r="BB328" s="82">
        <v>0</v>
      </c>
      <c r="BC328" s="83" t="str">
        <f t="shared" si="1039"/>
        <v/>
      </c>
      <c r="BD328" s="83">
        <v>0</v>
      </c>
      <c r="BE328" s="84" t="str">
        <f t="shared" ref="BE328:BE355" si="1062">IFERROR(IF(BD328&gt;1,($H328-BD328),""),"")</f>
        <v/>
      </c>
      <c r="BF328" s="18" t="str">
        <f t="shared" si="1040"/>
        <v/>
      </c>
      <c r="BG328" s="79" t="s">
        <v>291</v>
      </c>
      <c r="BH328" s="80" t="str">
        <f t="shared" si="1041"/>
        <v/>
      </c>
      <c r="BI328" s="80">
        <v>0</v>
      </c>
      <c r="BJ328" s="81" t="str">
        <f t="shared" ref="BJ328:BJ355" si="1063">IFERROR(IF(BI328&gt;1,($H328-BI328),""),"")</f>
        <v/>
      </c>
      <c r="BK328" s="16" t="str">
        <f t="shared" si="1042"/>
        <v/>
      </c>
      <c r="BL328" s="82">
        <v>0</v>
      </c>
      <c r="BM328" s="83" t="str">
        <f t="shared" si="1043"/>
        <v/>
      </c>
      <c r="BN328" s="83">
        <v>0</v>
      </c>
      <c r="BO328" s="84" t="str">
        <f t="shared" ref="BO328:BO355" si="1064">IFERROR(IF(BN328&gt;1,($H328-BN328),""),"")</f>
        <v/>
      </c>
      <c r="BP328" s="18" t="str">
        <f t="shared" si="1044"/>
        <v/>
      </c>
      <c r="BQ328" s="79" t="s">
        <v>291</v>
      </c>
      <c r="BR328" s="80" t="str">
        <f t="shared" si="1045"/>
        <v/>
      </c>
      <c r="BS328" s="80">
        <v>0</v>
      </c>
      <c r="BT328" s="81" t="str">
        <f t="shared" ref="BT328:BT355" si="1065">IFERROR(IF(BS328&gt;1,($H328-BS328),""),"")</f>
        <v/>
      </c>
      <c r="BU328" s="16" t="str">
        <f t="shared" si="1046"/>
        <v/>
      </c>
      <c r="BV328" s="82" t="s">
        <v>291</v>
      </c>
      <c r="BW328" s="83" t="str">
        <f t="shared" si="1047"/>
        <v/>
      </c>
      <c r="BX328" s="83">
        <v>0</v>
      </c>
      <c r="BY328" s="84" t="str">
        <f t="shared" ref="BY328:BY355" si="1066">IFERROR(IF(BX328&gt;1,($H328-BX328),""),"")</f>
        <v/>
      </c>
      <c r="BZ328" s="18" t="str">
        <f t="shared" si="1048"/>
        <v/>
      </c>
      <c r="CA328" s="79">
        <f>IFERROR(VLOOKUP(A328,#REF!,2,FALSE),0)</f>
        <v>0</v>
      </c>
      <c r="CB328" s="80" t="str">
        <f t="shared" si="1049"/>
        <v/>
      </c>
      <c r="CC328" s="80">
        <f>IFERROR(VLOOKUP(A328,#REF!,3,FALSE),0)</f>
        <v>0</v>
      </c>
      <c r="CD328" s="81" t="str">
        <f t="shared" ref="CD328:CD355" si="1067">IFERROR(IF(CC328&gt;1,($H328-CC328),""),"")</f>
        <v/>
      </c>
      <c r="CE328" s="16" t="str">
        <f t="shared" si="1050"/>
        <v/>
      </c>
      <c r="CF328" s="82">
        <f>IFERROR(VLOOKUP(A328,#REF!,2,FALSE),0)</f>
        <v>0</v>
      </c>
      <c r="CG328" s="83" t="str">
        <f t="shared" si="1051"/>
        <v/>
      </c>
      <c r="CH328" s="83">
        <f>IFERROR(VLOOKUP(A328,#REF!,3,FALSE),0)</f>
        <v>0</v>
      </c>
      <c r="CI328" s="84" t="str">
        <f t="shared" ref="CI328:CI355" si="1068">IFERROR(IF(CH328&gt;1,($H328-CH328),""),"")</f>
        <v/>
      </c>
      <c r="CJ328" s="18" t="str">
        <f t="shared" si="1052"/>
        <v/>
      </c>
    </row>
    <row r="329" spans="1:88" s="5" customFormat="1" ht="12.75" customHeight="1">
      <c r="A329" s="44" t="s">
        <v>143</v>
      </c>
      <c r="B329" s="40" t="s">
        <v>307</v>
      </c>
      <c r="C329" s="4"/>
      <c r="D329" s="51">
        <v>0.3</v>
      </c>
      <c r="E329" s="41" t="s">
        <v>383</v>
      </c>
      <c r="F329" s="92">
        <v>439</v>
      </c>
      <c r="G329" s="92">
        <v>399</v>
      </c>
      <c r="H329" s="124">
        <v>307</v>
      </c>
      <c r="I329" s="79">
        <v>0</v>
      </c>
      <c r="J329" s="80" t="str">
        <f t="shared" si="1021"/>
        <v/>
      </c>
      <c r="K329" s="80">
        <v>0</v>
      </c>
      <c r="L329" s="81" t="str">
        <f t="shared" si="1053"/>
        <v/>
      </c>
      <c r="M329" s="16" t="str">
        <f t="shared" si="1022"/>
        <v/>
      </c>
      <c r="N329" s="82">
        <v>0</v>
      </c>
      <c r="O329" s="83" t="str">
        <f t="shared" si="1023"/>
        <v/>
      </c>
      <c r="P329" s="83">
        <v>0</v>
      </c>
      <c r="Q329" s="84" t="str">
        <f t="shared" si="1054"/>
        <v/>
      </c>
      <c r="R329" s="18" t="str">
        <f t="shared" si="1024"/>
        <v/>
      </c>
      <c r="S329" s="79">
        <v>354</v>
      </c>
      <c r="T329" s="80">
        <f t="shared" si="1025"/>
        <v>318.60000000000002</v>
      </c>
      <c r="U329" s="80">
        <v>34</v>
      </c>
      <c r="V329" s="81">
        <f t="shared" si="1055"/>
        <v>273</v>
      </c>
      <c r="W329" s="16">
        <f t="shared" si="1026"/>
        <v>0.14312617702448216</v>
      </c>
      <c r="X329" s="82">
        <v>0</v>
      </c>
      <c r="Y329" s="83" t="str">
        <f t="shared" si="1027"/>
        <v/>
      </c>
      <c r="Z329" s="83">
        <v>0</v>
      </c>
      <c r="AA329" s="84" t="str">
        <f t="shared" si="1056"/>
        <v/>
      </c>
      <c r="AB329" s="18" t="str">
        <f t="shared" si="1028"/>
        <v/>
      </c>
      <c r="AC329" s="79">
        <v>0</v>
      </c>
      <c r="AD329" s="80" t="str">
        <f t="shared" si="1029"/>
        <v/>
      </c>
      <c r="AE329" s="80">
        <v>0</v>
      </c>
      <c r="AF329" s="81" t="str">
        <f t="shared" si="1057"/>
        <v/>
      </c>
      <c r="AG329" s="16" t="str">
        <f t="shared" si="1030"/>
        <v/>
      </c>
      <c r="AH329" s="82">
        <v>0</v>
      </c>
      <c r="AI329" s="83" t="str">
        <f t="shared" si="1031"/>
        <v/>
      </c>
      <c r="AJ329" s="83">
        <v>0</v>
      </c>
      <c r="AK329" s="84" t="str">
        <f t="shared" si="1058"/>
        <v/>
      </c>
      <c r="AL329" s="18" t="str">
        <f t="shared" si="1032"/>
        <v/>
      </c>
      <c r="AM329" s="79">
        <v>332</v>
      </c>
      <c r="AN329" s="80">
        <f t="shared" si="1033"/>
        <v>298.8</v>
      </c>
      <c r="AO329" s="80">
        <v>51</v>
      </c>
      <c r="AP329" s="81">
        <f t="shared" si="1059"/>
        <v>256</v>
      </c>
      <c r="AQ329" s="16">
        <f t="shared" si="1034"/>
        <v>0.14323962516733604</v>
      </c>
      <c r="AR329" s="82">
        <v>0</v>
      </c>
      <c r="AS329" s="83" t="str">
        <f t="shared" si="1035"/>
        <v/>
      </c>
      <c r="AT329" s="83">
        <v>0</v>
      </c>
      <c r="AU329" s="84" t="str">
        <f t="shared" si="1060"/>
        <v/>
      </c>
      <c r="AV329" s="18" t="str">
        <f t="shared" si="1036"/>
        <v/>
      </c>
      <c r="AW329" s="79">
        <v>0</v>
      </c>
      <c r="AX329" s="80" t="str">
        <f t="shared" si="1037"/>
        <v/>
      </c>
      <c r="AY329" s="80">
        <v>0</v>
      </c>
      <c r="AZ329" s="81" t="str">
        <f t="shared" si="1061"/>
        <v/>
      </c>
      <c r="BA329" s="16" t="str">
        <f t="shared" si="1038"/>
        <v/>
      </c>
      <c r="BB329" s="82">
        <v>0</v>
      </c>
      <c r="BC329" s="83" t="str">
        <f t="shared" si="1039"/>
        <v/>
      </c>
      <c r="BD329" s="83">
        <v>0</v>
      </c>
      <c r="BE329" s="84" t="str">
        <f t="shared" si="1062"/>
        <v/>
      </c>
      <c r="BF329" s="18" t="str">
        <f t="shared" si="1040"/>
        <v/>
      </c>
      <c r="BG329" s="79">
        <v>354</v>
      </c>
      <c r="BH329" s="80">
        <f t="shared" si="1041"/>
        <v>318.60000000000002</v>
      </c>
      <c r="BI329" s="80">
        <v>34</v>
      </c>
      <c r="BJ329" s="81">
        <f t="shared" si="1063"/>
        <v>273</v>
      </c>
      <c r="BK329" s="16">
        <f t="shared" si="1042"/>
        <v>0.14312617702448216</v>
      </c>
      <c r="BL329" s="82">
        <v>0</v>
      </c>
      <c r="BM329" s="83" t="str">
        <f t="shared" si="1043"/>
        <v/>
      </c>
      <c r="BN329" s="83">
        <v>0</v>
      </c>
      <c r="BO329" s="84" t="str">
        <f t="shared" si="1064"/>
        <v/>
      </c>
      <c r="BP329" s="18" t="str">
        <f t="shared" si="1044"/>
        <v/>
      </c>
      <c r="BQ329" s="79">
        <v>310</v>
      </c>
      <c r="BR329" s="80">
        <f t="shared" si="1045"/>
        <v>279</v>
      </c>
      <c r="BS329" s="80">
        <v>63</v>
      </c>
      <c r="BT329" s="81">
        <f t="shared" si="1065"/>
        <v>244</v>
      </c>
      <c r="BU329" s="16">
        <f t="shared" si="1046"/>
        <v>0.12544802867383512</v>
      </c>
      <c r="BV329" s="82">
        <v>310</v>
      </c>
      <c r="BW329" s="83">
        <f t="shared" si="1047"/>
        <v>279</v>
      </c>
      <c r="BX329" s="83">
        <v>63</v>
      </c>
      <c r="BY329" s="84">
        <f t="shared" si="1066"/>
        <v>244</v>
      </c>
      <c r="BZ329" s="18">
        <f t="shared" si="1048"/>
        <v>0.12544802867383512</v>
      </c>
      <c r="CA329" s="79">
        <f>IFERROR(VLOOKUP(A329,#REF!,2,FALSE),0)</f>
        <v>0</v>
      </c>
      <c r="CB329" s="80" t="str">
        <f t="shared" si="1049"/>
        <v/>
      </c>
      <c r="CC329" s="80">
        <f>IFERROR(VLOOKUP(A329,#REF!,3,FALSE),0)</f>
        <v>0</v>
      </c>
      <c r="CD329" s="81" t="str">
        <f t="shared" si="1067"/>
        <v/>
      </c>
      <c r="CE329" s="16" t="str">
        <f t="shared" si="1050"/>
        <v/>
      </c>
      <c r="CF329" s="82">
        <f>IFERROR(VLOOKUP(A329,#REF!,2,FALSE),0)</f>
        <v>0</v>
      </c>
      <c r="CG329" s="83" t="str">
        <f t="shared" si="1051"/>
        <v/>
      </c>
      <c r="CH329" s="83">
        <f>IFERROR(VLOOKUP(A329,#REF!,3,FALSE),0)</f>
        <v>0</v>
      </c>
      <c r="CI329" s="84" t="str">
        <f t="shared" si="1068"/>
        <v/>
      </c>
      <c r="CJ329" s="18" t="str">
        <f t="shared" si="1052"/>
        <v/>
      </c>
    </row>
    <row r="330" spans="1:88" s="5" customFormat="1" ht="12.75" customHeight="1">
      <c r="A330" s="44" t="s">
        <v>138</v>
      </c>
      <c r="B330" s="40" t="s">
        <v>307</v>
      </c>
      <c r="C330" s="4"/>
      <c r="D330" s="51">
        <v>0.3</v>
      </c>
      <c r="E330" s="41" t="s">
        <v>383</v>
      </c>
      <c r="F330" s="92">
        <v>329</v>
      </c>
      <c r="G330" s="92">
        <v>299</v>
      </c>
      <c r="H330" s="124">
        <v>229</v>
      </c>
      <c r="I330" s="79">
        <v>0</v>
      </c>
      <c r="J330" s="80" t="str">
        <f t="shared" si="1021"/>
        <v/>
      </c>
      <c r="K330" s="80">
        <v>0</v>
      </c>
      <c r="L330" s="81" t="str">
        <f t="shared" si="1053"/>
        <v/>
      </c>
      <c r="M330" s="16" t="str">
        <f t="shared" si="1022"/>
        <v/>
      </c>
      <c r="N330" s="82">
        <v>0</v>
      </c>
      <c r="O330" s="83" t="str">
        <f t="shared" si="1023"/>
        <v/>
      </c>
      <c r="P330" s="83">
        <v>0</v>
      </c>
      <c r="Q330" s="84" t="str">
        <f t="shared" si="1054"/>
        <v/>
      </c>
      <c r="R330" s="18" t="str">
        <f t="shared" si="1024"/>
        <v/>
      </c>
      <c r="S330" s="79" t="s">
        <v>291</v>
      </c>
      <c r="T330" s="80" t="str">
        <f t="shared" si="1025"/>
        <v/>
      </c>
      <c r="U330" s="80">
        <v>0</v>
      </c>
      <c r="V330" s="81" t="str">
        <f t="shared" si="1055"/>
        <v/>
      </c>
      <c r="W330" s="16" t="str">
        <f t="shared" si="1026"/>
        <v/>
      </c>
      <c r="X330" s="82">
        <v>0</v>
      </c>
      <c r="Y330" s="83" t="str">
        <f t="shared" si="1027"/>
        <v/>
      </c>
      <c r="Z330" s="83">
        <v>0</v>
      </c>
      <c r="AA330" s="84" t="str">
        <f t="shared" si="1056"/>
        <v/>
      </c>
      <c r="AB330" s="18" t="str">
        <f t="shared" si="1028"/>
        <v/>
      </c>
      <c r="AC330" s="79">
        <v>0</v>
      </c>
      <c r="AD330" s="80" t="str">
        <f t="shared" si="1029"/>
        <v/>
      </c>
      <c r="AE330" s="80">
        <v>0</v>
      </c>
      <c r="AF330" s="81" t="str">
        <f t="shared" si="1057"/>
        <v/>
      </c>
      <c r="AG330" s="16" t="str">
        <f t="shared" si="1030"/>
        <v/>
      </c>
      <c r="AH330" s="82">
        <v>0</v>
      </c>
      <c r="AI330" s="83" t="str">
        <f t="shared" si="1031"/>
        <v/>
      </c>
      <c r="AJ330" s="83">
        <v>0</v>
      </c>
      <c r="AK330" s="84" t="str">
        <f t="shared" si="1058"/>
        <v/>
      </c>
      <c r="AL330" s="18" t="str">
        <f t="shared" si="1032"/>
        <v/>
      </c>
      <c r="AM330" s="79">
        <v>0</v>
      </c>
      <c r="AN330" s="80" t="str">
        <f t="shared" si="1033"/>
        <v/>
      </c>
      <c r="AO330" s="80">
        <v>0</v>
      </c>
      <c r="AP330" s="81" t="str">
        <f t="shared" si="1059"/>
        <v/>
      </c>
      <c r="AQ330" s="16" t="str">
        <f t="shared" si="1034"/>
        <v/>
      </c>
      <c r="AR330" s="82">
        <v>0</v>
      </c>
      <c r="AS330" s="83" t="str">
        <f t="shared" si="1035"/>
        <v/>
      </c>
      <c r="AT330" s="83">
        <v>0</v>
      </c>
      <c r="AU330" s="84" t="str">
        <f t="shared" si="1060"/>
        <v/>
      </c>
      <c r="AV330" s="18" t="str">
        <f t="shared" si="1036"/>
        <v/>
      </c>
      <c r="AW330" s="79">
        <v>0</v>
      </c>
      <c r="AX330" s="80" t="str">
        <f t="shared" si="1037"/>
        <v/>
      </c>
      <c r="AY330" s="80">
        <v>0</v>
      </c>
      <c r="AZ330" s="81" t="str">
        <f t="shared" si="1061"/>
        <v/>
      </c>
      <c r="BA330" s="16" t="str">
        <f t="shared" si="1038"/>
        <v/>
      </c>
      <c r="BB330" s="82">
        <v>0</v>
      </c>
      <c r="BC330" s="83" t="str">
        <f t="shared" si="1039"/>
        <v/>
      </c>
      <c r="BD330" s="83">
        <v>0</v>
      </c>
      <c r="BE330" s="84" t="str">
        <f t="shared" si="1062"/>
        <v/>
      </c>
      <c r="BF330" s="18" t="str">
        <f t="shared" si="1040"/>
        <v/>
      </c>
      <c r="BG330" s="79">
        <v>0</v>
      </c>
      <c r="BH330" s="80" t="str">
        <f t="shared" si="1041"/>
        <v/>
      </c>
      <c r="BI330" s="80">
        <v>0</v>
      </c>
      <c r="BJ330" s="81" t="str">
        <f t="shared" si="1063"/>
        <v/>
      </c>
      <c r="BK330" s="16" t="str">
        <f t="shared" si="1042"/>
        <v/>
      </c>
      <c r="BL330" s="82">
        <v>0</v>
      </c>
      <c r="BM330" s="83" t="str">
        <f t="shared" si="1043"/>
        <v/>
      </c>
      <c r="BN330" s="83">
        <v>0</v>
      </c>
      <c r="BO330" s="84" t="str">
        <f t="shared" si="1064"/>
        <v/>
      </c>
      <c r="BP330" s="18" t="str">
        <f t="shared" si="1044"/>
        <v/>
      </c>
      <c r="BQ330" s="79">
        <v>254</v>
      </c>
      <c r="BR330" s="80">
        <f t="shared" si="1045"/>
        <v>228.6</v>
      </c>
      <c r="BS330" s="80">
        <v>29</v>
      </c>
      <c r="BT330" s="81">
        <f t="shared" si="1065"/>
        <v>200</v>
      </c>
      <c r="BU330" s="16">
        <f t="shared" si="1046"/>
        <v>0.12510936132983375</v>
      </c>
      <c r="BV330" s="82">
        <v>254</v>
      </c>
      <c r="BW330" s="83">
        <f t="shared" si="1047"/>
        <v>228.6</v>
      </c>
      <c r="BX330" s="83">
        <v>29</v>
      </c>
      <c r="BY330" s="84">
        <f t="shared" si="1066"/>
        <v>200</v>
      </c>
      <c r="BZ330" s="18">
        <f t="shared" si="1048"/>
        <v>0.12510936132983375</v>
      </c>
      <c r="CA330" s="79">
        <f>IFERROR(VLOOKUP(A330,#REF!,2,FALSE),0)</f>
        <v>0</v>
      </c>
      <c r="CB330" s="80" t="str">
        <f t="shared" si="1049"/>
        <v/>
      </c>
      <c r="CC330" s="80">
        <f>IFERROR(VLOOKUP(A330,#REF!,3,FALSE),0)</f>
        <v>0</v>
      </c>
      <c r="CD330" s="81" t="str">
        <f t="shared" si="1067"/>
        <v/>
      </c>
      <c r="CE330" s="16" t="str">
        <f t="shared" si="1050"/>
        <v/>
      </c>
      <c r="CF330" s="82">
        <f>IFERROR(VLOOKUP(A330,#REF!,2,FALSE),0)</f>
        <v>0</v>
      </c>
      <c r="CG330" s="83" t="str">
        <f t="shared" si="1051"/>
        <v/>
      </c>
      <c r="CH330" s="83">
        <f>IFERROR(VLOOKUP(A330,#REF!,3,FALSE),0)</f>
        <v>0</v>
      </c>
      <c r="CI330" s="84" t="str">
        <f t="shared" si="1068"/>
        <v/>
      </c>
      <c r="CJ330" s="18" t="str">
        <f t="shared" si="1052"/>
        <v/>
      </c>
    </row>
    <row r="331" spans="1:88" s="5" customFormat="1" ht="12.75" customHeight="1">
      <c r="A331" s="44" t="s">
        <v>139</v>
      </c>
      <c r="B331" s="40" t="s">
        <v>307</v>
      </c>
      <c r="C331" s="4"/>
      <c r="D331" s="51">
        <v>0.3</v>
      </c>
      <c r="E331" s="41" t="s">
        <v>383</v>
      </c>
      <c r="F331" s="92">
        <v>384</v>
      </c>
      <c r="G331" s="92">
        <v>349</v>
      </c>
      <c r="H331" s="124">
        <v>268</v>
      </c>
      <c r="I331" s="79">
        <v>0</v>
      </c>
      <c r="J331" s="80" t="str">
        <f t="shared" si="1021"/>
        <v/>
      </c>
      <c r="K331" s="80">
        <v>0</v>
      </c>
      <c r="L331" s="81" t="str">
        <f t="shared" si="1053"/>
        <v/>
      </c>
      <c r="M331" s="16" t="str">
        <f t="shared" si="1022"/>
        <v/>
      </c>
      <c r="N331" s="82">
        <v>0</v>
      </c>
      <c r="O331" s="83" t="str">
        <f t="shared" si="1023"/>
        <v/>
      </c>
      <c r="P331" s="83">
        <v>0</v>
      </c>
      <c r="Q331" s="84" t="str">
        <f t="shared" si="1054"/>
        <v/>
      </c>
      <c r="R331" s="18" t="str">
        <f t="shared" si="1024"/>
        <v/>
      </c>
      <c r="S331" s="79">
        <v>310</v>
      </c>
      <c r="T331" s="80">
        <f t="shared" si="1025"/>
        <v>279</v>
      </c>
      <c r="U331" s="80">
        <v>29</v>
      </c>
      <c r="V331" s="81">
        <f t="shared" si="1055"/>
        <v>239</v>
      </c>
      <c r="W331" s="16">
        <f t="shared" si="1026"/>
        <v>0.14336917562724014</v>
      </c>
      <c r="X331" s="82">
        <v>0</v>
      </c>
      <c r="Y331" s="83" t="str">
        <f t="shared" si="1027"/>
        <v/>
      </c>
      <c r="Z331" s="83">
        <v>0</v>
      </c>
      <c r="AA331" s="84" t="str">
        <f t="shared" si="1056"/>
        <v/>
      </c>
      <c r="AB331" s="18" t="str">
        <f t="shared" si="1028"/>
        <v/>
      </c>
      <c r="AC331" s="79">
        <v>0</v>
      </c>
      <c r="AD331" s="80" t="str">
        <f t="shared" si="1029"/>
        <v/>
      </c>
      <c r="AE331" s="80">
        <v>0</v>
      </c>
      <c r="AF331" s="81" t="str">
        <f t="shared" si="1057"/>
        <v/>
      </c>
      <c r="AG331" s="16" t="str">
        <f t="shared" si="1030"/>
        <v/>
      </c>
      <c r="AH331" s="82">
        <v>0</v>
      </c>
      <c r="AI331" s="83" t="str">
        <f t="shared" si="1031"/>
        <v/>
      </c>
      <c r="AJ331" s="83">
        <v>0</v>
      </c>
      <c r="AK331" s="84" t="str">
        <f t="shared" si="1058"/>
        <v/>
      </c>
      <c r="AL331" s="18" t="str">
        <f t="shared" si="1032"/>
        <v/>
      </c>
      <c r="AM331" s="79">
        <v>299</v>
      </c>
      <c r="AN331" s="80">
        <f t="shared" si="1033"/>
        <v>269.10000000000002</v>
      </c>
      <c r="AO331" s="80">
        <v>37</v>
      </c>
      <c r="AP331" s="81">
        <f t="shared" si="1059"/>
        <v>231</v>
      </c>
      <c r="AQ331" s="16">
        <f t="shared" si="1034"/>
        <v>0.14158305462653295</v>
      </c>
      <c r="AR331" s="82">
        <v>0</v>
      </c>
      <c r="AS331" s="83" t="str">
        <f t="shared" si="1035"/>
        <v/>
      </c>
      <c r="AT331" s="83">
        <v>0</v>
      </c>
      <c r="AU331" s="84" t="str">
        <f t="shared" si="1060"/>
        <v/>
      </c>
      <c r="AV331" s="18" t="str">
        <f t="shared" si="1036"/>
        <v/>
      </c>
      <c r="AW331" s="79">
        <v>0</v>
      </c>
      <c r="AX331" s="80" t="str">
        <f t="shared" si="1037"/>
        <v/>
      </c>
      <c r="AY331" s="80">
        <v>0</v>
      </c>
      <c r="AZ331" s="81" t="str">
        <f t="shared" si="1061"/>
        <v/>
      </c>
      <c r="BA331" s="16" t="str">
        <f t="shared" si="1038"/>
        <v/>
      </c>
      <c r="BB331" s="82">
        <v>0</v>
      </c>
      <c r="BC331" s="83" t="str">
        <f t="shared" si="1039"/>
        <v/>
      </c>
      <c r="BD331" s="83">
        <v>0</v>
      </c>
      <c r="BE331" s="84" t="str">
        <f t="shared" si="1062"/>
        <v/>
      </c>
      <c r="BF331" s="18" t="str">
        <f t="shared" si="1040"/>
        <v/>
      </c>
      <c r="BG331" s="79">
        <v>310</v>
      </c>
      <c r="BH331" s="80">
        <f t="shared" si="1041"/>
        <v>279</v>
      </c>
      <c r="BI331" s="80">
        <v>29</v>
      </c>
      <c r="BJ331" s="81">
        <f t="shared" si="1063"/>
        <v>239</v>
      </c>
      <c r="BK331" s="16">
        <f t="shared" si="1042"/>
        <v>0.14336917562724014</v>
      </c>
      <c r="BL331" s="82">
        <v>0</v>
      </c>
      <c r="BM331" s="83" t="str">
        <f t="shared" si="1043"/>
        <v/>
      </c>
      <c r="BN331" s="83">
        <v>0</v>
      </c>
      <c r="BO331" s="84" t="str">
        <f t="shared" si="1064"/>
        <v/>
      </c>
      <c r="BP331" s="18" t="str">
        <f t="shared" si="1044"/>
        <v/>
      </c>
      <c r="BQ331" s="79">
        <v>277</v>
      </c>
      <c r="BR331" s="80">
        <f t="shared" si="1045"/>
        <v>249.3</v>
      </c>
      <c r="BS331" s="80">
        <v>49</v>
      </c>
      <c r="BT331" s="81">
        <f t="shared" si="1065"/>
        <v>219</v>
      </c>
      <c r="BU331" s="16">
        <f t="shared" si="1046"/>
        <v>0.12154031287605299</v>
      </c>
      <c r="BV331" s="82">
        <v>277</v>
      </c>
      <c r="BW331" s="83">
        <f t="shared" si="1047"/>
        <v>249.3</v>
      </c>
      <c r="BX331" s="83">
        <v>49</v>
      </c>
      <c r="BY331" s="84">
        <f t="shared" si="1066"/>
        <v>219</v>
      </c>
      <c r="BZ331" s="18">
        <f t="shared" si="1048"/>
        <v>0.12154031287605299</v>
      </c>
      <c r="CA331" s="79">
        <f>IFERROR(VLOOKUP(A331,#REF!,2,FALSE),0)</f>
        <v>0</v>
      </c>
      <c r="CB331" s="80" t="str">
        <f t="shared" si="1049"/>
        <v/>
      </c>
      <c r="CC331" s="80">
        <f>IFERROR(VLOOKUP(A331,#REF!,3,FALSE),0)</f>
        <v>0</v>
      </c>
      <c r="CD331" s="81" t="str">
        <f t="shared" si="1067"/>
        <v/>
      </c>
      <c r="CE331" s="16" t="str">
        <f t="shared" si="1050"/>
        <v/>
      </c>
      <c r="CF331" s="82">
        <f>IFERROR(VLOOKUP(A331,#REF!,2,FALSE),0)</f>
        <v>0</v>
      </c>
      <c r="CG331" s="83" t="str">
        <f t="shared" si="1051"/>
        <v/>
      </c>
      <c r="CH331" s="83">
        <f>IFERROR(VLOOKUP(A331,#REF!,3,FALSE),0)</f>
        <v>0</v>
      </c>
      <c r="CI331" s="84" t="str">
        <f t="shared" si="1068"/>
        <v/>
      </c>
      <c r="CJ331" s="18" t="str">
        <f t="shared" si="1052"/>
        <v/>
      </c>
    </row>
    <row r="332" spans="1:88" s="5" customFormat="1" ht="12.75" customHeight="1">
      <c r="A332" s="44" t="s">
        <v>137</v>
      </c>
      <c r="B332" s="40" t="s">
        <v>307</v>
      </c>
      <c r="C332" s="4"/>
      <c r="D332" s="51">
        <v>0.3</v>
      </c>
      <c r="E332" s="41" t="s">
        <v>383</v>
      </c>
      <c r="F332" s="92">
        <v>329</v>
      </c>
      <c r="G332" s="92">
        <v>299</v>
      </c>
      <c r="H332" s="124">
        <v>229</v>
      </c>
      <c r="I332" s="79">
        <v>0</v>
      </c>
      <c r="J332" s="80" t="str">
        <f t="shared" si="1021"/>
        <v/>
      </c>
      <c r="K332" s="80">
        <v>0</v>
      </c>
      <c r="L332" s="81" t="str">
        <f t="shared" si="1053"/>
        <v/>
      </c>
      <c r="M332" s="16" t="str">
        <f t="shared" si="1022"/>
        <v/>
      </c>
      <c r="N332" s="82">
        <v>0</v>
      </c>
      <c r="O332" s="83" t="str">
        <f t="shared" si="1023"/>
        <v/>
      </c>
      <c r="P332" s="83">
        <v>0</v>
      </c>
      <c r="Q332" s="84" t="str">
        <f t="shared" si="1054"/>
        <v/>
      </c>
      <c r="R332" s="18" t="str">
        <f t="shared" si="1024"/>
        <v/>
      </c>
      <c r="S332" s="79" t="s">
        <v>291</v>
      </c>
      <c r="T332" s="80" t="str">
        <f t="shared" si="1025"/>
        <v/>
      </c>
      <c r="U332" s="80">
        <v>0</v>
      </c>
      <c r="V332" s="81" t="str">
        <f t="shared" si="1055"/>
        <v/>
      </c>
      <c r="W332" s="16" t="str">
        <f t="shared" si="1026"/>
        <v/>
      </c>
      <c r="X332" s="82">
        <v>0</v>
      </c>
      <c r="Y332" s="83" t="str">
        <f t="shared" si="1027"/>
        <v/>
      </c>
      <c r="Z332" s="83">
        <v>0</v>
      </c>
      <c r="AA332" s="84" t="str">
        <f t="shared" si="1056"/>
        <v/>
      </c>
      <c r="AB332" s="18" t="str">
        <f t="shared" si="1028"/>
        <v/>
      </c>
      <c r="AC332" s="79">
        <v>0</v>
      </c>
      <c r="AD332" s="80" t="str">
        <f t="shared" si="1029"/>
        <v/>
      </c>
      <c r="AE332" s="80">
        <v>0</v>
      </c>
      <c r="AF332" s="81" t="str">
        <f t="shared" si="1057"/>
        <v/>
      </c>
      <c r="AG332" s="16" t="str">
        <f t="shared" si="1030"/>
        <v/>
      </c>
      <c r="AH332" s="82">
        <v>0</v>
      </c>
      <c r="AI332" s="83" t="str">
        <f t="shared" si="1031"/>
        <v/>
      </c>
      <c r="AJ332" s="83">
        <v>0</v>
      </c>
      <c r="AK332" s="84" t="str">
        <f t="shared" si="1058"/>
        <v/>
      </c>
      <c r="AL332" s="18" t="str">
        <f t="shared" si="1032"/>
        <v/>
      </c>
      <c r="AM332" s="79">
        <v>0</v>
      </c>
      <c r="AN332" s="80" t="str">
        <f t="shared" si="1033"/>
        <v/>
      </c>
      <c r="AO332" s="80">
        <v>0</v>
      </c>
      <c r="AP332" s="81" t="str">
        <f t="shared" si="1059"/>
        <v/>
      </c>
      <c r="AQ332" s="16" t="str">
        <f t="shared" si="1034"/>
        <v/>
      </c>
      <c r="AR332" s="82">
        <v>0</v>
      </c>
      <c r="AS332" s="83" t="str">
        <f t="shared" si="1035"/>
        <v/>
      </c>
      <c r="AT332" s="83">
        <v>0</v>
      </c>
      <c r="AU332" s="84" t="str">
        <f t="shared" si="1060"/>
        <v/>
      </c>
      <c r="AV332" s="18" t="str">
        <f t="shared" si="1036"/>
        <v/>
      </c>
      <c r="AW332" s="79">
        <v>0</v>
      </c>
      <c r="AX332" s="80" t="str">
        <f t="shared" si="1037"/>
        <v/>
      </c>
      <c r="AY332" s="80">
        <v>0</v>
      </c>
      <c r="AZ332" s="81" t="str">
        <f t="shared" si="1061"/>
        <v/>
      </c>
      <c r="BA332" s="16" t="str">
        <f t="shared" si="1038"/>
        <v/>
      </c>
      <c r="BB332" s="82">
        <v>0</v>
      </c>
      <c r="BC332" s="83" t="str">
        <f t="shared" si="1039"/>
        <v/>
      </c>
      <c r="BD332" s="83">
        <v>0</v>
      </c>
      <c r="BE332" s="84" t="str">
        <f t="shared" si="1062"/>
        <v/>
      </c>
      <c r="BF332" s="18" t="str">
        <f t="shared" si="1040"/>
        <v/>
      </c>
      <c r="BG332" s="79">
        <v>0</v>
      </c>
      <c r="BH332" s="80" t="str">
        <f t="shared" si="1041"/>
        <v/>
      </c>
      <c r="BI332" s="80">
        <v>0</v>
      </c>
      <c r="BJ332" s="81" t="str">
        <f t="shared" si="1063"/>
        <v/>
      </c>
      <c r="BK332" s="16" t="str">
        <f t="shared" si="1042"/>
        <v/>
      </c>
      <c r="BL332" s="82">
        <v>0</v>
      </c>
      <c r="BM332" s="83" t="str">
        <f t="shared" si="1043"/>
        <v/>
      </c>
      <c r="BN332" s="83">
        <v>0</v>
      </c>
      <c r="BO332" s="84" t="str">
        <f t="shared" si="1064"/>
        <v/>
      </c>
      <c r="BP332" s="18" t="str">
        <f t="shared" si="1044"/>
        <v/>
      </c>
      <c r="BQ332" s="79">
        <v>254</v>
      </c>
      <c r="BR332" s="80">
        <f t="shared" si="1045"/>
        <v>228.6</v>
      </c>
      <c r="BS332" s="80">
        <v>29</v>
      </c>
      <c r="BT332" s="81">
        <f t="shared" si="1065"/>
        <v>200</v>
      </c>
      <c r="BU332" s="16">
        <f t="shared" si="1046"/>
        <v>0.12510936132983375</v>
      </c>
      <c r="BV332" s="82">
        <v>254</v>
      </c>
      <c r="BW332" s="83">
        <f t="shared" si="1047"/>
        <v>228.6</v>
      </c>
      <c r="BX332" s="83">
        <v>29</v>
      </c>
      <c r="BY332" s="84">
        <f t="shared" si="1066"/>
        <v>200</v>
      </c>
      <c r="BZ332" s="18">
        <f t="shared" si="1048"/>
        <v>0.12510936132983375</v>
      </c>
      <c r="CA332" s="79">
        <f>IFERROR(VLOOKUP(A332,#REF!,2,FALSE),0)</f>
        <v>0</v>
      </c>
      <c r="CB332" s="80" t="str">
        <f t="shared" si="1049"/>
        <v/>
      </c>
      <c r="CC332" s="80">
        <f>IFERROR(VLOOKUP(A332,#REF!,3,FALSE),0)</f>
        <v>0</v>
      </c>
      <c r="CD332" s="81" t="str">
        <f t="shared" si="1067"/>
        <v/>
      </c>
      <c r="CE332" s="16" t="str">
        <f t="shared" si="1050"/>
        <v/>
      </c>
      <c r="CF332" s="82">
        <f>IFERROR(VLOOKUP(A332,#REF!,2,FALSE),0)</f>
        <v>0</v>
      </c>
      <c r="CG332" s="83" t="str">
        <f t="shared" si="1051"/>
        <v/>
      </c>
      <c r="CH332" s="83">
        <f>IFERROR(VLOOKUP(A332,#REF!,3,FALSE),0)</f>
        <v>0</v>
      </c>
      <c r="CI332" s="84" t="str">
        <f t="shared" si="1068"/>
        <v/>
      </c>
      <c r="CJ332" s="18" t="str">
        <f t="shared" si="1052"/>
        <v/>
      </c>
    </row>
    <row r="333" spans="1:88" s="5" customFormat="1" ht="12.75" customHeight="1">
      <c r="A333" s="44" t="s">
        <v>628</v>
      </c>
      <c r="B333" s="40" t="s">
        <v>307</v>
      </c>
      <c r="C333" s="4" t="s">
        <v>6</v>
      </c>
      <c r="D333" s="51" t="s">
        <v>635</v>
      </c>
      <c r="E333" s="41" t="s">
        <v>384</v>
      </c>
      <c r="F333" s="92">
        <v>714</v>
      </c>
      <c r="G333" s="92">
        <v>649</v>
      </c>
      <c r="H333" s="124">
        <v>488</v>
      </c>
      <c r="I333" s="79">
        <v>0</v>
      </c>
      <c r="J333" s="80" t="str">
        <f t="shared" ref="J333" si="1069">IFERROR(IF(I333&gt;1,I333*0.9,""),"")</f>
        <v/>
      </c>
      <c r="K333" s="80">
        <v>0</v>
      </c>
      <c r="L333" s="81" t="str">
        <f t="shared" si="1053"/>
        <v/>
      </c>
      <c r="M333" s="16" t="str">
        <f t="shared" ref="M333" si="1070">IFERROR(IF((IFERROR(IF(K333&gt;1,(J333-L333)/J333,""),(($G333*0.9)-L333)/($G333*0.9)))&gt;1%,IFERROR(IF(K333&gt;1,(J333-L333)/J333,""),(($G333*0.9)-L333)/($G333*0.9)),""),"")</f>
        <v/>
      </c>
      <c r="N333" s="82">
        <v>0</v>
      </c>
      <c r="O333" s="83" t="str">
        <f t="shared" ref="O333" si="1071">IFERROR(IF(N333&gt;1,N333*0.9,""),"")</f>
        <v/>
      </c>
      <c r="P333" s="83">
        <v>0</v>
      </c>
      <c r="Q333" s="84" t="str">
        <f t="shared" si="1054"/>
        <v/>
      </c>
      <c r="R333" s="18" t="str">
        <f t="shared" ref="R333" si="1072">IFERROR(IF((IFERROR(IF(P333&gt;1,(O333-Q333)/O333,""),(($G333*0.9)-Q333)/($G333*0.9)))&gt;1%,IFERROR(IF(P333&gt;1,(O333-Q333)/O333,""),(($G333*0.9)-Q333)/($G333*0.9)),""),"")</f>
        <v/>
      </c>
      <c r="S333" s="79">
        <v>0</v>
      </c>
      <c r="T333" s="80" t="str">
        <f t="shared" ref="T333" si="1073">IFERROR(IF(S333&gt;1,S333*0.9,""),"")</f>
        <v/>
      </c>
      <c r="U333" s="80">
        <v>0</v>
      </c>
      <c r="V333" s="81" t="str">
        <f t="shared" si="1055"/>
        <v/>
      </c>
      <c r="W333" s="16" t="str">
        <f t="shared" ref="W333" si="1074">IFERROR(IF((IFERROR(IF(U333&gt;1,(T333-V333)/T333,""),(($G333*0.9)-V333)/($G333*0.9)))&gt;1%,IFERROR(IF(U333&gt;1,(T333-V333)/T333,""),(($G333*0.9)-V333)/($G333*0.9)),""),"")</f>
        <v/>
      </c>
      <c r="X333" s="82">
        <v>0</v>
      </c>
      <c r="Y333" s="83" t="str">
        <f t="shared" ref="Y333" si="1075">IFERROR(IF(X333&gt;1,X333*0.9,""),"")</f>
        <v/>
      </c>
      <c r="Z333" s="83">
        <v>0</v>
      </c>
      <c r="AA333" s="84" t="str">
        <f t="shared" si="1056"/>
        <v/>
      </c>
      <c r="AB333" s="18" t="str">
        <f t="shared" ref="AB333" si="1076">IFERROR(IF((IFERROR(IF(Z333&gt;1,(Y333-AA333)/Y333,""),(($G333*0.9)-AA333)/($G333*0.9)))&gt;1%,IFERROR(IF(Z333&gt;1,(Y333-AA333)/Y333,""),(($G333*0.9)-AA333)/($G333*0.9)),""),"")</f>
        <v/>
      </c>
      <c r="AC333" s="79">
        <v>0</v>
      </c>
      <c r="AD333" s="80" t="str">
        <f t="shared" ref="AD333" si="1077">IFERROR(IF(AC333&gt;1,AC333*0.9,""),"")</f>
        <v/>
      </c>
      <c r="AE333" s="80">
        <v>0</v>
      </c>
      <c r="AF333" s="81" t="str">
        <f t="shared" si="1057"/>
        <v/>
      </c>
      <c r="AG333" s="16" t="str">
        <f t="shared" ref="AG333" si="1078">IFERROR(IF((IFERROR(IF(AE333&gt;1,(AD333-AF333)/AD333,""),(($G333*0.9)-AF333)/($G333*0.9)))&gt;1%,IFERROR(IF(AE333&gt;1,(AD333-AF333)/AD333,""),(($G333*0.9)-AF333)/($G333*0.9)),""),"")</f>
        <v/>
      </c>
      <c r="AH333" s="82">
        <v>0</v>
      </c>
      <c r="AI333" s="83" t="str">
        <f t="shared" ref="AI333" si="1079">IFERROR(IF(AH333&gt;1,AH333*0.9,""),"")</f>
        <v/>
      </c>
      <c r="AJ333" s="83">
        <v>0</v>
      </c>
      <c r="AK333" s="84" t="str">
        <f t="shared" si="1058"/>
        <v/>
      </c>
      <c r="AL333" s="18" t="str">
        <f t="shared" ref="AL333" si="1080">IFERROR(IF((IFERROR(IF(AJ333&gt;1,(AI333-AK333)/AI333,""),(($G333*0.9)-AK333)/($G333*0.9)))&gt;1%,IFERROR(IF(AJ333&gt;1,(AI333-AK333)/AI333,""),(($G333*0.9)-AK333)/($G333*0.9)),""),"")</f>
        <v/>
      </c>
      <c r="AM333" s="79">
        <v>0</v>
      </c>
      <c r="AN333" s="80" t="str">
        <f t="shared" ref="AN333" si="1081">IFERROR(IF(AM333&gt;1,AM333*0.9,""),"")</f>
        <v/>
      </c>
      <c r="AO333" s="80">
        <v>0</v>
      </c>
      <c r="AP333" s="81" t="str">
        <f t="shared" si="1059"/>
        <v/>
      </c>
      <c r="AQ333" s="16" t="str">
        <f t="shared" ref="AQ333" si="1082">IFERROR(IF((IFERROR(IF(AO333&gt;1,(AN333-AP333)/AN333,""),(($G333*0.9)-AP333)/($G333*0.9)))&gt;1%,IFERROR(IF(AO333&gt;1,(AN333-AP333)/AN333,""),(($G333*0.9)-AP333)/($G333*0.9)),""),"")</f>
        <v/>
      </c>
      <c r="AR333" s="82">
        <v>0</v>
      </c>
      <c r="AS333" s="83" t="str">
        <f t="shared" ref="AS333" si="1083">IFERROR(IF(AR333&gt;1,AR333*0.9,""),"")</f>
        <v/>
      </c>
      <c r="AT333" s="83">
        <v>0</v>
      </c>
      <c r="AU333" s="84" t="str">
        <f t="shared" si="1060"/>
        <v/>
      </c>
      <c r="AV333" s="18" t="str">
        <f t="shared" ref="AV333" si="1084">IFERROR(IF((IFERROR(IF(AT333&gt;1,(AS333-AU333)/AS333,""),(($G333*0.9)-AU333)/($G333*0.9)))&gt;1%,IFERROR(IF(AT333&gt;1,(AS333-AU333)/AS333,""),(($G333*0.9)-AU333)/($G333*0.9)),""),"")</f>
        <v/>
      </c>
      <c r="AW333" s="79">
        <v>0</v>
      </c>
      <c r="AX333" s="80" t="str">
        <f t="shared" ref="AX333" si="1085">IFERROR(IF(AW333&gt;1,AW333*0.9,""),"")</f>
        <v/>
      </c>
      <c r="AY333" s="80">
        <v>0</v>
      </c>
      <c r="AZ333" s="81" t="str">
        <f t="shared" si="1061"/>
        <v/>
      </c>
      <c r="BA333" s="16" t="str">
        <f t="shared" ref="BA333" si="1086">IFERROR(IF((IFERROR(IF(AY333&gt;1,(AX333-AZ333)/AX333,""),(($G333*0.9)-AZ333)/($G333*0.9)))&gt;1%,IFERROR(IF(AY333&gt;1,(AX333-AZ333)/AX333,""),(($G333*0.9)-AZ333)/($G333*0.9)),""),"")</f>
        <v/>
      </c>
      <c r="BB333" s="82">
        <v>0</v>
      </c>
      <c r="BC333" s="83" t="str">
        <f t="shared" ref="BC333" si="1087">IFERROR(IF(BB333&gt;1,BB333*0.9,""),"")</f>
        <v/>
      </c>
      <c r="BD333" s="83">
        <v>0</v>
      </c>
      <c r="BE333" s="84" t="str">
        <f t="shared" si="1062"/>
        <v/>
      </c>
      <c r="BF333" s="18" t="str">
        <f t="shared" ref="BF333" si="1088">IFERROR(IF((IFERROR(IF(BD333&gt;1,(BC333-BE333)/BC333,""),(($G333*0.9)-BE333)/($G333*0.9)))&gt;1%,IFERROR(IF(BD333&gt;1,(BC333-BE333)/BC333,""),(($G333*0.9)-BE333)/($G333*0.9)),""),"")</f>
        <v/>
      </c>
      <c r="BG333" s="79">
        <v>0</v>
      </c>
      <c r="BH333" s="80" t="str">
        <f t="shared" ref="BH333" si="1089">IFERROR(IF(BG333&gt;1,BG333*0.9,""),"")</f>
        <v/>
      </c>
      <c r="BI333" s="80">
        <v>0</v>
      </c>
      <c r="BJ333" s="81" t="str">
        <f t="shared" si="1063"/>
        <v/>
      </c>
      <c r="BK333" s="16" t="str">
        <f t="shared" ref="BK333" si="1090">IFERROR(IF((IFERROR(IF(BI333&gt;1,(BH333-BJ333)/BH333,""),(($G333*0.9)-BJ333)/($G333*0.9)))&gt;1%,IFERROR(IF(BI333&gt;1,(BH333-BJ333)/BH333,""),(($G333*0.9)-BJ333)/($G333*0.9)),""),"")</f>
        <v/>
      </c>
      <c r="BL333" s="82">
        <v>0</v>
      </c>
      <c r="BM333" s="83" t="str">
        <f t="shared" ref="BM333" si="1091">IFERROR(IF(BL333&gt;1,BL333*0.9,""),"")</f>
        <v/>
      </c>
      <c r="BN333" s="83">
        <v>0</v>
      </c>
      <c r="BO333" s="84" t="str">
        <f t="shared" si="1064"/>
        <v/>
      </c>
      <c r="BP333" s="18" t="str">
        <f t="shared" ref="BP333" si="1092">IFERROR(IF((IFERROR(IF(BN333&gt;1,(BM333-BO333)/BM333,""),(($G333*0.9)-BO333)/($G333*0.9)))&gt;1%,IFERROR(IF(BN333&gt;1,(BM333-BO333)/BM333,""),(($G333*0.9)-BO333)/($G333*0.9)),""),"")</f>
        <v/>
      </c>
      <c r="BQ333" s="79">
        <v>0</v>
      </c>
      <c r="BR333" s="80" t="str">
        <f t="shared" ref="BR333" si="1093">IFERROR(IF(BQ333&gt;1,BQ333*0.9,""),"")</f>
        <v/>
      </c>
      <c r="BS333" s="80">
        <v>0</v>
      </c>
      <c r="BT333" s="81" t="str">
        <f t="shared" si="1065"/>
        <v/>
      </c>
      <c r="BU333" s="16" t="str">
        <f t="shared" ref="BU333" si="1094">IFERROR(IF((IFERROR(IF(BS333&gt;1,(BR333-BT333)/BR333,""),(($G333*0.9)-BT333)/($G333*0.9)))&gt;1%,IFERROR(IF(BS333&gt;1,(BR333-BT333)/BR333,""),(($G333*0.9)-BT333)/($G333*0.9)),""),"")</f>
        <v/>
      </c>
      <c r="BV333" s="82">
        <v>0</v>
      </c>
      <c r="BW333" s="83" t="str">
        <f t="shared" ref="BW333" si="1095">IFERROR(IF(BV333&gt;1,BV333*0.9,""),"")</f>
        <v/>
      </c>
      <c r="BX333" s="83">
        <v>0</v>
      </c>
      <c r="BY333" s="84" t="str">
        <f t="shared" si="1066"/>
        <v/>
      </c>
      <c r="BZ333" s="18" t="str">
        <f t="shared" ref="BZ333" si="1096">IFERROR(IF((IFERROR(IF(BX333&gt;1,(BW333-BY333)/BW333,""),(($G333*0.9)-BY333)/($G333*0.9)))&gt;1%,IFERROR(IF(BX333&gt;1,(BW333-BY333)/BW333,""),(($G333*0.9)-BY333)/($G333*0.9)),""),"")</f>
        <v/>
      </c>
      <c r="CA333" s="79">
        <f>IFERROR(VLOOKUP(A333,#REF!,2,FALSE),0)</f>
        <v>0</v>
      </c>
      <c r="CB333" s="80" t="str">
        <f t="shared" ref="CB333" si="1097">IFERROR(IF(CA333&gt;1,CA333*0.9,""),"")</f>
        <v/>
      </c>
      <c r="CC333" s="80">
        <f>IFERROR(VLOOKUP(A333,#REF!,3,FALSE),0)</f>
        <v>0</v>
      </c>
      <c r="CD333" s="81" t="str">
        <f t="shared" si="1067"/>
        <v/>
      </c>
      <c r="CE333" s="16" t="str">
        <f t="shared" ref="CE333" si="1098">IFERROR(IF((IFERROR(IF(CC333&gt;1,(CB333-CD333)/CB333,""),(($G333*0.9)-CD333)/($G333*0.9)))&gt;1%,IFERROR(IF(CC333&gt;1,(CB333-CD333)/CB333,""),(($G333*0.9)-CD333)/($G333*0.9)),""),"")</f>
        <v/>
      </c>
      <c r="CF333" s="82">
        <f>IFERROR(VLOOKUP(A333,#REF!,2,FALSE),0)</f>
        <v>0</v>
      </c>
      <c r="CG333" s="83" t="str">
        <f t="shared" ref="CG333" si="1099">IFERROR(IF(CF333&gt;1,CF333*0.9,""),"")</f>
        <v/>
      </c>
      <c r="CH333" s="83">
        <f>IFERROR(VLOOKUP(A333,#REF!,3,FALSE),0)</f>
        <v>0</v>
      </c>
      <c r="CI333" s="84" t="str">
        <f t="shared" si="1068"/>
        <v/>
      </c>
      <c r="CJ333" s="18" t="str">
        <f t="shared" ref="CJ333" si="1100">IFERROR(IF((IFERROR(IF(CH333&gt;1,(CG333-CI333)/CG333,""),(($G333*0.9)-CI333)/($G333*0.9)))&gt;1%,IFERROR(IF(CH333&gt;1,(CG333-CI333)/CG333,""),(($G333*0.9)-CI333)/($G333*0.9)),""),"")</f>
        <v/>
      </c>
    </row>
    <row r="334" spans="1:88" s="5" customFormat="1" ht="12.75" customHeight="1">
      <c r="A334" s="44" t="s">
        <v>147</v>
      </c>
      <c r="B334" s="40" t="s">
        <v>307</v>
      </c>
      <c r="C334" s="4"/>
      <c r="D334" s="51">
        <v>0.3</v>
      </c>
      <c r="E334" s="41" t="s">
        <v>384</v>
      </c>
      <c r="F334" s="92">
        <v>659</v>
      </c>
      <c r="G334" s="92">
        <v>599</v>
      </c>
      <c r="H334" s="124">
        <v>450</v>
      </c>
      <c r="I334" s="79">
        <v>0</v>
      </c>
      <c r="J334" s="80" t="str">
        <f t="shared" si="1021"/>
        <v/>
      </c>
      <c r="K334" s="80">
        <v>0</v>
      </c>
      <c r="L334" s="81" t="str">
        <f t="shared" si="1053"/>
        <v/>
      </c>
      <c r="M334" s="16" t="str">
        <f t="shared" si="1022"/>
        <v/>
      </c>
      <c r="N334" s="82">
        <v>0</v>
      </c>
      <c r="O334" s="83" t="str">
        <f t="shared" si="1023"/>
        <v/>
      </c>
      <c r="P334" s="83">
        <v>0</v>
      </c>
      <c r="Q334" s="84" t="str">
        <f t="shared" si="1054"/>
        <v/>
      </c>
      <c r="R334" s="18" t="str">
        <f t="shared" si="1024"/>
        <v/>
      </c>
      <c r="S334" s="79" t="s">
        <v>291</v>
      </c>
      <c r="T334" s="80" t="str">
        <f t="shared" si="1025"/>
        <v/>
      </c>
      <c r="U334" s="80">
        <v>0</v>
      </c>
      <c r="V334" s="81" t="str">
        <f t="shared" si="1055"/>
        <v/>
      </c>
      <c r="W334" s="16" t="str">
        <f t="shared" si="1026"/>
        <v/>
      </c>
      <c r="X334" s="82">
        <v>0</v>
      </c>
      <c r="Y334" s="83" t="str">
        <f t="shared" si="1027"/>
        <v/>
      </c>
      <c r="Z334" s="83">
        <v>0</v>
      </c>
      <c r="AA334" s="84" t="str">
        <f t="shared" si="1056"/>
        <v/>
      </c>
      <c r="AB334" s="18" t="str">
        <f t="shared" si="1028"/>
        <v/>
      </c>
      <c r="AC334" s="79" t="s">
        <v>291</v>
      </c>
      <c r="AD334" s="80" t="str">
        <f t="shared" si="1029"/>
        <v/>
      </c>
      <c r="AE334" s="80">
        <v>0</v>
      </c>
      <c r="AF334" s="81" t="str">
        <f t="shared" si="1057"/>
        <v/>
      </c>
      <c r="AG334" s="16" t="str">
        <f t="shared" si="1030"/>
        <v/>
      </c>
      <c r="AH334" s="82">
        <v>0</v>
      </c>
      <c r="AI334" s="83" t="str">
        <f t="shared" si="1031"/>
        <v/>
      </c>
      <c r="AJ334" s="83">
        <v>0</v>
      </c>
      <c r="AK334" s="84" t="str">
        <f t="shared" si="1058"/>
        <v/>
      </c>
      <c r="AL334" s="18" t="str">
        <f t="shared" si="1032"/>
        <v/>
      </c>
      <c r="AM334" s="79" t="s">
        <v>291</v>
      </c>
      <c r="AN334" s="80" t="str">
        <f t="shared" si="1033"/>
        <v/>
      </c>
      <c r="AO334" s="80">
        <v>0</v>
      </c>
      <c r="AP334" s="81" t="str">
        <f t="shared" si="1059"/>
        <v/>
      </c>
      <c r="AQ334" s="16" t="str">
        <f t="shared" si="1034"/>
        <v/>
      </c>
      <c r="AR334" s="82" t="s">
        <v>291</v>
      </c>
      <c r="AS334" s="83" t="str">
        <f t="shared" si="1035"/>
        <v/>
      </c>
      <c r="AT334" s="83">
        <v>0</v>
      </c>
      <c r="AU334" s="84" t="str">
        <f t="shared" si="1060"/>
        <v/>
      </c>
      <c r="AV334" s="18" t="str">
        <f t="shared" si="1036"/>
        <v/>
      </c>
      <c r="AW334" s="79">
        <v>0</v>
      </c>
      <c r="AX334" s="80" t="str">
        <f t="shared" si="1037"/>
        <v/>
      </c>
      <c r="AY334" s="80">
        <v>0</v>
      </c>
      <c r="AZ334" s="81" t="str">
        <f t="shared" si="1061"/>
        <v/>
      </c>
      <c r="BA334" s="16" t="str">
        <f t="shared" si="1038"/>
        <v/>
      </c>
      <c r="BB334" s="82">
        <v>0</v>
      </c>
      <c r="BC334" s="83" t="str">
        <f t="shared" si="1039"/>
        <v/>
      </c>
      <c r="BD334" s="83">
        <v>0</v>
      </c>
      <c r="BE334" s="84" t="str">
        <f t="shared" si="1062"/>
        <v/>
      </c>
      <c r="BF334" s="18" t="str">
        <f t="shared" si="1040"/>
        <v/>
      </c>
      <c r="BG334" s="79" t="s">
        <v>291</v>
      </c>
      <c r="BH334" s="80" t="str">
        <f t="shared" si="1041"/>
        <v/>
      </c>
      <c r="BI334" s="80">
        <v>0</v>
      </c>
      <c r="BJ334" s="81" t="str">
        <f t="shared" si="1063"/>
        <v/>
      </c>
      <c r="BK334" s="16" t="str">
        <f t="shared" si="1042"/>
        <v/>
      </c>
      <c r="BL334" s="82" t="s">
        <v>291</v>
      </c>
      <c r="BM334" s="83" t="str">
        <f t="shared" si="1043"/>
        <v/>
      </c>
      <c r="BN334" s="83">
        <v>0</v>
      </c>
      <c r="BO334" s="84" t="str">
        <f t="shared" si="1064"/>
        <v/>
      </c>
      <c r="BP334" s="18" t="str">
        <f t="shared" si="1044"/>
        <v/>
      </c>
      <c r="BQ334" s="79">
        <v>0</v>
      </c>
      <c r="BR334" s="80" t="str">
        <f t="shared" si="1045"/>
        <v/>
      </c>
      <c r="BS334" s="80">
        <v>0</v>
      </c>
      <c r="BT334" s="81" t="str">
        <f t="shared" si="1065"/>
        <v/>
      </c>
      <c r="BU334" s="16" t="str">
        <f t="shared" si="1046"/>
        <v/>
      </c>
      <c r="BV334" s="82">
        <v>0</v>
      </c>
      <c r="BW334" s="83" t="str">
        <f t="shared" si="1047"/>
        <v/>
      </c>
      <c r="BX334" s="83">
        <v>0</v>
      </c>
      <c r="BY334" s="84" t="str">
        <f t="shared" si="1066"/>
        <v/>
      </c>
      <c r="BZ334" s="18" t="str">
        <f t="shared" si="1048"/>
        <v/>
      </c>
      <c r="CA334" s="79">
        <f>IFERROR(VLOOKUP(A334,#REF!,2,FALSE),0)</f>
        <v>0</v>
      </c>
      <c r="CB334" s="80" t="str">
        <f t="shared" si="1049"/>
        <v/>
      </c>
      <c r="CC334" s="80">
        <f>IFERROR(VLOOKUP(A334,#REF!,3,FALSE),0)</f>
        <v>0</v>
      </c>
      <c r="CD334" s="81" t="str">
        <f t="shared" si="1067"/>
        <v/>
      </c>
      <c r="CE334" s="16" t="str">
        <f t="shared" si="1050"/>
        <v/>
      </c>
      <c r="CF334" s="82">
        <f>IFERROR(VLOOKUP(A334,#REF!,2,FALSE),0)</f>
        <v>0</v>
      </c>
      <c r="CG334" s="83" t="str">
        <f t="shared" si="1051"/>
        <v/>
      </c>
      <c r="CH334" s="83">
        <f>IFERROR(VLOOKUP(A334,#REF!,3,FALSE),0)</f>
        <v>0</v>
      </c>
      <c r="CI334" s="84" t="str">
        <f t="shared" si="1068"/>
        <v/>
      </c>
      <c r="CJ334" s="18" t="str">
        <f t="shared" si="1052"/>
        <v/>
      </c>
    </row>
    <row r="335" spans="1:88" s="5" customFormat="1" ht="12.75" customHeight="1">
      <c r="A335" s="44" t="s">
        <v>261</v>
      </c>
      <c r="B335" s="40" t="s">
        <v>307</v>
      </c>
      <c r="C335" s="4" t="s">
        <v>621</v>
      </c>
      <c r="D335" s="51">
        <v>0.3</v>
      </c>
      <c r="E335" s="41" t="s">
        <v>380</v>
      </c>
      <c r="F335" s="92">
        <v>549</v>
      </c>
      <c r="G335" s="92">
        <v>499</v>
      </c>
      <c r="H335" s="124">
        <v>349</v>
      </c>
      <c r="I335" s="79">
        <v>0</v>
      </c>
      <c r="J335" s="80" t="str">
        <f t="shared" si="1021"/>
        <v/>
      </c>
      <c r="K335" s="80">
        <v>0</v>
      </c>
      <c r="L335" s="81" t="str">
        <f t="shared" si="1053"/>
        <v/>
      </c>
      <c r="M335" s="16" t="str">
        <f t="shared" si="1022"/>
        <v/>
      </c>
      <c r="N335" s="82" t="s">
        <v>291</v>
      </c>
      <c r="O335" s="83" t="str">
        <f t="shared" si="1023"/>
        <v/>
      </c>
      <c r="P335" s="83">
        <v>0</v>
      </c>
      <c r="Q335" s="84" t="str">
        <f t="shared" si="1054"/>
        <v/>
      </c>
      <c r="R335" s="18" t="str">
        <f t="shared" si="1024"/>
        <v/>
      </c>
      <c r="S335" s="79" t="s">
        <v>291</v>
      </c>
      <c r="T335" s="80" t="str">
        <f t="shared" si="1025"/>
        <v/>
      </c>
      <c r="U335" s="80">
        <v>0</v>
      </c>
      <c r="V335" s="81" t="str">
        <f t="shared" si="1055"/>
        <v/>
      </c>
      <c r="W335" s="16" t="str">
        <f t="shared" si="1026"/>
        <v/>
      </c>
      <c r="X335" s="82">
        <v>0</v>
      </c>
      <c r="Y335" s="83" t="str">
        <f t="shared" si="1027"/>
        <v/>
      </c>
      <c r="Z335" s="83">
        <v>0</v>
      </c>
      <c r="AA335" s="84" t="str">
        <f t="shared" si="1056"/>
        <v/>
      </c>
      <c r="AB335" s="18" t="str">
        <f t="shared" si="1028"/>
        <v/>
      </c>
      <c r="AC335" s="79" t="s">
        <v>291</v>
      </c>
      <c r="AD335" s="80" t="str">
        <f t="shared" si="1029"/>
        <v/>
      </c>
      <c r="AE335" s="80">
        <v>0</v>
      </c>
      <c r="AF335" s="81" t="str">
        <f t="shared" si="1057"/>
        <v/>
      </c>
      <c r="AG335" s="16" t="str">
        <f t="shared" si="1030"/>
        <v/>
      </c>
      <c r="AH335" s="82">
        <v>0</v>
      </c>
      <c r="AI335" s="83" t="str">
        <f t="shared" si="1031"/>
        <v/>
      </c>
      <c r="AJ335" s="83">
        <v>0</v>
      </c>
      <c r="AK335" s="84" t="str">
        <f t="shared" si="1058"/>
        <v/>
      </c>
      <c r="AL335" s="18" t="str">
        <f t="shared" si="1032"/>
        <v/>
      </c>
      <c r="AM335" s="79" t="s">
        <v>291</v>
      </c>
      <c r="AN335" s="80" t="str">
        <f t="shared" si="1033"/>
        <v/>
      </c>
      <c r="AO335" s="80">
        <v>0</v>
      </c>
      <c r="AP335" s="81" t="str">
        <f t="shared" si="1059"/>
        <v/>
      </c>
      <c r="AQ335" s="16" t="str">
        <f t="shared" si="1034"/>
        <v/>
      </c>
      <c r="AR335" s="82" t="s">
        <v>291</v>
      </c>
      <c r="AS335" s="83" t="str">
        <f t="shared" si="1035"/>
        <v/>
      </c>
      <c r="AT335" s="83">
        <v>0</v>
      </c>
      <c r="AU335" s="84" t="str">
        <f t="shared" si="1060"/>
        <v/>
      </c>
      <c r="AV335" s="18" t="str">
        <f t="shared" si="1036"/>
        <v/>
      </c>
      <c r="AW335" s="79">
        <v>0</v>
      </c>
      <c r="AX335" s="80" t="str">
        <f t="shared" si="1037"/>
        <v/>
      </c>
      <c r="AY335" s="80">
        <v>0</v>
      </c>
      <c r="AZ335" s="81" t="str">
        <f t="shared" si="1061"/>
        <v/>
      </c>
      <c r="BA335" s="16" t="str">
        <f t="shared" si="1038"/>
        <v/>
      </c>
      <c r="BB335" s="82">
        <v>0</v>
      </c>
      <c r="BC335" s="83" t="str">
        <f t="shared" si="1039"/>
        <v/>
      </c>
      <c r="BD335" s="83">
        <v>0</v>
      </c>
      <c r="BE335" s="84" t="str">
        <f t="shared" si="1062"/>
        <v/>
      </c>
      <c r="BF335" s="18" t="str">
        <f t="shared" si="1040"/>
        <v/>
      </c>
      <c r="BG335" s="79" t="s">
        <v>291</v>
      </c>
      <c r="BH335" s="80" t="str">
        <f t="shared" si="1041"/>
        <v/>
      </c>
      <c r="BI335" s="80">
        <v>0</v>
      </c>
      <c r="BJ335" s="81" t="str">
        <f t="shared" si="1063"/>
        <v/>
      </c>
      <c r="BK335" s="16" t="str">
        <f t="shared" si="1042"/>
        <v/>
      </c>
      <c r="BL335" s="82" t="s">
        <v>291</v>
      </c>
      <c r="BM335" s="83" t="str">
        <f t="shared" si="1043"/>
        <v/>
      </c>
      <c r="BN335" s="83">
        <v>0</v>
      </c>
      <c r="BO335" s="84" t="str">
        <f t="shared" si="1064"/>
        <v/>
      </c>
      <c r="BP335" s="18" t="str">
        <f t="shared" si="1044"/>
        <v/>
      </c>
      <c r="BQ335" s="79" t="s">
        <v>291</v>
      </c>
      <c r="BR335" s="80" t="str">
        <f t="shared" si="1045"/>
        <v/>
      </c>
      <c r="BS335" s="80">
        <v>0</v>
      </c>
      <c r="BT335" s="81" t="str">
        <f t="shared" si="1065"/>
        <v/>
      </c>
      <c r="BU335" s="16" t="str">
        <f t="shared" si="1046"/>
        <v/>
      </c>
      <c r="BV335" s="82" t="s">
        <v>291</v>
      </c>
      <c r="BW335" s="83" t="str">
        <f t="shared" si="1047"/>
        <v/>
      </c>
      <c r="BX335" s="83">
        <v>0</v>
      </c>
      <c r="BY335" s="84" t="str">
        <f t="shared" si="1066"/>
        <v/>
      </c>
      <c r="BZ335" s="18" t="str">
        <f t="shared" si="1048"/>
        <v/>
      </c>
      <c r="CA335" s="79">
        <f>IFERROR(VLOOKUP(A335,#REF!,2,FALSE),0)</f>
        <v>0</v>
      </c>
      <c r="CB335" s="80" t="str">
        <f t="shared" si="1049"/>
        <v/>
      </c>
      <c r="CC335" s="80">
        <f>IFERROR(VLOOKUP(A335,#REF!,3,FALSE),0)</f>
        <v>0</v>
      </c>
      <c r="CD335" s="81" t="str">
        <f t="shared" si="1067"/>
        <v/>
      </c>
      <c r="CE335" s="16" t="str">
        <f t="shared" si="1050"/>
        <v/>
      </c>
      <c r="CF335" s="82">
        <f>IFERROR(VLOOKUP(A335,#REF!,2,FALSE),0)</f>
        <v>0</v>
      </c>
      <c r="CG335" s="83" t="str">
        <f t="shared" si="1051"/>
        <v/>
      </c>
      <c r="CH335" s="83">
        <f>IFERROR(VLOOKUP(A335,#REF!,3,FALSE),0)</f>
        <v>0</v>
      </c>
      <c r="CI335" s="84" t="str">
        <f t="shared" si="1068"/>
        <v/>
      </c>
      <c r="CJ335" s="18" t="str">
        <f t="shared" si="1052"/>
        <v/>
      </c>
    </row>
    <row r="336" spans="1:88" s="5" customFormat="1" ht="12.75" customHeight="1">
      <c r="A336" s="44" t="s">
        <v>327</v>
      </c>
      <c r="B336" s="40" t="s">
        <v>307</v>
      </c>
      <c r="C336" s="4"/>
      <c r="D336" s="51">
        <v>0.3</v>
      </c>
      <c r="E336" s="41" t="s">
        <v>380</v>
      </c>
      <c r="F336" s="92">
        <v>604</v>
      </c>
      <c r="G336" s="92">
        <v>549</v>
      </c>
      <c r="H336" s="124">
        <v>388</v>
      </c>
      <c r="I336" s="79">
        <v>0</v>
      </c>
      <c r="J336" s="80" t="str">
        <f t="shared" si="1021"/>
        <v/>
      </c>
      <c r="K336" s="80">
        <v>0</v>
      </c>
      <c r="L336" s="81" t="str">
        <f t="shared" si="1053"/>
        <v/>
      </c>
      <c r="M336" s="16" t="str">
        <f t="shared" si="1022"/>
        <v/>
      </c>
      <c r="N336" s="82" t="s">
        <v>291</v>
      </c>
      <c r="O336" s="83" t="str">
        <f t="shared" si="1023"/>
        <v/>
      </c>
      <c r="P336" s="83">
        <v>0</v>
      </c>
      <c r="Q336" s="84" t="str">
        <f t="shared" si="1054"/>
        <v/>
      </c>
      <c r="R336" s="18" t="str">
        <f t="shared" si="1024"/>
        <v/>
      </c>
      <c r="S336" s="79">
        <v>443</v>
      </c>
      <c r="T336" s="80">
        <f t="shared" si="1025"/>
        <v>398.7</v>
      </c>
      <c r="U336" s="80">
        <v>76</v>
      </c>
      <c r="V336" s="81">
        <f t="shared" si="1055"/>
        <v>312</v>
      </c>
      <c r="W336" s="16">
        <f t="shared" si="1026"/>
        <v>0.21745673438675694</v>
      </c>
      <c r="X336" s="82">
        <v>0</v>
      </c>
      <c r="Y336" s="83" t="str">
        <f t="shared" si="1027"/>
        <v/>
      </c>
      <c r="Z336" s="83">
        <v>0</v>
      </c>
      <c r="AA336" s="84" t="str">
        <f t="shared" si="1056"/>
        <v/>
      </c>
      <c r="AB336" s="18" t="str">
        <f t="shared" si="1028"/>
        <v/>
      </c>
      <c r="AC336" s="79" t="s">
        <v>291</v>
      </c>
      <c r="AD336" s="80" t="str">
        <f t="shared" si="1029"/>
        <v/>
      </c>
      <c r="AE336" s="80">
        <v>0</v>
      </c>
      <c r="AF336" s="81" t="str">
        <f t="shared" si="1057"/>
        <v/>
      </c>
      <c r="AG336" s="16" t="str">
        <f t="shared" si="1030"/>
        <v/>
      </c>
      <c r="AH336" s="82">
        <v>0</v>
      </c>
      <c r="AI336" s="83" t="str">
        <f t="shared" si="1031"/>
        <v/>
      </c>
      <c r="AJ336" s="83">
        <v>0</v>
      </c>
      <c r="AK336" s="84" t="str">
        <f t="shared" si="1058"/>
        <v/>
      </c>
      <c r="AL336" s="18" t="str">
        <f t="shared" si="1032"/>
        <v/>
      </c>
      <c r="AM336" s="79">
        <v>443</v>
      </c>
      <c r="AN336" s="80">
        <f t="shared" si="1033"/>
        <v>398.7</v>
      </c>
      <c r="AO336" s="80">
        <v>79</v>
      </c>
      <c r="AP336" s="81">
        <f t="shared" si="1059"/>
        <v>309</v>
      </c>
      <c r="AQ336" s="16">
        <f t="shared" si="1034"/>
        <v>0.22498118886380736</v>
      </c>
      <c r="AR336" s="82" t="s">
        <v>291</v>
      </c>
      <c r="AS336" s="83" t="str">
        <f t="shared" si="1035"/>
        <v/>
      </c>
      <c r="AT336" s="83">
        <v>0</v>
      </c>
      <c r="AU336" s="84" t="str">
        <f t="shared" si="1060"/>
        <v/>
      </c>
      <c r="AV336" s="18" t="str">
        <f t="shared" si="1036"/>
        <v/>
      </c>
      <c r="AW336" s="79">
        <v>0</v>
      </c>
      <c r="AX336" s="80" t="str">
        <f t="shared" si="1037"/>
        <v/>
      </c>
      <c r="AY336" s="80">
        <v>0</v>
      </c>
      <c r="AZ336" s="81" t="str">
        <f t="shared" si="1061"/>
        <v/>
      </c>
      <c r="BA336" s="16" t="str">
        <f t="shared" si="1038"/>
        <v/>
      </c>
      <c r="BB336" s="82">
        <v>0</v>
      </c>
      <c r="BC336" s="83" t="str">
        <f t="shared" si="1039"/>
        <v/>
      </c>
      <c r="BD336" s="83">
        <v>0</v>
      </c>
      <c r="BE336" s="84" t="str">
        <f t="shared" si="1062"/>
        <v/>
      </c>
      <c r="BF336" s="18" t="str">
        <f t="shared" si="1040"/>
        <v/>
      </c>
      <c r="BG336" s="79">
        <v>443</v>
      </c>
      <c r="BH336" s="80">
        <f t="shared" si="1041"/>
        <v>398.7</v>
      </c>
      <c r="BI336" s="80">
        <v>79</v>
      </c>
      <c r="BJ336" s="81">
        <f t="shared" si="1063"/>
        <v>309</v>
      </c>
      <c r="BK336" s="16">
        <f t="shared" si="1042"/>
        <v>0.22498118886380736</v>
      </c>
      <c r="BL336" s="82">
        <v>0</v>
      </c>
      <c r="BM336" s="83" t="str">
        <f t="shared" si="1043"/>
        <v/>
      </c>
      <c r="BN336" s="83">
        <v>0</v>
      </c>
      <c r="BO336" s="84" t="str">
        <f t="shared" si="1064"/>
        <v/>
      </c>
      <c r="BP336" s="18" t="str">
        <f t="shared" si="1044"/>
        <v/>
      </c>
      <c r="BQ336" s="79">
        <v>410</v>
      </c>
      <c r="BR336" s="80">
        <f t="shared" si="1045"/>
        <v>369</v>
      </c>
      <c r="BS336" s="80">
        <v>98</v>
      </c>
      <c r="BT336" s="81">
        <f t="shared" si="1065"/>
        <v>290</v>
      </c>
      <c r="BU336" s="16">
        <f t="shared" si="1046"/>
        <v>0.21409214092140921</v>
      </c>
      <c r="BV336" s="82">
        <v>410</v>
      </c>
      <c r="BW336" s="83">
        <f t="shared" si="1047"/>
        <v>369</v>
      </c>
      <c r="BX336" s="83">
        <v>98</v>
      </c>
      <c r="BY336" s="84">
        <f t="shared" si="1066"/>
        <v>290</v>
      </c>
      <c r="BZ336" s="18">
        <f t="shared" si="1048"/>
        <v>0.21409214092140921</v>
      </c>
      <c r="CA336" s="79">
        <f>IFERROR(VLOOKUP(A336,#REF!,2,FALSE),0)</f>
        <v>0</v>
      </c>
      <c r="CB336" s="80" t="str">
        <f t="shared" si="1049"/>
        <v/>
      </c>
      <c r="CC336" s="80">
        <f>IFERROR(VLOOKUP(A336,#REF!,3,FALSE),0)</f>
        <v>0</v>
      </c>
      <c r="CD336" s="81" t="str">
        <f t="shared" si="1067"/>
        <v/>
      </c>
      <c r="CE336" s="16" t="str">
        <f t="shared" si="1050"/>
        <v/>
      </c>
      <c r="CF336" s="82">
        <f>IFERROR(VLOOKUP(A336,#REF!,2,FALSE),0)</f>
        <v>0</v>
      </c>
      <c r="CG336" s="83" t="str">
        <f t="shared" si="1051"/>
        <v/>
      </c>
      <c r="CH336" s="83">
        <f>IFERROR(VLOOKUP(A336,#REF!,3,FALSE),0)</f>
        <v>0</v>
      </c>
      <c r="CI336" s="84" t="str">
        <f t="shared" si="1068"/>
        <v/>
      </c>
      <c r="CJ336" s="18" t="str">
        <f t="shared" si="1052"/>
        <v/>
      </c>
    </row>
    <row r="337" spans="1:88" s="5" customFormat="1" ht="12.75" customHeight="1">
      <c r="A337" s="44" t="s">
        <v>141</v>
      </c>
      <c r="B337" s="40" t="s">
        <v>307</v>
      </c>
      <c r="C337" s="4" t="s">
        <v>5</v>
      </c>
      <c r="D337" s="51">
        <v>0.3</v>
      </c>
      <c r="E337" s="41" t="s">
        <v>380</v>
      </c>
      <c r="F337" s="92">
        <v>384</v>
      </c>
      <c r="G337" s="92">
        <v>0</v>
      </c>
      <c r="H337" s="124">
        <v>267</v>
      </c>
      <c r="I337" s="79">
        <v>0</v>
      </c>
      <c r="J337" s="80" t="str">
        <f t="shared" si="1021"/>
        <v/>
      </c>
      <c r="K337" s="80">
        <v>0</v>
      </c>
      <c r="L337" s="81" t="str">
        <f t="shared" si="1053"/>
        <v/>
      </c>
      <c r="M337" s="16" t="str">
        <f t="shared" si="1022"/>
        <v/>
      </c>
      <c r="N337" s="82">
        <v>0</v>
      </c>
      <c r="O337" s="83" t="str">
        <f t="shared" si="1023"/>
        <v/>
      </c>
      <c r="P337" s="83">
        <v>0</v>
      </c>
      <c r="Q337" s="84" t="str">
        <f t="shared" si="1054"/>
        <v/>
      </c>
      <c r="R337" s="18" t="str">
        <f t="shared" si="1024"/>
        <v/>
      </c>
      <c r="S337" s="79">
        <v>0</v>
      </c>
      <c r="T337" s="80" t="str">
        <f t="shared" si="1025"/>
        <v/>
      </c>
      <c r="U337" s="80">
        <v>0</v>
      </c>
      <c r="V337" s="81" t="str">
        <f t="shared" si="1055"/>
        <v/>
      </c>
      <c r="W337" s="16" t="str">
        <f t="shared" si="1026"/>
        <v/>
      </c>
      <c r="X337" s="82">
        <v>0</v>
      </c>
      <c r="Y337" s="83" t="str">
        <f t="shared" si="1027"/>
        <v/>
      </c>
      <c r="Z337" s="83">
        <v>0</v>
      </c>
      <c r="AA337" s="84" t="str">
        <f t="shared" si="1056"/>
        <v/>
      </c>
      <c r="AB337" s="18" t="str">
        <f t="shared" si="1028"/>
        <v/>
      </c>
      <c r="AC337" s="79">
        <v>0</v>
      </c>
      <c r="AD337" s="80" t="str">
        <f t="shared" si="1029"/>
        <v/>
      </c>
      <c r="AE337" s="80">
        <v>0</v>
      </c>
      <c r="AF337" s="81" t="str">
        <f t="shared" si="1057"/>
        <v/>
      </c>
      <c r="AG337" s="16" t="str">
        <f t="shared" si="1030"/>
        <v/>
      </c>
      <c r="AH337" s="82">
        <v>0</v>
      </c>
      <c r="AI337" s="83" t="str">
        <f t="shared" si="1031"/>
        <v/>
      </c>
      <c r="AJ337" s="83">
        <v>0</v>
      </c>
      <c r="AK337" s="84" t="str">
        <f t="shared" si="1058"/>
        <v/>
      </c>
      <c r="AL337" s="18" t="str">
        <f t="shared" si="1032"/>
        <v/>
      </c>
      <c r="AM337" s="79">
        <v>0</v>
      </c>
      <c r="AN337" s="80" t="str">
        <f t="shared" si="1033"/>
        <v/>
      </c>
      <c r="AO337" s="80">
        <v>0</v>
      </c>
      <c r="AP337" s="81" t="str">
        <f t="shared" si="1059"/>
        <v/>
      </c>
      <c r="AQ337" s="16" t="str">
        <f t="shared" si="1034"/>
        <v/>
      </c>
      <c r="AR337" s="82">
        <v>0</v>
      </c>
      <c r="AS337" s="83" t="str">
        <f t="shared" si="1035"/>
        <v/>
      </c>
      <c r="AT337" s="83">
        <v>0</v>
      </c>
      <c r="AU337" s="84" t="str">
        <f t="shared" si="1060"/>
        <v/>
      </c>
      <c r="AV337" s="18" t="str">
        <f t="shared" si="1036"/>
        <v/>
      </c>
      <c r="AW337" s="79">
        <v>0</v>
      </c>
      <c r="AX337" s="80" t="str">
        <f t="shared" si="1037"/>
        <v/>
      </c>
      <c r="AY337" s="80">
        <v>0</v>
      </c>
      <c r="AZ337" s="81" t="str">
        <f t="shared" si="1061"/>
        <v/>
      </c>
      <c r="BA337" s="16" t="str">
        <f t="shared" si="1038"/>
        <v/>
      </c>
      <c r="BB337" s="82">
        <v>0</v>
      </c>
      <c r="BC337" s="83" t="str">
        <f t="shared" si="1039"/>
        <v/>
      </c>
      <c r="BD337" s="83">
        <v>0</v>
      </c>
      <c r="BE337" s="84" t="str">
        <f t="shared" si="1062"/>
        <v/>
      </c>
      <c r="BF337" s="18" t="str">
        <f t="shared" si="1040"/>
        <v/>
      </c>
      <c r="BG337" s="79">
        <v>0</v>
      </c>
      <c r="BH337" s="80" t="str">
        <f t="shared" si="1041"/>
        <v/>
      </c>
      <c r="BI337" s="80">
        <v>0</v>
      </c>
      <c r="BJ337" s="81" t="str">
        <f t="shared" si="1063"/>
        <v/>
      </c>
      <c r="BK337" s="16" t="str">
        <f t="shared" si="1042"/>
        <v/>
      </c>
      <c r="BL337" s="82">
        <v>0</v>
      </c>
      <c r="BM337" s="83" t="str">
        <f t="shared" si="1043"/>
        <v/>
      </c>
      <c r="BN337" s="83">
        <v>0</v>
      </c>
      <c r="BO337" s="84" t="str">
        <f t="shared" si="1064"/>
        <v/>
      </c>
      <c r="BP337" s="18" t="str">
        <f t="shared" si="1044"/>
        <v/>
      </c>
      <c r="BQ337" s="79">
        <v>0</v>
      </c>
      <c r="BR337" s="80" t="str">
        <f t="shared" si="1045"/>
        <v/>
      </c>
      <c r="BS337" s="80">
        <v>0</v>
      </c>
      <c r="BT337" s="81" t="str">
        <f t="shared" si="1065"/>
        <v/>
      </c>
      <c r="BU337" s="16" t="str">
        <f t="shared" si="1046"/>
        <v/>
      </c>
      <c r="BV337" s="82">
        <v>0</v>
      </c>
      <c r="BW337" s="83" t="str">
        <f t="shared" si="1047"/>
        <v/>
      </c>
      <c r="BX337" s="83">
        <v>0</v>
      </c>
      <c r="BY337" s="84" t="str">
        <f t="shared" si="1066"/>
        <v/>
      </c>
      <c r="BZ337" s="18" t="str">
        <f t="shared" si="1048"/>
        <v/>
      </c>
      <c r="CA337" s="79">
        <f>IFERROR(VLOOKUP(A337,#REF!,2,FALSE),0)</f>
        <v>0</v>
      </c>
      <c r="CB337" s="80" t="str">
        <f t="shared" si="1049"/>
        <v/>
      </c>
      <c r="CC337" s="80">
        <f>IFERROR(VLOOKUP(A337,#REF!,3,FALSE),0)</f>
        <v>0</v>
      </c>
      <c r="CD337" s="81" t="str">
        <f t="shared" si="1067"/>
        <v/>
      </c>
      <c r="CE337" s="16" t="str">
        <f t="shared" si="1050"/>
        <v/>
      </c>
      <c r="CF337" s="82">
        <f>IFERROR(VLOOKUP(A337,#REF!,2,FALSE),0)</f>
        <v>0</v>
      </c>
      <c r="CG337" s="83" t="str">
        <f t="shared" si="1051"/>
        <v/>
      </c>
      <c r="CH337" s="83">
        <f>IFERROR(VLOOKUP(A337,#REF!,3,FALSE),0)</f>
        <v>0</v>
      </c>
      <c r="CI337" s="84" t="str">
        <f t="shared" si="1068"/>
        <v/>
      </c>
      <c r="CJ337" s="18" t="str">
        <f t="shared" si="1052"/>
        <v/>
      </c>
    </row>
    <row r="338" spans="1:88" s="5" customFormat="1" ht="12.75" customHeight="1">
      <c r="A338" s="44" t="s">
        <v>142</v>
      </c>
      <c r="B338" s="40" t="s">
        <v>307</v>
      </c>
      <c r="C338" s="6"/>
      <c r="D338" s="51">
        <v>0.3</v>
      </c>
      <c r="E338" s="41" t="s">
        <v>380</v>
      </c>
      <c r="F338" s="92">
        <v>494</v>
      </c>
      <c r="G338" s="92">
        <v>449</v>
      </c>
      <c r="H338" s="124">
        <v>306</v>
      </c>
      <c r="I338" s="79">
        <v>0</v>
      </c>
      <c r="J338" s="80" t="str">
        <f t="shared" si="1021"/>
        <v/>
      </c>
      <c r="K338" s="80">
        <v>0</v>
      </c>
      <c r="L338" s="81" t="str">
        <f t="shared" si="1053"/>
        <v/>
      </c>
      <c r="M338" s="16" t="str">
        <f t="shared" si="1022"/>
        <v/>
      </c>
      <c r="N338" s="82" t="s">
        <v>291</v>
      </c>
      <c r="O338" s="83" t="str">
        <f t="shared" si="1023"/>
        <v/>
      </c>
      <c r="P338" s="83">
        <v>0</v>
      </c>
      <c r="Q338" s="84" t="str">
        <f t="shared" si="1054"/>
        <v/>
      </c>
      <c r="R338" s="18" t="str">
        <f t="shared" si="1024"/>
        <v/>
      </c>
      <c r="S338" s="79" t="s">
        <v>291</v>
      </c>
      <c r="T338" s="80" t="str">
        <f t="shared" si="1025"/>
        <v/>
      </c>
      <c r="U338" s="80">
        <v>0</v>
      </c>
      <c r="V338" s="81" t="str">
        <f t="shared" si="1055"/>
        <v/>
      </c>
      <c r="W338" s="16" t="str">
        <f t="shared" si="1026"/>
        <v/>
      </c>
      <c r="X338" s="82">
        <v>0</v>
      </c>
      <c r="Y338" s="83" t="str">
        <f t="shared" si="1027"/>
        <v/>
      </c>
      <c r="Z338" s="83">
        <v>0</v>
      </c>
      <c r="AA338" s="84" t="str">
        <f t="shared" si="1056"/>
        <v/>
      </c>
      <c r="AB338" s="18" t="str">
        <f t="shared" si="1028"/>
        <v/>
      </c>
      <c r="AC338" s="79" t="s">
        <v>291</v>
      </c>
      <c r="AD338" s="80" t="str">
        <f t="shared" si="1029"/>
        <v/>
      </c>
      <c r="AE338" s="80">
        <v>0</v>
      </c>
      <c r="AF338" s="81" t="str">
        <f t="shared" si="1057"/>
        <v/>
      </c>
      <c r="AG338" s="16" t="str">
        <f t="shared" si="1030"/>
        <v/>
      </c>
      <c r="AH338" s="82">
        <v>0</v>
      </c>
      <c r="AI338" s="83" t="str">
        <f t="shared" si="1031"/>
        <v/>
      </c>
      <c r="AJ338" s="83">
        <v>0</v>
      </c>
      <c r="AK338" s="84" t="str">
        <f t="shared" si="1058"/>
        <v/>
      </c>
      <c r="AL338" s="18" t="str">
        <f t="shared" si="1032"/>
        <v/>
      </c>
      <c r="AM338" s="79" t="s">
        <v>291</v>
      </c>
      <c r="AN338" s="80" t="str">
        <f t="shared" si="1033"/>
        <v/>
      </c>
      <c r="AO338" s="80">
        <v>0</v>
      </c>
      <c r="AP338" s="81" t="str">
        <f t="shared" si="1059"/>
        <v/>
      </c>
      <c r="AQ338" s="16" t="str">
        <f t="shared" si="1034"/>
        <v/>
      </c>
      <c r="AR338" s="82" t="s">
        <v>291</v>
      </c>
      <c r="AS338" s="83" t="str">
        <f t="shared" si="1035"/>
        <v/>
      </c>
      <c r="AT338" s="83">
        <v>0</v>
      </c>
      <c r="AU338" s="84" t="str">
        <f t="shared" si="1060"/>
        <v/>
      </c>
      <c r="AV338" s="18" t="str">
        <f t="shared" si="1036"/>
        <v/>
      </c>
      <c r="AW338" s="79">
        <v>0</v>
      </c>
      <c r="AX338" s="80" t="str">
        <f t="shared" si="1037"/>
        <v/>
      </c>
      <c r="AY338" s="80">
        <v>0</v>
      </c>
      <c r="AZ338" s="81" t="str">
        <f t="shared" si="1061"/>
        <v/>
      </c>
      <c r="BA338" s="16" t="str">
        <f t="shared" si="1038"/>
        <v/>
      </c>
      <c r="BB338" s="82">
        <v>0</v>
      </c>
      <c r="BC338" s="83" t="str">
        <f t="shared" si="1039"/>
        <v/>
      </c>
      <c r="BD338" s="83">
        <v>0</v>
      </c>
      <c r="BE338" s="84" t="str">
        <f t="shared" si="1062"/>
        <v/>
      </c>
      <c r="BF338" s="18" t="str">
        <f t="shared" si="1040"/>
        <v/>
      </c>
      <c r="BG338" s="79" t="s">
        <v>291</v>
      </c>
      <c r="BH338" s="80" t="str">
        <f t="shared" si="1041"/>
        <v/>
      </c>
      <c r="BI338" s="80">
        <v>0</v>
      </c>
      <c r="BJ338" s="81" t="str">
        <f t="shared" si="1063"/>
        <v/>
      </c>
      <c r="BK338" s="16" t="str">
        <f t="shared" si="1042"/>
        <v/>
      </c>
      <c r="BL338" s="82" t="s">
        <v>291</v>
      </c>
      <c r="BM338" s="83" t="str">
        <f t="shared" si="1043"/>
        <v/>
      </c>
      <c r="BN338" s="83">
        <v>0</v>
      </c>
      <c r="BO338" s="84" t="str">
        <f t="shared" si="1064"/>
        <v/>
      </c>
      <c r="BP338" s="18" t="str">
        <f t="shared" si="1044"/>
        <v/>
      </c>
      <c r="BQ338" s="79">
        <v>332</v>
      </c>
      <c r="BR338" s="80">
        <f t="shared" si="1045"/>
        <v>298.8</v>
      </c>
      <c r="BS338" s="80">
        <v>82</v>
      </c>
      <c r="BT338" s="81">
        <f t="shared" si="1065"/>
        <v>224</v>
      </c>
      <c r="BU338" s="16">
        <f t="shared" si="1046"/>
        <v>0.25033467202141901</v>
      </c>
      <c r="BV338" s="82">
        <v>332</v>
      </c>
      <c r="BW338" s="83">
        <f t="shared" si="1047"/>
        <v>298.8</v>
      </c>
      <c r="BX338" s="83">
        <v>82</v>
      </c>
      <c r="BY338" s="84">
        <f t="shared" si="1066"/>
        <v>224</v>
      </c>
      <c r="BZ338" s="18">
        <f t="shared" si="1048"/>
        <v>0.25033467202141901</v>
      </c>
      <c r="CA338" s="79">
        <f>IFERROR(VLOOKUP(A338,#REF!,2,FALSE),0)</f>
        <v>0</v>
      </c>
      <c r="CB338" s="80" t="str">
        <f t="shared" si="1049"/>
        <v/>
      </c>
      <c r="CC338" s="80">
        <f>IFERROR(VLOOKUP(A338,#REF!,3,FALSE),0)</f>
        <v>0</v>
      </c>
      <c r="CD338" s="81" t="str">
        <f t="shared" si="1067"/>
        <v/>
      </c>
      <c r="CE338" s="16" t="str">
        <f t="shared" si="1050"/>
        <v/>
      </c>
      <c r="CF338" s="82">
        <f>IFERROR(VLOOKUP(A338,#REF!,2,FALSE),0)</f>
        <v>0</v>
      </c>
      <c r="CG338" s="83" t="str">
        <f t="shared" si="1051"/>
        <v/>
      </c>
      <c r="CH338" s="83">
        <f>IFERROR(VLOOKUP(A338,#REF!,3,FALSE),0)</f>
        <v>0</v>
      </c>
      <c r="CI338" s="84" t="str">
        <f t="shared" si="1068"/>
        <v/>
      </c>
      <c r="CJ338" s="18" t="str">
        <f t="shared" si="1052"/>
        <v/>
      </c>
    </row>
    <row r="339" spans="1:88" s="5" customFormat="1" ht="12.75" customHeight="1" thickBot="1">
      <c r="A339" s="45" t="s">
        <v>140</v>
      </c>
      <c r="B339" s="38" t="s">
        <v>307</v>
      </c>
      <c r="C339" s="9" t="s">
        <v>5</v>
      </c>
      <c r="D339" s="52">
        <v>0.3</v>
      </c>
      <c r="E339" s="2" t="s">
        <v>380</v>
      </c>
      <c r="F339" s="93">
        <v>384</v>
      </c>
      <c r="G339" s="93">
        <v>0</v>
      </c>
      <c r="H339" s="126">
        <v>267</v>
      </c>
      <c r="I339" s="86">
        <v>0</v>
      </c>
      <c r="J339" s="87" t="str">
        <f t="shared" si="1021"/>
        <v/>
      </c>
      <c r="K339" s="87">
        <v>0</v>
      </c>
      <c r="L339" s="88" t="str">
        <f t="shared" si="1053"/>
        <v/>
      </c>
      <c r="M339" s="17" t="str">
        <f t="shared" si="1022"/>
        <v/>
      </c>
      <c r="N339" s="89">
        <v>0</v>
      </c>
      <c r="O339" s="90" t="str">
        <f t="shared" si="1023"/>
        <v/>
      </c>
      <c r="P339" s="90">
        <v>0</v>
      </c>
      <c r="Q339" s="91" t="str">
        <f t="shared" si="1054"/>
        <v/>
      </c>
      <c r="R339" s="19" t="str">
        <f t="shared" si="1024"/>
        <v/>
      </c>
      <c r="S339" s="86">
        <v>0</v>
      </c>
      <c r="T339" s="87" t="str">
        <f t="shared" si="1025"/>
        <v/>
      </c>
      <c r="U339" s="87">
        <v>0</v>
      </c>
      <c r="V339" s="88" t="str">
        <f t="shared" si="1055"/>
        <v/>
      </c>
      <c r="W339" s="17" t="str">
        <f t="shared" si="1026"/>
        <v/>
      </c>
      <c r="X339" s="89">
        <v>0</v>
      </c>
      <c r="Y339" s="90" t="str">
        <f t="shared" si="1027"/>
        <v/>
      </c>
      <c r="Z339" s="90">
        <v>0</v>
      </c>
      <c r="AA339" s="91" t="str">
        <f t="shared" si="1056"/>
        <v/>
      </c>
      <c r="AB339" s="19" t="str">
        <f t="shared" si="1028"/>
        <v/>
      </c>
      <c r="AC339" s="86">
        <v>0</v>
      </c>
      <c r="AD339" s="87" t="str">
        <f t="shared" si="1029"/>
        <v/>
      </c>
      <c r="AE339" s="87">
        <v>0</v>
      </c>
      <c r="AF339" s="88" t="str">
        <f t="shared" si="1057"/>
        <v/>
      </c>
      <c r="AG339" s="17" t="str">
        <f t="shared" si="1030"/>
        <v/>
      </c>
      <c r="AH339" s="89">
        <v>0</v>
      </c>
      <c r="AI339" s="90" t="str">
        <f t="shared" si="1031"/>
        <v/>
      </c>
      <c r="AJ339" s="90">
        <v>0</v>
      </c>
      <c r="AK339" s="91" t="str">
        <f t="shared" si="1058"/>
        <v/>
      </c>
      <c r="AL339" s="19" t="str">
        <f t="shared" si="1032"/>
        <v/>
      </c>
      <c r="AM339" s="86">
        <v>0</v>
      </c>
      <c r="AN339" s="87" t="str">
        <f t="shared" si="1033"/>
        <v/>
      </c>
      <c r="AO339" s="87">
        <v>0</v>
      </c>
      <c r="AP339" s="88" t="str">
        <f t="shared" si="1059"/>
        <v/>
      </c>
      <c r="AQ339" s="17" t="str">
        <f t="shared" si="1034"/>
        <v/>
      </c>
      <c r="AR339" s="89">
        <v>0</v>
      </c>
      <c r="AS339" s="90" t="str">
        <f t="shared" si="1035"/>
        <v/>
      </c>
      <c r="AT339" s="90">
        <v>0</v>
      </c>
      <c r="AU339" s="91" t="str">
        <f t="shared" si="1060"/>
        <v/>
      </c>
      <c r="AV339" s="19" t="str">
        <f t="shared" si="1036"/>
        <v/>
      </c>
      <c r="AW339" s="86">
        <v>0</v>
      </c>
      <c r="AX339" s="87" t="str">
        <f t="shared" si="1037"/>
        <v/>
      </c>
      <c r="AY339" s="87">
        <v>0</v>
      </c>
      <c r="AZ339" s="88" t="str">
        <f t="shared" si="1061"/>
        <v/>
      </c>
      <c r="BA339" s="17" t="str">
        <f t="shared" si="1038"/>
        <v/>
      </c>
      <c r="BB339" s="89">
        <v>0</v>
      </c>
      <c r="BC339" s="90" t="str">
        <f t="shared" si="1039"/>
        <v/>
      </c>
      <c r="BD339" s="90">
        <v>0</v>
      </c>
      <c r="BE339" s="91" t="str">
        <f t="shared" si="1062"/>
        <v/>
      </c>
      <c r="BF339" s="19" t="str">
        <f t="shared" si="1040"/>
        <v/>
      </c>
      <c r="BG339" s="86">
        <v>0</v>
      </c>
      <c r="BH339" s="87" t="str">
        <f t="shared" si="1041"/>
        <v/>
      </c>
      <c r="BI339" s="87">
        <v>0</v>
      </c>
      <c r="BJ339" s="88" t="str">
        <f t="shared" si="1063"/>
        <v/>
      </c>
      <c r="BK339" s="17" t="str">
        <f t="shared" si="1042"/>
        <v/>
      </c>
      <c r="BL339" s="89">
        <v>0</v>
      </c>
      <c r="BM339" s="90" t="str">
        <f t="shared" si="1043"/>
        <v/>
      </c>
      <c r="BN339" s="90">
        <v>0</v>
      </c>
      <c r="BO339" s="91" t="str">
        <f t="shared" si="1064"/>
        <v/>
      </c>
      <c r="BP339" s="19" t="str">
        <f t="shared" si="1044"/>
        <v/>
      </c>
      <c r="BQ339" s="86">
        <v>0</v>
      </c>
      <c r="BR339" s="87" t="str">
        <f t="shared" si="1045"/>
        <v/>
      </c>
      <c r="BS339" s="87">
        <v>0</v>
      </c>
      <c r="BT339" s="88" t="str">
        <f t="shared" si="1065"/>
        <v/>
      </c>
      <c r="BU339" s="17" t="str">
        <f t="shared" si="1046"/>
        <v/>
      </c>
      <c r="BV339" s="89">
        <v>0</v>
      </c>
      <c r="BW339" s="90" t="str">
        <f t="shared" si="1047"/>
        <v/>
      </c>
      <c r="BX339" s="90">
        <v>0</v>
      </c>
      <c r="BY339" s="91" t="str">
        <f t="shared" si="1066"/>
        <v/>
      </c>
      <c r="BZ339" s="19" t="str">
        <f t="shared" si="1048"/>
        <v/>
      </c>
      <c r="CA339" s="86">
        <f>IFERROR(VLOOKUP(A339,#REF!,2,FALSE),0)</f>
        <v>0</v>
      </c>
      <c r="CB339" s="87" t="str">
        <f t="shared" si="1049"/>
        <v/>
      </c>
      <c r="CC339" s="87">
        <f>IFERROR(VLOOKUP(A339,#REF!,3,FALSE),0)</f>
        <v>0</v>
      </c>
      <c r="CD339" s="88" t="str">
        <f t="shared" si="1067"/>
        <v/>
      </c>
      <c r="CE339" s="17" t="str">
        <f t="shared" si="1050"/>
        <v/>
      </c>
      <c r="CF339" s="89">
        <f>IFERROR(VLOOKUP(A339,#REF!,2,FALSE),0)</f>
        <v>0</v>
      </c>
      <c r="CG339" s="90" t="str">
        <f t="shared" si="1051"/>
        <v/>
      </c>
      <c r="CH339" s="90">
        <f>IFERROR(VLOOKUP(A339,#REF!,3,FALSE),0)</f>
        <v>0</v>
      </c>
      <c r="CI339" s="91" t="str">
        <f t="shared" si="1068"/>
        <v/>
      </c>
      <c r="CJ339" s="19" t="str">
        <f t="shared" si="1052"/>
        <v/>
      </c>
    </row>
    <row r="340" spans="1:88" s="5" customFormat="1" ht="12.75" customHeight="1">
      <c r="A340" s="44" t="s">
        <v>263</v>
      </c>
      <c r="B340" s="40" t="s">
        <v>429</v>
      </c>
      <c r="C340" s="4" t="s">
        <v>574</v>
      </c>
      <c r="D340" s="51">
        <v>0.22</v>
      </c>
      <c r="E340" s="41" t="s">
        <v>385</v>
      </c>
      <c r="F340" s="92">
        <v>285</v>
      </c>
      <c r="G340" s="92">
        <v>259</v>
      </c>
      <c r="H340" s="124">
        <v>184</v>
      </c>
      <c r="I340" s="79">
        <v>0</v>
      </c>
      <c r="J340" s="80" t="str">
        <f t="shared" ref="J340:J341" si="1101">IFERROR(IF(I340&gt;1,I340*0.9,""),"")</f>
        <v/>
      </c>
      <c r="K340" s="80">
        <v>0</v>
      </c>
      <c r="L340" s="81" t="str">
        <f t="shared" si="1053"/>
        <v/>
      </c>
      <c r="M340" s="16" t="str">
        <f t="shared" ref="M340:M341" si="1102">IFERROR(IF((IFERROR(IF(K340&gt;1,(J340-L340)/J340,""),(($G340*0.9)-L340)/($G340*0.9)))&gt;1%,IFERROR(IF(K340&gt;1,(J340-L340)/J340,""),(($G340*0.9)-L340)/($G340*0.9)),""),"")</f>
        <v/>
      </c>
      <c r="N340" s="82">
        <v>0</v>
      </c>
      <c r="O340" s="83" t="str">
        <f t="shared" ref="O340:O341" si="1103">IFERROR(IF(N340&gt;1,N340*0.9,""),"")</f>
        <v/>
      </c>
      <c r="P340" s="83">
        <v>0</v>
      </c>
      <c r="Q340" s="84" t="str">
        <f t="shared" si="1054"/>
        <v/>
      </c>
      <c r="R340" s="18" t="str">
        <f t="shared" ref="R340:R341" si="1104">IFERROR(IF((IFERROR(IF(P340&gt;1,(O340-Q340)/O340,""),(($G340*0.9)-Q340)/($G340*0.9)))&gt;1%,IFERROR(IF(P340&gt;1,(O340-Q340)/O340,""),(($G340*0.9)-Q340)/($G340*0.9)),""),"")</f>
        <v/>
      </c>
      <c r="S340" s="79">
        <v>221</v>
      </c>
      <c r="T340" s="80">
        <f t="shared" ref="T340:T341" si="1105">IFERROR(IF(S340&gt;1,S340*0.9,""),"")</f>
        <v>198.9</v>
      </c>
      <c r="U340" s="80">
        <v>14</v>
      </c>
      <c r="V340" s="81">
        <f t="shared" si="1055"/>
        <v>170</v>
      </c>
      <c r="W340" s="16">
        <f t="shared" ref="W340:W341" si="1106">IFERROR(IF((IFERROR(IF(U340&gt;1,(T340-V340)/T340,""),(($G340*0.9)-V340)/($G340*0.9)))&gt;1%,IFERROR(IF(U340&gt;1,(T340-V340)/T340,""),(($G340*0.9)-V340)/($G340*0.9)),""),"")</f>
        <v>0.14529914529914531</v>
      </c>
      <c r="X340" s="82">
        <v>0</v>
      </c>
      <c r="Y340" s="83" t="str">
        <f t="shared" ref="Y340:Y341" si="1107">IFERROR(IF(X340&gt;1,X340*0.9,""),"")</f>
        <v/>
      </c>
      <c r="Z340" s="83">
        <v>0</v>
      </c>
      <c r="AA340" s="84" t="str">
        <f t="shared" si="1056"/>
        <v/>
      </c>
      <c r="AB340" s="18" t="str">
        <f t="shared" ref="AB340:AB341" si="1108">IFERROR(IF((IFERROR(IF(Z340&gt;1,(Y340-AA340)/Y340,""),(($G340*0.9)-AA340)/($G340*0.9)))&gt;1%,IFERROR(IF(Z340&gt;1,(Y340-AA340)/Y340,""),(($G340*0.9)-AA340)/($G340*0.9)),""),"")</f>
        <v/>
      </c>
      <c r="AC340" s="79">
        <v>0</v>
      </c>
      <c r="AD340" s="80" t="str">
        <f t="shared" ref="AD340:AD341" si="1109">IFERROR(IF(AC340&gt;1,AC340*0.9,""),"")</f>
        <v/>
      </c>
      <c r="AE340" s="80">
        <v>0</v>
      </c>
      <c r="AF340" s="81" t="str">
        <f t="shared" si="1057"/>
        <v/>
      </c>
      <c r="AG340" s="16" t="str">
        <f t="shared" ref="AG340:AG341" si="1110">IFERROR(IF((IFERROR(IF(AE340&gt;1,(AD340-AF340)/AD340,""),(($G340*0.9)-AF340)/($G340*0.9)))&gt;1%,IFERROR(IF(AE340&gt;1,(AD340-AF340)/AD340,""),(($G340*0.9)-AF340)/($G340*0.9)),""),"")</f>
        <v/>
      </c>
      <c r="AH340" s="82">
        <v>0</v>
      </c>
      <c r="AI340" s="83" t="str">
        <f t="shared" ref="AI340:AI341" si="1111">IFERROR(IF(AH340&gt;1,AH340*0.9,""),"")</f>
        <v/>
      </c>
      <c r="AJ340" s="83">
        <v>0</v>
      </c>
      <c r="AK340" s="84" t="str">
        <f t="shared" si="1058"/>
        <v/>
      </c>
      <c r="AL340" s="18" t="str">
        <f t="shared" ref="AL340:AL341" si="1112">IFERROR(IF((IFERROR(IF(AJ340&gt;1,(AI340-AK340)/AI340,""),(($G340*0.9)-AK340)/($G340*0.9)))&gt;1%,IFERROR(IF(AJ340&gt;1,(AI340-AK340)/AI340,""),(($G340*0.9)-AK340)/($G340*0.9)),""),"")</f>
        <v/>
      </c>
      <c r="AM340" s="79">
        <v>232</v>
      </c>
      <c r="AN340" s="80">
        <f t="shared" ref="AN340:AN341" si="1113">IFERROR(IF(AM340&gt;1,AM340*0.9,""),"")</f>
        <v>208.8</v>
      </c>
      <c r="AO340" s="80">
        <v>19</v>
      </c>
      <c r="AP340" s="81">
        <f t="shared" si="1059"/>
        <v>165</v>
      </c>
      <c r="AQ340" s="16">
        <f t="shared" ref="AQ340:AQ341" si="1114">IFERROR(IF((IFERROR(IF(AO340&gt;1,(AN340-AP340)/AN340,""),(($G340*0.9)-AP340)/($G340*0.9)))&gt;1%,IFERROR(IF(AO340&gt;1,(AN340-AP340)/AN340,""),(($G340*0.9)-AP340)/($G340*0.9)),""),"")</f>
        <v>0.20977011494252878</v>
      </c>
      <c r="AR340" s="82">
        <v>0</v>
      </c>
      <c r="AS340" s="83" t="str">
        <f t="shared" ref="AS340" si="1115">IFERROR(IF(AR340&gt;1,AR340*0.9,""),"")</f>
        <v/>
      </c>
      <c r="AT340" s="83">
        <v>0</v>
      </c>
      <c r="AU340" s="84" t="str">
        <f t="shared" si="1060"/>
        <v/>
      </c>
      <c r="AV340" s="18" t="str">
        <f t="shared" ref="AV340:AV341" si="1116">IFERROR(IF((IFERROR(IF(AT340&gt;1,(AS340-AU340)/AS340,""),(($G340*0.9)-AU340)/($G340*0.9)))&gt;1%,IFERROR(IF(AT340&gt;1,(AS340-AU340)/AS340,""),(($G340*0.9)-AU340)/($G340*0.9)),""),"")</f>
        <v/>
      </c>
      <c r="AW340" s="79">
        <v>0</v>
      </c>
      <c r="AX340" s="80" t="str">
        <f t="shared" ref="AX340" si="1117">IFERROR(IF(AW340&gt;1,AW340*0.9,""),"")</f>
        <v/>
      </c>
      <c r="AY340" s="80">
        <v>0</v>
      </c>
      <c r="AZ340" s="81" t="str">
        <f t="shared" si="1061"/>
        <v/>
      </c>
      <c r="BA340" s="16" t="str">
        <f t="shared" ref="BA340:BA341" si="1118">IFERROR(IF((IFERROR(IF(AY340&gt;1,(AX340-AZ340)/AX340,""),(($G340*0.9)-AZ340)/($G340*0.9)))&gt;1%,IFERROR(IF(AY340&gt;1,(AX340-AZ340)/AX340,""),(($G340*0.9)-AZ340)/($G340*0.9)),""),"")</f>
        <v/>
      </c>
      <c r="BB340" s="82">
        <v>0</v>
      </c>
      <c r="BC340" s="83" t="str">
        <f t="shared" ref="BC340" si="1119">IFERROR(IF(BB340&gt;1,BB340*0.9,""),"")</f>
        <v/>
      </c>
      <c r="BD340" s="83">
        <v>0</v>
      </c>
      <c r="BE340" s="84" t="str">
        <f t="shared" si="1062"/>
        <v/>
      </c>
      <c r="BF340" s="18" t="str">
        <f t="shared" ref="BF340:BF341" si="1120">IFERROR(IF((IFERROR(IF(BD340&gt;1,(BC340-BE340)/BC340,""),(($G340*0.9)-BE340)/($G340*0.9)))&gt;1%,IFERROR(IF(BD340&gt;1,(BC340-BE340)/BC340,""),(($G340*0.9)-BE340)/($G340*0.9)),""),"")</f>
        <v/>
      </c>
      <c r="BG340" s="79">
        <v>232</v>
      </c>
      <c r="BH340" s="80">
        <f t="shared" ref="BH340" si="1121">IFERROR(IF(BG340&gt;1,BG340*0.9,""),"")</f>
        <v>208.8</v>
      </c>
      <c r="BI340" s="80">
        <v>19</v>
      </c>
      <c r="BJ340" s="81">
        <f t="shared" si="1063"/>
        <v>165</v>
      </c>
      <c r="BK340" s="16">
        <f t="shared" ref="BK340:BK341" si="1122">IFERROR(IF((IFERROR(IF(BI340&gt;1,(BH340-BJ340)/BH340,""),(($G340*0.9)-BJ340)/($G340*0.9)))&gt;1%,IFERROR(IF(BI340&gt;1,(BH340-BJ340)/BH340,""),(($G340*0.9)-BJ340)/($G340*0.9)),""),"")</f>
        <v>0.20977011494252878</v>
      </c>
      <c r="BL340" s="82">
        <v>0</v>
      </c>
      <c r="BM340" s="83" t="str">
        <f t="shared" ref="BM340" si="1123">IFERROR(IF(BL340&gt;1,BL340*0.9,""),"")</f>
        <v/>
      </c>
      <c r="BN340" s="83">
        <v>0</v>
      </c>
      <c r="BO340" s="84" t="str">
        <f t="shared" si="1064"/>
        <v/>
      </c>
      <c r="BP340" s="18" t="str">
        <f t="shared" ref="BP340:BP341" si="1124">IFERROR(IF((IFERROR(IF(BN340&gt;1,(BM340-BO340)/BM340,""),(($G340*0.9)-BO340)/($G340*0.9)))&gt;1%,IFERROR(IF(BN340&gt;1,(BM340-BO340)/BM340,""),(($G340*0.9)-BO340)/($G340*0.9)),""),"")</f>
        <v/>
      </c>
      <c r="BQ340" s="79">
        <v>221</v>
      </c>
      <c r="BR340" s="80">
        <f t="shared" ref="BR340:BR341" si="1125">IFERROR(IF(BQ340&gt;1,BQ340*0.9,""),"")</f>
        <v>198.9</v>
      </c>
      <c r="BS340" s="80">
        <v>23</v>
      </c>
      <c r="BT340" s="81">
        <f t="shared" si="1065"/>
        <v>161</v>
      </c>
      <c r="BU340" s="16">
        <f t="shared" ref="BU340:BU341" si="1126">IFERROR(IF((IFERROR(IF(BS340&gt;1,(BR340-BT340)/BR340,""),(($G340*0.9)-BT340)/($G340*0.9)))&gt;1%,IFERROR(IF(BS340&gt;1,(BR340-BT340)/BR340,""),(($G340*0.9)-BT340)/($G340*0.9)),""),"")</f>
        <v>0.19054801407742586</v>
      </c>
      <c r="BV340" s="82">
        <v>221</v>
      </c>
      <c r="BW340" s="83">
        <f t="shared" ref="BW340:BW341" si="1127">IFERROR(IF(BV340&gt;1,BV340*0.9,""),"")</f>
        <v>198.9</v>
      </c>
      <c r="BX340" s="83">
        <v>23</v>
      </c>
      <c r="BY340" s="84">
        <f t="shared" si="1066"/>
        <v>161</v>
      </c>
      <c r="BZ340" s="18">
        <f t="shared" ref="BZ340:BZ341" si="1128">IFERROR(IF((IFERROR(IF(BX340&gt;1,(BW340-BY340)/BW340,""),(($G340*0.9)-BY340)/($G340*0.9)))&gt;1%,IFERROR(IF(BX340&gt;1,(BW340-BY340)/BW340,""),(($G340*0.9)-BY340)/($G340*0.9)),""),"")</f>
        <v>0.19054801407742586</v>
      </c>
      <c r="CA340" s="79">
        <f>IFERROR(VLOOKUP(A340,#REF!,2,FALSE),0)</f>
        <v>0</v>
      </c>
      <c r="CB340" s="80" t="str">
        <f t="shared" ref="CB340:CB341" si="1129">IFERROR(IF(CA340&gt;1,CA340*0.9,""),"")</f>
        <v/>
      </c>
      <c r="CC340" s="80">
        <f>IFERROR(VLOOKUP(A340,#REF!,3,FALSE),0)</f>
        <v>0</v>
      </c>
      <c r="CD340" s="81" t="str">
        <f t="shared" si="1067"/>
        <v/>
      </c>
      <c r="CE340" s="16" t="str">
        <f t="shared" ref="CE340:CE341" si="1130">IFERROR(IF((IFERROR(IF(CC340&gt;1,(CB340-CD340)/CB340,""),(($G340*0.9)-CD340)/($G340*0.9)))&gt;1%,IFERROR(IF(CC340&gt;1,(CB340-CD340)/CB340,""),(($G340*0.9)-CD340)/($G340*0.9)),""),"")</f>
        <v/>
      </c>
      <c r="CF340" s="82">
        <f>IFERROR(VLOOKUP(A340,#REF!,2,FALSE),0)</f>
        <v>0</v>
      </c>
      <c r="CG340" s="83" t="str">
        <f t="shared" ref="CG340:CG341" si="1131">IFERROR(IF(CF340&gt;1,CF340*0.9,""),"")</f>
        <v/>
      </c>
      <c r="CH340" s="83">
        <f>IFERROR(VLOOKUP(A340,#REF!,3,FALSE),0)</f>
        <v>0</v>
      </c>
      <c r="CI340" s="84" t="str">
        <f t="shared" si="1068"/>
        <v/>
      </c>
      <c r="CJ340" s="18" t="str">
        <f t="shared" ref="CJ340:CJ341" si="1132">IFERROR(IF((IFERROR(IF(CH340&gt;1,(CG340-CI340)/CG340,""),(($G340*0.9)-CI340)/($G340*0.9)))&gt;1%,IFERROR(IF(CH340&gt;1,(CG340-CI340)/CG340,""),(($G340*0.9)-CI340)/($G340*0.9)),""),"")</f>
        <v/>
      </c>
    </row>
    <row r="341" spans="1:88" s="5" customFormat="1" ht="12.75" customHeight="1" thickBot="1">
      <c r="A341" s="45" t="s">
        <v>262</v>
      </c>
      <c r="B341" s="38" t="s">
        <v>429</v>
      </c>
      <c r="C341" s="9" t="s">
        <v>574</v>
      </c>
      <c r="D341" s="52">
        <v>0.22</v>
      </c>
      <c r="E341" s="2" t="s">
        <v>385</v>
      </c>
      <c r="F341" s="93">
        <v>263</v>
      </c>
      <c r="G341" s="93">
        <v>239</v>
      </c>
      <c r="H341" s="126">
        <v>168</v>
      </c>
      <c r="I341" s="86">
        <v>0</v>
      </c>
      <c r="J341" s="87" t="str">
        <f t="shared" si="1101"/>
        <v/>
      </c>
      <c r="K341" s="87">
        <v>0</v>
      </c>
      <c r="L341" s="88" t="str">
        <f t="shared" si="1053"/>
        <v/>
      </c>
      <c r="M341" s="17" t="str">
        <f t="shared" si="1102"/>
        <v/>
      </c>
      <c r="N341" s="89">
        <v>0</v>
      </c>
      <c r="O341" s="90" t="str">
        <f t="shared" si="1103"/>
        <v/>
      </c>
      <c r="P341" s="90">
        <v>0</v>
      </c>
      <c r="Q341" s="91" t="str">
        <f t="shared" si="1054"/>
        <v/>
      </c>
      <c r="R341" s="19" t="str">
        <f t="shared" si="1104"/>
        <v/>
      </c>
      <c r="S341" s="86">
        <v>199</v>
      </c>
      <c r="T341" s="87">
        <f t="shared" si="1105"/>
        <v>179.1</v>
      </c>
      <c r="U341" s="87">
        <v>15</v>
      </c>
      <c r="V341" s="88">
        <f t="shared" si="1055"/>
        <v>153</v>
      </c>
      <c r="W341" s="17">
        <f t="shared" si="1106"/>
        <v>0.14572864321608037</v>
      </c>
      <c r="X341" s="89">
        <v>0</v>
      </c>
      <c r="Y341" s="90" t="str">
        <f t="shared" si="1107"/>
        <v/>
      </c>
      <c r="Z341" s="90">
        <v>0</v>
      </c>
      <c r="AA341" s="91" t="str">
        <f t="shared" si="1056"/>
        <v/>
      </c>
      <c r="AB341" s="19" t="str">
        <f t="shared" si="1108"/>
        <v/>
      </c>
      <c r="AC341" s="86">
        <v>0</v>
      </c>
      <c r="AD341" s="87" t="str">
        <f t="shared" si="1109"/>
        <v/>
      </c>
      <c r="AE341" s="87">
        <v>0</v>
      </c>
      <c r="AF341" s="88" t="str">
        <f t="shared" si="1057"/>
        <v/>
      </c>
      <c r="AG341" s="17" t="str">
        <f t="shared" si="1110"/>
        <v/>
      </c>
      <c r="AH341" s="89">
        <v>0</v>
      </c>
      <c r="AI341" s="90" t="str">
        <f t="shared" si="1111"/>
        <v/>
      </c>
      <c r="AJ341" s="90">
        <v>0</v>
      </c>
      <c r="AK341" s="91" t="str">
        <f t="shared" si="1058"/>
        <v/>
      </c>
      <c r="AL341" s="19" t="str">
        <f t="shared" si="1112"/>
        <v/>
      </c>
      <c r="AM341" s="86">
        <v>210</v>
      </c>
      <c r="AN341" s="87">
        <f t="shared" si="1113"/>
        <v>189</v>
      </c>
      <c r="AO341" s="87">
        <v>21</v>
      </c>
      <c r="AP341" s="88">
        <f t="shared" si="1059"/>
        <v>147</v>
      </c>
      <c r="AQ341" s="17">
        <f t="shared" si="1114"/>
        <v>0.22222222222222221</v>
      </c>
      <c r="AR341" s="89">
        <v>0</v>
      </c>
      <c r="AS341" s="90" t="str">
        <f t="shared" ref="AS341" si="1133">IFERROR(IF(AR341&gt;1,AR341*0.9,""),"")</f>
        <v/>
      </c>
      <c r="AT341" s="90">
        <v>0</v>
      </c>
      <c r="AU341" s="91" t="str">
        <f t="shared" si="1060"/>
        <v/>
      </c>
      <c r="AV341" s="19" t="str">
        <f t="shared" si="1116"/>
        <v/>
      </c>
      <c r="AW341" s="86">
        <v>0</v>
      </c>
      <c r="AX341" s="87" t="str">
        <f t="shared" ref="AX341" si="1134">IFERROR(IF(AW341&gt;1,AW341*0.9,""),"")</f>
        <v/>
      </c>
      <c r="AY341" s="87">
        <v>0</v>
      </c>
      <c r="AZ341" s="88" t="str">
        <f t="shared" si="1061"/>
        <v/>
      </c>
      <c r="BA341" s="17" t="str">
        <f t="shared" si="1118"/>
        <v/>
      </c>
      <c r="BB341" s="89">
        <v>0</v>
      </c>
      <c r="BC341" s="90" t="str">
        <f t="shared" ref="BC341" si="1135">IFERROR(IF(BB341&gt;1,BB341*0.9,""),"")</f>
        <v/>
      </c>
      <c r="BD341" s="90">
        <v>0</v>
      </c>
      <c r="BE341" s="91" t="str">
        <f t="shared" si="1062"/>
        <v/>
      </c>
      <c r="BF341" s="19" t="str">
        <f t="shared" si="1120"/>
        <v/>
      </c>
      <c r="BG341" s="86">
        <v>210</v>
      </c>
      <c r="BH341" s="87">
        <f t="shared" ref="BH341" si="1136">IFERROR(IF(BG341&gt;1,BG341*0.9,""),"")</f>
        <v>189</v>
      </c>
      <c r="BI341" s="87">
        <v>21</v>
      </c>
      <c r="BJ341" s="88">
        <f t="shared" si="1063"/>
        <v>147</v>
      </c>
      <c r="BK341" s="17">
        <f t="shared" si="1122"/>
        <v>0.22222222222222221</v>
      </c>
      <c r="BL341" s="89">
        <v>0</v>
      </c>
      <c r="BM341" s="90" t="str">
        <f t="shared" ref="BM341" si="1137">IFERROR(IF(BL341&gt;1,BL341*0.9,""),"")</f>
        <v/>
      </c>
      <c r="BN341" s="90">
        <v>0</v>
      </c>
      <c r="BO341" s="91" t="str">
        <f t="shared" si="1064"/>
        <v/>
      </c>
      <c r="BP341" s="19" t="str">
        <f t="shared" si="1124"/>
        <v/>
      </c>
      <c r="BQ341" s="86">
        <v>199</v>
      </c>
      <c r="BR341" s="87">
        <f t="shared" si="1125"/>
        <v>179.1</v>
      </c>
      <c r="BS341" s="87">
        <v>25</v>
      </c>
      <c r="BT341" s="88">
        <f t="shared" si="1065"/>
        <v>143</v>
      </c>
      <c r="BU341" s="17">
        <f t="shared" si="1126"/>
        <v>0.20156337241764374</v>
      </c>
      <c r="BV341" s="89">
        <v>199</v>
      </c>
      <c r="BW341" s="90">
        <f t="shared" si="1127"/>
        <v>179.1</v>
      </c>
      <c r="BX341" s="90">
        <v>25</v>
      </c>
      <c r="BY341" s="91">
        <f t="shared" si="1066"/>
        <v>143</v>
      </c>
      <c r="BZ341" s="19">
        <f t="shared" si="1128"/>
        <v>0.20156337241764374</v>
      </c>
      <c r="CA341" s="86">
        <f>IFERROR(VLOOKUP(A341,#REF!,2,FALSE),0)</f>
        <v>0</v>
      </c>
      <c r="CB341" s="87" t="str">
        <f t="shared" si="1129"/>
        <v/>
      </c>
      <c r="CC341" s="87">
        <f>IFERROR(VLOOKUP(A341,#REF!,3,FALSE),0)</f>
        <v>0</v>
      </c>
      <c r="CD341" s="88" t="str">
        <f t="shared" si="1067"/>
        <v/>
      </c>
      <c r="CE341" s="17" t="str">
        <f t="shared" si="1130"/>
        <v/>
      </c>
      <c r="CF341" s="89">
        <f>IFERROR(VLOOKUP(A341,#REF!,2,FALSE),0)</f>
        <v>0</v>
      </c>
      <c r="CG341" s="90" t="str">
        <f t="shared" si="1131"/>
        <v/>
      </c>
      <c r="CH341" s="90">
        <f>IFERROR(VLOOKUP(A341,#REF!,3,FALSE),0)</f>
        <v>0</v>
      </c>
      <c r="CI341" s="91" t="str">
        <f t="shared" si="1068"/>
        <v/>
      </c>
      <c r="CJ341" s="19" t="str">
        <f t="shared" si="1132"/>
        <v/>
      </c>
    </row>
    <row r="342" spans="1:88" s="5" customFormat="1" ht="12.75" customHeight="1">
      <c r="A342" s="114" t="s">
        <v>80</v>
      </c>
      <c r="B342" s="40" t="s">
        <v>279</v>
      </c>
      <c r="C342" s="4"/>
      <c r="D342" s="51" t="s">
        <v>635</v>
      </c>
      <c r="E342" s="41" t="s">
        <v>490</v>
      </c>
      <c r="F342" s="92">
        <v>54</v>
      </c>
      <c r="G342" s="92">
        <v>49</v>
      </c>
      <c r="H342" s="141">
        <v>37</v>
      </c>
      <c r="I342" s="111">
        <v>0</v>
      </c>
      <c r="J342" s="80" t="str">
        <f>IFERROR(IF(I342&gt;1,I342*0.9,""),"")</f>
        <v/>
      </c>
      <c r="K342" s="80">
        <v>0</v>
      </c>
      <c r="L342" s="81" t="str">
        <f t="shared" si="1053"/>
        <v/>
      </c>
      <c r="M342" s="60" t="str">
        <f>IFERROR(IF((IFERROR(IF(K342&gt;1,(J342-L342)/J342,""),(($G342*0.9)-L342)/($G342*0.9)))&gt;1%,IFERROR(IF(K342&gt;1,(J342-L342)/J342,""),(($G342*0.9)-L342)/($G342*0.9)),""),"")</f>
        <v/>
      </c>
      <c r="N342" s="112">
        <v>0</v>
      </c>
      <c r="O342" s="83" t="str">
        <f>IFERROR(IF(N342&gt;1,N342*0.9,""),"")</f>
        <v/>
      </c>
      <c r="P342" s="83">
        <v>0</v>
      </c>
      <c r="Q342" s="84" t="str">
        <f t="shared" si="1054"/>
        <v/>
      </c>
      <c r="R342" s="61" t="str">
        <f>IFERROR(IF((IFERROR(IF(P342&gt;1,(O342-Q342)/O342,""),(($G342*0.9)-Q342)/($G342*0.9)))&gt;1%,IFERROR(IF(P342&gt;1,(O342-Q342)/O342,""),(($G342*0.9)-Q342)/($G342*0.9)),""),"")</f>
        <v/>
      </c>
      <c r="S342" s="111">
        <v>0</v>
      </c>
      <c r="T342" s="80" t="str">
        <f>IFERROR(IF(S342&gt;1,S342*0.9,""),"")</f>
        <v/>
      </c>
      <c r="U342" s="80">
        <v>0</v>
      </c>
      <c r="V342" s="81" t="str">
        <f t="shared" si="1055"/>
        <v/>
      </c>
      <c r="W342" s="60" t="str">
        <f>IFERROR(IF((IFERROR(IF(U342&gt;1,(T342-V342)/T342,""),(($G342*0.9)-V342)/($G342*0.9)))&gt;1%,IFERROR(IF(U342&gt;1,(T342-V342)/T342,""),(($G342*0.9)-V342)/($G342*0.9)),""),"")</f>
        <v/>
      </c>
      <c r="X342" s="112">
        <v>0</v>
      </c>
      <c r="Y342" s="83" t="str">
        <f>IFERROR(IF(X342&gt;1,X342*0.9,""),"")</f>
        <v/>
      </c>
      <c r="Z342" s="83">
        <v>0</v>
      </c>
      <c r="AA342" s="84" t="str">
        <f t="shared" si="1056"/>
        <v/>
      </c>
      <c r="AB342" s="61" t="str">
        <f>IFERROR(IF((IFERROR(IF(Z342&gt;1,(Y342-AA342)/Y342,""),(($G342*0.9)-AA342)/($G342*0.9)))&gt;1%,IFERROR(IF(Z342&gt;1,(Y342-AA342)/Y342,""),(($G342*0.9)-AA342)/($G342*0.9)),""),"")</f>
        <v/>
      </c>
      <c r="AC342" s="111">
        <v>0</v>
      </c>
      <c r="AD342" s="80" t="str">
        <f>IFERROR(IF(AC342&gt;1,AC342*0.9,""),"")</f>
        <v/>
      </c>
      <c r="AE342" s="80">
        <v>0</v>
      </c>
      <c r="AF342" s="81" t="str">
        <f t="shared" si="1057"/>
        <v/>
      </c>
      <c r="AG342" s="60" t="str">
        <f>IFERROR(IF((IFERROR(IF(AE342&gt;1,(AD342-AF342)/AD342,""),(($G342*0.9)-AF342)/($G342*0.9)))&gt;1%,IFERROR(IF(AE342&gt;1,(AD342-AF342)/AD342,""),(($G342*0.9)-AF342)/($G342*0.9)),""),"")</f>
        <v/>
      </c>
      <c r="AH342" s="112">
        <v>0</v>
      </c>
      <c r="AI342" s="83" t="str">
        <f>IFERROR(IF(AH342&gt;1,AH342*0.9,""),"")</f>
        <v/>
      </c>
      <c r="AJ342" s="83">
        <v>0</v>
      </c>
      <c r="AK342" s="84" t="str">
        <f t="shared" si="1058"/>
        <v/>
      </c>
      <c r="AL342" s="61" t="str">
        <f>IFERROR(IF((IFERROR(IF(AJ342&gt;1,(AI342-AK342)/AI342,""),(($G342*0.9)-AK342)/($G342*0.9)))&gt;1%,IFERROR(IF(AJ342&gt;1,(AI342-AK342)/AI342,""),(($G342*0.9)-AK342)/($G342*0.9)),""),"")</f>
        <v/>
      </c>
      <c r="AM342" s="111">
        <v>0</v>
      </c>
      <c r="AN342" s="80" t="str">
        <f>IFERROR(IF(AM342&gt;1,AM342*0.9,""),"")</f>
        <v/>
      </c>
      <c r="AO342" s="80">
        <v>0</v>
      </c>
      <c r="AP342" s="81" t="str">
        <f t="shared" si="1059"/>
        <v/>
      </c>
      <c r="AQ342" s="60" t="str">
        <f>IFERROR(IF((IFERROR(IF(AO342&gt;1,(AN342-AP342)/AN342,""),(($G342*0.9)-AP342)/($G342*0.9)))&gt;1%,IFERROR(IF(AO342&gt;1,(AN342-AP342)/AN342,""),(($G342*0.9)-AP342)/($G342*0.9)),""),"")</f>
        <v/>
      </c>
      <c r="AR342" s="112">
        <v>0</v>
      </c>
      <c r="AS342" s="83" t="str">
        <f>IFERROR(IF(AR342&gt;1,AR342*0.9,""),"")</f>
        <v/>
      </c>
      <c r="AT342" s="83">
        <v>0</v>
      </c>
      <c r="AU342" s="84" t="str">
        <f t="shared" si="1060"/>
        <v/>
      </c>
      <c r="AV342" s="61" t="str">
        <f>IFERROR(IF((IFERROR(IF(AT342&gt;1,(AS342-AU342)/AS342,""),(($G342*0.9)-AU342)/($G342*0.9)))&gt;1%,IFERROR(IF(AT342&gt;1,(AS342-AU342)/AS342,""),(($G342*0.9)-AU342)/($G342*0.9)),""),"")</f>
        <v/>
      </c>
      <c r="AW342" s="111">
        <v>0</v>
      </c>
      <c r="AX342" s="80" t="str">
        <f>IFERROR(IF(AW342&gt;1,AW342*0.9,""),"")</f>
        <v/>
      </c>
      <c r="AY342" s="80">
        <v>0</v>
      </c>
      <c r="AZ342" s="81" t="str">
        <f t="shared" si="1061"/>
        <v/>
      </c>
      <c r="BA342" s="60" t="str">
        <f>IFERROR(IF((IFERROR(IF(AY342&gt;1,(AX342-AZ342)/AX342,""),(($G342*0.9)-AZ342)/($G342*0.9)))&gt;1%,IFERROR(IF(AY342&gt;1,(AX342-AZ342)/AX342,""),(($G342*0.9)-AZ342)/($G342*0.9)),""),"")</f>
        <v/>
      </c>
      <c r="BB342" s="112">
        <v>0</v>
      </c>
      <c r="BC342" s="83" t="str">
        <f>IFERROR(IF(BB342&gt;1,BB342*0.9,""),"")</f>
        <v/>
      </c>
      <c r="BD342" s="83">
        <v>0</v>
      </c>
      <c r="BE342" s="84" t="str">
        <f t="shared" si="1062"/>
        <v/>
      </c>
      <c r="BF342" s="61" t="str">
        <f>IFERROR(IF((IFERROR(IF(BD342&gt;1,(BC342-BE342)/BC342,""),(($G342*0.9)-BE342)/($G342*0.9)))&gt;1%,IFERROR(IF(BD342&gt;1,(BC342-BE342)/BC342,""),(($G342*0.9)-BE342)/($G342*0.9)),""),"")</f>
        <v/>
      </c>
      <c r="BG342" s="111">
        <v>0</v>
      </c>
      <c r="BH342" s="80" t="str">
        <f>IFERROR(IF(BG342&gt;1,BG342*0.9,""),"")</f>
        <v/>
      </c>
      <c r="BI342" s="80">
        <v>0</v>
      </c>
      <c r="BJ342" s="81" t="str">
        <f t="shared" si="1063"/>
        <v/>
      </c>
      <c r="BK342" s="60" t="str">
        <f>IFERROR(IF((IFERROR(IF(BI342&gt;1,(BH342-BJ342)/BH342,""),(($G342*0.9)-BJ342)/($G342*0.9)))&gt;1%,IFERROR(IF(BI342&gt;1,(BH342-BJ342)/BH342,""),(($G342*0.9)-BJ342)/($G342*0.9)),""),"")</f>
        <v/>
      </c>
      <c r="BL342" s="112">
        <v>0</v>
      </c>
      <c r="BM342" s="83" t="str">
        <f>IFERROR(IF(BL342&gt;1,BL342*0.9,""),"")</f>
        <v/>
      </c>
      <c r="BN342" s="83">
        <v>0</v>
      </c>
      <c r="BO342" s="84" t="str">
        <f t="shared" si="1064"/>
        <v/>
      </c>
      <c r="BP342" s="61" t="str">
        <f>IFERROR(IF((IFERROR(IF(BN342&gt;1,(BM342-BO342)/BM342,""),(($G342*0.9)-BO342)/($G342*0.9)))&gt;1%,IFERROR(IF(BN342&gt;1,(BM342-BO342)/BM342,""),(($G342*0.9)-BO342)/($G342*0.9)),""),"")</f>
        <v/>
      </c>
      <c r="BQ342" s="111">
        <v>0</v>
      </c>
      <c r="BR342" s="80" t="str">
        <f>IFERROR(IF(BQ342&gt;1,BQ342*0.9,""),"")</f>
        <v/>
      </c>
      <c r="BS342" s="80">
        <v>0</v>
      </c>
      <c r="BT342" s="81" t="str">
        <f t="shared" si="1065"/>
        <v/>
      </c>
      <c r="BU342" s="60" t="str">
        <f>IFERROR(IF((IFERROR(IF(BS342&gt;1,(BR342-BT342)/BR342,""),(($G342*0.9)-BT342)/($G342*0.9)))&gt;1%,IFERROR(IF(BS342&gt;1,(BR342-BT342)/BR342,""),(($G342*0.9)-BT342)/($G342*0.9)),""),"")</f>
        <v/>
      </c>
      <c r="BV342" s="112">
        <v>0</v>
      </c>
      <c r="BW342" s="83" t="str">
        <f>IFERROR(IF(BV342&gt;1,BV342*0.9,""),"")</f>
        <v/>
      </c>
      <c r="BX342" s="83">
        <v>0</v>
      </c>
      <c r="BY342" s="84" t="str">
        <f t="shared" si="1066"/>
        <v/>
      </c>
      <c r="BZ342" s="61" t="str">
        <f>IFERROR(IF((IFERROR(IF(BX342&gt;1,(BW342-BY342)/BW342,""),(($G342*0.9)-BY342)/($G342*0.9)))&gt;1%,IFERROR(IF(BX342&gt;1,(BW342-BY342)/BW342,""),(($G342*0.9)-BY342)/($G342*0.9)),""),"")</f>
        <v/>
      </c>
      <c r="CA342" s="111">
        <f>IFERROR(VLOOKUP(A342,#REF!,2,FALSE),0)</f>
        <v>0</v>
      </c>
      <c r="CB342" s="80" t="str">
        <f>IFERROR(IF(CA342&gt;1,CA342*0.9,""),"")</f>
        <v/>
      </c>
      <c r="CC342" s="80">
        <f>IFERROR(VLOOKUP(A342,#REF!,3,FALSE),0)</f>
        <v>0</v>
      </c>
      <c r="CD342" s="81" t="str">
        <f t="shared" si="1067"/>
        <v/>
      </c>
      <c r="CE342" s="60" t="str">
        <f>IFERROR(IF((IFERROR(IF(CC342&gt;1,(CB342-CD342)/CB342,""),(($G342*0.9)-CD342)/($G342*0.9)))&gt;1%,IFERROR(IF(CC342&gt;1,(CB342-CD342)/CB342,""),(($G342*0.9)-CD342)/($G342*0.9)),""),"")</f>
        <v/>
      </c>
      <c r="CF342" s="112">
        <f>IFERROR(VLOOKUP(A342,#REF!,2,FALSE),0)</f>
        <v>0</v>
      </c>
      <c r="CG342" s="83" t="str">
        <f>IFERROR(IF(CF342&gt;1,CF342*0.9,""),"")</f>
        <v/>
      </c>
      <c r="CH342" s="83">
        <f>IFERROR(VLOOKUP(A342,#REF!,3,FALSE),0)</f>
        <v>0</v>
      </c>
      <c r="CI342" s="84" t="str">
        <f t="shared" si="1068"/>
        <v/>
      </c>
      <c r="CJ342" s="61" t="str">
        <f>IFERROR(IF((IFERROR(IF(CH342&gt;1,(CG342-CI342)/CG342,""),(($G342*0.9)-CI342)/($G342*0.9)))&gt;1%,IFERROR(IF(CH342&gt;1,(CG342-CI342)/CG342,""),(($G342*0.9)-CI342)/($G342*0.9)),""),"")</f>
        <v/>
      </c>
    </row>
    <row r="343" spans="1:88" s="5" customFormat="1" ht="12.75" customHeight="1">
      <c r="A343" s="44" t="s">
        <v>76</v>
      </c>
      <c r="B343" s="40" t="s">
        <v>279</v>
      </c>
      <c r="C343" s="4"/>
      <c r="D343" s="51" t="s">
        <v>635</v>
      </c>
      <c r="E343" s="41" t="s">
        <v>488</v>
      </c>
      <c r="F343" s="92">
        <v>54</v>
      </c>
      <c r="G343" s="92">
        <v>49</v>
      </c>
      <c r="H343" s="124">
        <v>37</v>
      </c>
      <c r="I343" s="79">
        <v>0</v>
      </c>
      <c r="J343" s="80" t="str">
        <f>IFERROR(IF(I343&gt;1,I343*0.9,""),"")</f>
        <v/>
      </c>
      <c r="K343" s="80">
        <v>0</v>
      </c>
      <c r="L343" s="81" t="str">
        <f t="shared" si="1053"/>
        <v/>
      </c>
      <c r="M343" s="16" t="str">
        <f>IFERROR(IF((IFERROR(IF(K343&gt;1,(J343-L343)/J343,""),(($G343*0.9)-L343)/($G343*0.9)))&gt;1%,IFERROR(IF(K343&gt;1,(J343-L343)/J343,""),(($G343*0.9)-L343)/($G343*0.9)),""),"")</f>
        <v/>
      </c>
      <c r="N343" s="82">
        <v>0</v>
      </c>
      <c r="O343" s="83" t="str">
        <f>IFERROR(IF(N343&gt;1,N343*0.9,""),"")</f>
        <v/>
      </c>
      <c r="P343" s="83">
        <v>0</v>
      </c>
      <c r="Q343" s="84" t="str">
        <f t="shared" si="1054"/>
        <v/>
      </c>
      <c r="R343" s="18" t="str">
        <f>IFERROR(IF((IFERROR(IF(P343&gt;1,(O343-Q343)/O343,""),(($G343*0.9)-Q343)/($G343*0.9)))&gt;1%,IFERROR(IF(P343&gt;1,(O343-Q343)/O343,""),(($G343*0.9)-Q343)/($G343*0.9)),""),"")</f>
        <v/>
      </c>
      <c r="S343" s="79">
        <v>0</v>
      </c>
      <c r="T343" s="80" t="str">
        <f>IFERROR(IF(S343&gt;1,S343*0.9,""),"")</f>
        <v/>
      </c>
      <c r="U343" s="80">
        <v>0</v>
      </c>
      <c r="V343" s="81" t="str">
        <f t="shared" si="1055"/>
        <v/>
      </c>
      <c r="W343" s="16" t="str">
        <f>IFERROR(IF((IFERROR(IF(U343&gt;1,(T343-V343)/T343,""),(($G343*0.9)-V343)/($G343*0.9)))&gt;1%,IFERROR(IF(U343&gt;1,(T343-V343)/T343,""),(($G343*0.9)-V343)/($G343*0.9)),""),"")</f>
        <v/>
      </c>
      <c r="X343" s="82">
        <v>0</v>
      </c>
      <c r="Y343" s="83" t="str">
        <f>IFERROR(IF(X343&gt;1,X343*0.9,""),"")</f>
        <v/>
      </c>
      <c r="Z343" s="83">
        <v>0</v>
      </c>
      <c r="AA343" s="84" t="str">
        <f t="shared" si="1056"/>
        <v/>
      </c>
      <c r="AB343" s="18" t="str">
        <f>IFERROR(IF((IFERROR(IF(Z343&gt;1,(Y343-AA343)/Y343,""),(($G343*0.9)-AA343)/($G343*0.9)))&gt;1%,IFERROR(IF(Z343&gt;1,(Y343-AA343)/Y343,""),(($G343*0.9)-AA343)/($G343*0.9)),""),"")</f>
        <v/>
      </c>
      <c r="AC343" s="79">
        <v>0</v>
      </c>
      <c r="AD343" s="80" t="str">
        <f>IFERROR(IF(AC343&gt;1,AC343*0.9,""),"")</f>
        <v/>
      </c>
      <c r="AE343" s="80">
        <v>0</v>
      </c>
      <c r="AF343" s="81" t="str">
        <f t="shared" si="1057"/>
        <v/>
      </c>
      <c r="AG343" s="16" t="str">
        <f>IFERROR(IF((IFERROR(IF(AE343&gt;1,(AD343-AF343)/AD343,""),(($G343*0.9)-AF343)/($G343*0.9)))&gt;1%,IFERROR(IF(AE343&gt;1,(AD343-AF343)/AD343,""),(($G343*0.9)-AF343)/($G343*0.9)),""),"")</f>
        <v/>
      </c>
      <c r="AH343" s="82">
        <v>0</v>
      </c>
      <c r="AI343" s="83" t="str">
        <f>IFERROR(IF(AH343&gt;1,AH343*0.9,""),"")</f>
        <v/>
      </c>
      <c r="AJ343" s="83">
        <v>0</v>
      </c>
      <c r="AK343" s="84" t="str">
        <f t="shared" si="1058"/>
        <v/>
      </c>
      <c r="AL343" s="18" t="str">
        <f>IFERROR(IF((IFERROR(IF(AJ343&gt;1,(AI343-AK343)/AI343,""),(($G343*0.9)-AK343)/($G343*0.9)))&gt;1%,IFERROR(IF(AJ343&gt;1,(AI343-AK343)/AI343,""),(($G343*0.9)-AK343)/($G343*0.9)),""),"")</f>
        <v/>
      </c>
      <c r="AM343" s="79">
        <v>0</v>
      </c>
      <c r="AN343" s="80" t="str">
        <f>IFERROR(IF(AM343&gt;1,AM343*0.9,""),"")</f>
        <v/>
      </c>
      <c r="AO343" s="80">
        <v>0</v>
      </c>
      <c r="AP343" s="81" t="str">
        <f t="shared" si="1059"/>
        <v/>
      </c>
      <c r="AQ343" s="16" t="str">
        <f>IFERROR(IF((IFERROR(IF(AO343&gt;1,(AN343-AP343)/AN343,""),(($G343*0.9)-AP343)/($G343*0.9)))&gt;1%,IFERROR(IF(AO343&gt;1,(AN343-AP343)/AN343,""),(($G343*0.9)-AP343)/($G343*0.9)),""),"")</f>
        <v/>
      </c>
      <c r="AR343" s="82">
        <v>0</v>
      </c>
      <c r="AS343" s="83" t="str">
        <f>IFERROR(IF(AR343&gt;1,AR343*0.9,""),"")</f>
        <v/>
      </c>
      <c r="AT343" s="83">
        <v>0</v>
      </c>
      <c r="AU343" s="84" t="str">
        <f t="shared" si="1060"/>
        <v/>
      </c>
      <c r="AV343" s="18" t="str">
        <f>IFERROR(IF((IFERROR(IF(AT343&gt;1,(AS343-AU343)/AS343,""),(($G343*0.9)-AU343)/($G343*0.9)))&gt;1%,IFERROR(IF(AT343&gt;1,(AS343-AU343)/AS343,""),(($G343*0.9)-AU343)/($G343*0.9)),""),"")</f>
        <v/>
      </c>
      <c r="AW343" s="79">
        <v>0</v>
      </c>
      <c r="AX343" s="80" t="str">
        <f>IFERROR(IF(AW343&gt;1,AW343*0.9,""),"")</f>
        <v/>
      </c>
      <c r="AY343" s="80">
        <v>0</v>
      </c>
      <c r="AZ343" s="81" t="str">
        <f t="shared" si="1061"/>
        <v/>
      </c>
      <c r="BA343" s="16" t="str">
        <f>IFERROR(IF((IFERROR(IF(AY343&gt;1,(AX343-AZ343)/AX343,""),(($G343*0.9)-AZ343)/($G343*0.9)))&gt;1%,IFERROR(IF(AY343&gt;1,(AX343-AZ343)/AX343,""),(($G343*0.9)-AZ343)/($G343*0.9)),""),"")</f>
        <v/>
      </c>
      <c r="BB343" s="82">
        <v>0</v>
      </c>
      <c r="BC343" s="83" t="str">
        <f>IFERROR(IF(BB343&gt;1,BB343*0.9,""),"")</f>
        <v/>
      </c>
      <c r="BD343" s="83">
        <v>0</v>
      </c>
      <c r="BE343" s="84" t="str">
        <f t="shared" si="1062"/>
        <v/>
      </c>
      <c r="BF343" s="18" t="str">
        <f>IFERROR(IF((IFERROR(IF(BD343&gt;1,(BC343-BE343)/BC343,""),(($G343*0.9)-BE343)/($G343*0.9)))&gt;1%,IFERROR(IF(BD343&gt;1,(BC343-BE343)/BC343,""),(($G343*0.9)-BE343)/($G343*0.9)),""),"")</f>
        <v/>
      </c>
      <c r="BG343" s="79">
        <v>0</v>
      </c>
      <c r="BH343" s="80" t="str">
        <f>IFERROR(IF(BG343&gt;1,BG343*0.9,""),"")</f>
        <v/>
      </c>
      <c r="BI343" s="80">
        <v>0</v>
      </c>
      <c r="BJ343" s="81" t="str">
        <f t="shared" si="1063"/>
        <v/>
      </c>
      <c r="BK343" s="16" t="str">
        <f>IFERROR(IF((IFERROR(IF(BI343&gt;1,(BH343-BJ343)/BH343,""),(($G343*0.9)-BJ343)/($G343*0.9)))&gt;1%,IFERROR(IF(BI343&gt;1,(BH343-BJ343)/BH343,""),(($G343*0.9)-BJ343)/($G343*0.9)),""),"")</f>
        <v/>
      </c>
      <c r="BL343" s="82">
        <v>0</v>
      </c>
      <c r="BM343" s="83" t="str">
        <f>IFERROR(IF(BL343&gt;1,BL343*0.9,""),"")</f>
        <v/>
      </c>
      <c r="BN343" s="83">
        <v>0</v>
      </c>
      <c r="BO343" s="84" t="str">
        <f t="shared" si="1064"/>
        <v/>
      </c>
      <c r="BP343" s="18" t="str">
        <f>IFERROR(IF((IFERROR(IF(BN343&gt;1,(BM343-BO343)/BM343,""),(($G343*0.9)-BO343)/($G343*0.9)))&gt;1%,IFERROR(IF(BN343&gt;1,(BM343-BO343)/BM343,""),(($G343*0.9)-BO343)/($G343*0.9)),""),"")</f>
        <v/>
      </c>
      <c r="BQ343" s="79">
        <v>0</v>
      </c>
      <c r="BR343" s="80" t="str">
        <f>IFERROR(IF(BQ343&gt;1,BQ343*0.9,""),"")</f>
        <v/>
      </c>
      <c r="BS343" s="80">
        <v>0</v>
      </c>
      <c r="BT343" s="81" t="str">
        <f t="shared" si="1065"/>
        <v/>
      </c>
      <c r="BU343" s="16" t="str">
        <f>IFERROR(IF((IFERROR(IF(BS343&gt;1,(BR343-BT343)/BR343,""),(($G343*0.9)-BT343)/($G343*0.9)))&gt;1%,IFERROR(IF(BS343&gt;1,(BR343-BT343)/BR343,""),(($G343*0.9)-BT343)/($G343*0.9)),""),"")</f>
        <v/>
      </c>
      <c r="BV343" s="82">
        <v>0</v>
      </c>
      <c r="BW343" s="83" t="str">
        <f>IFERROR(IF(BV343&gt;1,BV343*0.9,""),"")</f>
        <v/>
      </c>
      <c r="BX343" s="83">
        <v>0</v>
      </c>
      <c r="BY343" s="84" t="str">
        <f t="shared" si="1066"/>
        <v/>
      </c>
      <c r="BZ343" s="18" t="str">
        <f>IFERROR(IF((IFERROR(IF(BX343&gt;1,(BW343-BY343)/BW343,""),(($G343*0.9)-BY343)/($G343*0.9)))&gt;1%,IFERROR(IF(BX343&gt;1,(BW343-BY343)/BW343,""),(($G343*0.9)-BY343)/($G343*0.9)),""),"")</f>
        <v/>
      </c>
      <c r="CA343" s="79">
        <f>IFERROR(VLOOKUP(A343,#REF!,2,FALSE),0)</f>
        <v>0</v>
      </c>
      <c r="CB343" s="80" t="str">
        <f>IFERROR(IF(CA343&gt;1,CA343*0.9,""),"")</f>
        <v/>
      </c>
      <c r="CC343" s="80">
        <f>IFERROR(VLOOKUP(A343,#REF!,3,FALSE),0)</f>
        <v>0</v>
      </c>
      <c r="CD343" s="81" t="str">
        <f t="shared" si="1067"/>
        <v/>
      </c>
      <c r="CE343" s="16" t="str">
        <f>IFERROR(IF((IFERROR(IF(CC343&gt;1,(CB343-CD343)/CB343,""),(($G343*0.9)-CD343)/($G343*0.9)))&gt;1%,IFERROR(IF(CC343&gt;1,(CB343-CD343)/CB343,""),(($G343*0.9)-CD343)/($G343*0.9)),""),"")</f>
        <v/>
      </c>
      <c r="CF343" s="82">
        <f>IFERROR(VLOOKUP(A343,#REF!,2,FALSE),0)</f>
        <v>0</v>
      </c>
      <c r="CG343" s="83" t="str">
        <f>IFERROR(IF(CF343&gt;1,CF343*0.9,""),"")</f>
        <v/>
      </c>
      <c r="CH343" s="83">
        <f>IFERROR(VLOOKUP(A343,#REF!,3,FALSE),0)</f>
        <v>0</v>
      </c>
      <c r="CI343" s="84" t="str">
        <f t="shared" si="1068"/>
        <v/>
      </c>
      <c r="CJ343" s="18" t="str">
        <f>IFERROR(IF((IFERROR(IF(CH343&gt;1,(CG343-CI343)/CG343,""),(($G343*0.9)-CI343)/($G343*0.9)))&gt;1%,IFERROR(IF(CH343&gt;1,(CG343-CI343)/CG343,""),(($G343*0.9)-CI343)/($G343*0.9)),""),"")</f>
        <v/>
      </c>
    </row>
    <row r="344" spans="1:88" s="5" customFormat="1" ht="12.75" customHeight="1">
      <c r="A344" s="44" t="s">
        <v>77</v>
      </c>
      <c r="B344" s="40" t="s">
        <v>279</v>
      </c>
      <c r="C344" s="4"/>
      <c r="D344" s="51" t="s">
        <v>635</v>
      </c>
      <c r="E344" s="41" t="s">
        <v>489</v>
      </c>
      <c r="F344" s="92">
        <v>54</v>
      </c>
      <c r="G344" s="92">
        <v>49</v>
      </c>
      <c r="H344" s="124">
        <v>37</v>
      </c>
      <c r="I344" s="79">
        <v>0</v>
      </c>
      <c r="J344" s="80" t="str">
        <f>IFERROR(IF(I344&gt;1,I344*0.9,""),"")</f>
        <v/>
      </c>
      <c r="K344" s="80">
        <v>0</v>
      </c>
      <c r="L344" s="81" t="str">
        <f t="shared" si="1053"/>
        <v/>
      </c>
      <c r="M344" s="16" t="str">
        <f>IFERROR(IF((IFERROR(IF(K344&gt;1,(J344-L344)/J344,""),(($G344*0.9)-L344)/($G344*0.9)))&gt;1%,IFERROR(IF(K344&gt;1,(J344-L344)/J344,""),(($G344*0.9)-L344)/($G344*0.9)),""),"")</f>
        <v/>
      </c>
      <c r="N344" s="82">
        <v>0</v>
      </c>
      <c r="O344" s="83" t="str">
        <f>IFERROR(IF(N344&gt;1,N344*0.9,""),"")</f>
        <v/>
      </c>
      <c r="P344" s="83">
        <v>0</v>
      </c>
      <c r="Q344" s="84" t="str">
        <f t="shared" si="1054"/>
        <v/>
      </c>
      <c r="R344" s="18" t="str">
        <f>IFERROR(IF((IFERROR(IF(P344&gt;1,(O344-Q344)/O344,""),(($G344*0.9)-Q344)/($G344*0.9)))&gt;1%,IFERROR(IF(P344&gt;1,(O344-Q344)/O344,""),(($G344*0.9)-Q344)/($G344*0.9)),""),"")</f>
        <v/>
      </c>
      <c r="S344" s="79">
        <v>0</v>
      </c>
      <c r="T344" s="80" t="str">
        <f>IFERROR(IF(S344&gt;1,S344*0.9,""),"")</f>
        <v/>
      </c>
      <c r="U344" s="80">
        <v>0</v>
      </c>
      <c r="V344" s="81" t="str">
        <f t="shared" si="1055"/>
        <v/>
      </c>
      <c r="W344" s="16" t="str">
        <f>IFERROR(IF((IFERROR(IF(U344&gt;1,(T344-V344)/T344,""),(($G344*0.9)-V344)/($G344*0.9)))&gt;1%,IFERROR(IF(U344&gt;1,(T344-V344)/T344,""),(($G344*0.9)-V344)/($G344*0.9)),""),"")</f>
        <v/>
      </c>
      <c r="X344" s="82">
        <v>0</v>
      </c>
      <c r="Y344" s="83" t="str">
        <f>IFERROR(IF(X344&gt;1,X344*0.9,""),"")</f>
        <v/>
      </c>
      <c r="Z344" s="83">
        <v>0</v>
      </c>
      <c r="AA344" s="84" t="str">
        <f t="shared" si="1056"/>
        <v/>
      </c>
      <c r="AB344" s="18" t="str">
        <f>IFERROR(IF((IFERROR(IF(Z344&gt;1,(Y344-AA344)/Y344,""),(($G344*0.9)-AA344)/($G344*0.9)))&gt;1%,IFERROR(IF(Z344&gt;1,(Y344-AA344)/Y344,""),(($G344*0.9)-AA344)/($G344*0.9)),""),"")</f>
        <v/>
      </c>
      <c r="AC344" s="79">
        <v>0</v>
      </c>
      <c r="AD344" s="80" t="str">
        <f>IFERROR(IF(AC344&gt;1,AC344*0.9,""),"")</f>
        <v/>
      </c>
      <c r="AE344" s="80">
        <v>0</v>
      </c>
      <c r="AF344" s="81" t="str">
        <f t="shared" si="1057"/>
        <v/>
      </c>
      <c r="AG344" s="16" t="str">
        <f>IFERROR(IF((IFERROR(IF(AE344&gt;1,(AD344-AF344)/AD344,""),(($G344*0.9)-AF344)/($G344*0.9)))&gt;1%,IFERROR(IF(AE344&gt;1,(AD344-AF344)/AD344,""),(($G344*0.9)-AF344)/($G344*0.9)),""),"")</f>
        <v/>
      </c>
      <c r="AH344" s="82">
        <v>0</v>
      </c>
      <c r="AI344" s="83" t="str">
        <f>IFERROR(IF(AH344&gt;1,AH344*0.9,""),"")</f>
        <v/>
      </c>
      <c r="AJ344" s="83">
        <v>0</v>
      </c>
      <c r="AK344" s="84" t="str">
        <f t="shared" si="1058"/>
        <v/>
      </c>
      <c r="AL344" s="18" t="str">
        <f>IFERROR(IF((IFERROR(IF(AJ344&gt;1,(AI344-AK344)/AI344,""),(($G344*0.9)-AK344)/($G344*0.9)))&gt;1%,IFERROR(IF(AJ344&gt;1,(AI344-AK344)/AI344,""),(($G344*0.9)-AK344)/($G344*0.9)),""),"")</f>
        <v/>
      </c>
      <c r="AM344" s="79">
        <v>0</v>
      </c>
      <c r="AN344" s="80" t="str">
        <f>IFERROR(IF(AM344&gt;1,AM344*0.9,""),"")</f>
        <v/>
      </c>
      <c r="AO344" s="80">
        <v>0</v>
      </c>
      <c r="AP344" s="81" t="str">
        <f t="shared" si="1059"/>
        <v/>
      </c>
      <c r="AQ344" s="16" t="str">
        <f>IFERROR(IF((IFERROR(IF(AO344&gt;1,(AN344-AP344)/AN344,""),(($G344*0.9)-AP344)/($G344*0.9)))&gt;1%,IFERROR(IF(AO344&gt;1,(AN344-AP344)/AN344,""),(($G344*0.9)-AP344)/($G344*0.9)),""),"")</f>
        <v/>
      </c>
      <c r="AR344" s="82">
        <v>0</v>
      </c>
      <c r="AS344" s="83" t="str">
        <f>IFERROR(IF(AR344&gt;1,AR344*0.9,""),"")</f>
        <v/>
      </c>
      <c r="AT344" s="83">
        <v>0</v>
      </c>
      <c r="AU344" s="84" t="str">
        <f t="shared" si="1060"/>
        <v/>
      </c>
      <c r="AV344" s="18" t="str">
        <f>IFERROR(IF((IFERROR(IF(AT344&gt;1,(AS344-AU344)/AS344,""),(($G344*0.9)-AU344)/($G344*0.9)))&gt;1%,IFERROR(IF(AT344&gt;1,(AS344-AU344)/AS344,""),(($G344*0.9)-AU344)/($G344*0.9)),""),"")</f>
        <v/>
      </c>
      <c r="AW344" s="79">
        <v>0</v>
      </c>
      <c r="AX344" s="80" t="str">
        <f>IFERROR(IF(AW344&gt;1,AW344*0.9,""),"")</f>
        <v/>
      </c>
      <c r="AY344" s="80">
        <v>0</v>
      </c>
      <c r="AZ344" s="81" t="str">
        <f t="shared" si="1061"/>
        <v/>
      </c>
      <c r="BA344" s="16" t="str">
        <f>IFERROR(IF((IFERROR(IF(AY344&gt;1,(AX344-AZ344)/AX344,""),(($G344*0.9)-AZ344)/($G344*0.9)))&gt;1%,IFERROR(IF(AY344&gt;1,(AX344-AZ344)/AX344,""),(($G344*0.9)-AZ344)/($G344*0.9)),""),"")</f>
        <v/>
      </c>
      <c r="BB344" s="82">
        <v>0</v>
      </c>
      <c r="BC344" s="83" t="str">
        <f>IFERROR(IF(BB344&gt;1,BB344*0.9,""),"")</f>
        <v/>
      </c>
      <c r="BD344" s="83">
        <v>0</v>
      </c>
      <c r="BE344" s="84" t="str">
        <f t="shared" si="1062"/>
        <v/>
      </c>
      <c r="BF344" s="18" t="str">
        <f>IFERROR(IF((IFERROR(IF(BD344&gt;1,(BC344-BE344)/BC344,""),(($G344*0.9)-BE344)/($G344*0.9)))&gt;1%,IFERROR(IF(BD344&gt;1,(BC344-BE344)/BC344,""),(($G344*0.9)-BE344)/($G344*0.9)),""),"")</f>
        <v/>
      </c>
      <c r="BG344" s="79">
        <v>0</v>
      </c>
      <c r="BH344" s="80" t="str">
        <f>IFERROR(IF(BG344&gt;1,BG344*0.9,""),"")</f>
        <v/>
      </c>
      <c r="BI344" s="80">
        <v>0</v>
      </c>
      <c r="BJ344" s="81" t="str">
        <f t="shared" si="1063"/>
        <v/>
      </c>
      <c r="BK344" s="16" t="str">
        <f>IFERROR(IF((IFERROR(IF(BI344&gt;1,(BH344-BJ344)/BH344,""),(($G344*0.9)-BJ344)/($G344*0.9)))&gt;1%,IFERROR(IF(BI344&gt;1,(BH344-BJ344)/BH344,""),(($G344*0.9)-BJ344)/($G344*0.9)),""),"")</f>
        <v/>
      </c>
      <c r="BL344" s="82">
        <v>0</v>
      </c>
      <c r="BM344" s="83" t="str">
        <f>IFERROR(IF(BL344&gt;1,BL344*0.9,""),"")</f>
        <v/>
      </c>
      <c r="BN344" s="83">
        <v>0</v>
      </c>
      <c r="BO344" s="84" t="str">
        <f t="shared" si="1064"/>
        <v/>
      </c>
      <c r="BP344" s="18" t="str">
        <f>IFERROR(IF((IFERROR(IF(BN344&gt;1,(BM344-BO344)/BM344,""),(($G344*0.9)-BO344)/($G344*0.9)))&gt;1%,IFERROR(IF(BN344&gt;1,(BM344-BO344)/BM344,""),(($G344*0.9)-BO344)/($G344*0.9)),""),"")</f>
        <v/>
      </c>
      <c r="BQ344" s="79">
        <v>0</v>
      </c>
      <c r="BR344" s="80" t="str">
        <f>IFERROR(IF(BQ344&gt;1,BQ344*0.9,""),"")</f>
        <v/>
      </c>
      <c r="BS344" s="80">
        <v>0</v>
      </c>
      <c r="BT344" s="81" t="str">
        <f t="shared" si="1065"/>
        <v/>
      </c>
      <c r="BU344" s="16" t="str">
        <f>IFERROR(IF((IFERROR(IF(BS344&gt;1,(BR344-BT344)/BR344,""),(($G344*0.9)-BT344)/($G344*0.9)))&gt;1%,IFERROR(IF(BS344&gt;1,(BR344-BT344)/BR344,""),(($G344*0.9)-BT344)/($G344*0.9)),""),"")</f>
        <v/>
      </c>
      <c r="BV344" s="82">
        <v>0</v>
      </c>
      <c r="BW344" s="83" t="str">
        <f>IFERROR(IF(BV344&gt;1,BV344*0.9,""),"")</f>
        <v/>
      </c>
      <c r="BX344" s="83">
        <v>0</v>
      </c>
      <c r="BY344" s="84" t="str">
        <f t="shared" si="1066"/>
        <v/>
      </c>
      <c r="BZ344" s="18" t="str">
        <f>IFERROR(IF((IFERROR(IF(BX344&gt;1,(BW344-BY344)/BW344,""),(($G344*0.9)-BY344)/($G344*0.9)))&gt;1%,IFERROR(IF(BX344&gt;1,(BW344-BY344)/BW344,""),(($G344*0.9)-BY344)/($G344*0.9)),""),"")</f>
        <v/>
      </c>
      <c r="CA344" s="79">
        <f>IFERROR(VLOOKUP(A344,#REF!,2,FALSE),0)</f>
        <v>0</v>
      </c>
      <c r="CB344" s="80" t="str">
        <f>IFERROR(IF(CA344&gt;1,CA344*0.9,""),"")</f>
        <v/>
      </c>
      <c r="CC344" s="80">
        <f>IFERROR(VLOOKUP(A344,#REF!,3,FALSE),0)</f>
        <v>0</v>
      </c>
      <c r="CD344" s="81" t="str">
        <f t="shared" si="1067"/>
        <v/>
      </c>
      <c r="CE344" s="16" t="str">
        <f>IFERROR(IF((IFERROR(IF(CC344&gt;1,(CB344-CD344)/CB344,""),(($G344*0.9)-CD344)/($G344*0.9)))&gt;1%,IFERROR(IF(CC344&gt;1,(CB344-CD344)/CB344,""),(($G344*0.9)-CD344)/($G344*0.9)),""),"")</f>
        <v/>
      </c>
      <c r="CF344" s="82">
        <f>IFERROR(VLOOKUP(A344,#REF!,2,FALSE),0)</f>
        <v>0</v>
      </c>
      <c r="CG344" s="83" t="str">
        <f>IFERROR(IF(CF344&gt;1,CF344*0.9,""),"")</f>
        <v/>
      </c>
      <c r="CH344" s="83">
        <f>IFERROR(VLOOKUP(A344,#REF!,3,FALSE),0)</f>
        <v>0</v>
      </c>
      <c r="CI344" s="84" t="str">
        <f t="shared" si="1068"/>
        <v/>
      </c>
      <c r="CJ344" s="18" t="str">
        <f>IFERROR(IF((IFERROR(IF(CH344&gt;1,(CG344-CI344)/CG344,""),(($G344*0.9)-CI344)/($G344*0.9)))&gt;1%,IFERROR(IF(CH344&gt;1,(CG344-CI344)/CG344,""),(($G344*0.9)-CI344)/($G344*0.9)),""),"")</f>
        <v/>
      </c>
    </row>
    <row r="345" spans="1:88" s="5" customFormat="1" ht="12.75" customHeight="1">
      <c r="A345" s="44" t="s">
        <v>78</v>
      </c>
      <c r="B345" s="40" t="s">
        <v>279</v>
      </c>
      <c r="C345" s="4"/>
      <c r="D345" s="51" t="s">
        <v>635</v>
      </c>
      <c r="E345" s="41" t="s">
        <v>490</v>
      </c>
      <c r="F345" s="92">
        <v>54</v>
      </c>
      <c r="G345" s="92">
        <v>49</v>
      </c>
      <c r="H345" s="124">
        <v>37</v>
      </c>
      <c r="I345" s="79">
        <v>0</v>
      </c>
      <c r="J345" s="80" t="str">
        <f>IFERROR(IF(I345&gt;1,I345*0.9,""),"")</f>
        <v/>
      </c>
      <c r="K345" s="80">
        <v>0</v>
      </c>
      <c r="L345" s="81" t="str">
        <f t="shared" si="1053"/>
        <v/>
      </c>
      <c r="M345" s="16" t="str">
        <f>IFERROR(IF((IFERROR(IF(K345&gt;1,(J345-L345)/J345,""),(($G345*0.9)-L345)/($G345*0.9)))&gt;1%,IFERROR(IF(K345&gt;1,(J345-L345)/J345,""),(($G345*0.9)-L345)/($G345*0.9)),""),"")</f>
        <v/>
      </c>
      <c r="N345" s="82">
        <v>0</v>
      </c>
      <c r="O345" s="83" t="str">
        <f>IFERROR(IF(N345&gt;1,N345*0.9,""),"")</f>
        <v/>
      </c>
      <c r="P345" s="83">
        <v>0</v>
      </c>
      <c r="Q345" s="84" t="str">
        <f t="shared" si="1054"/>
        <v/>
      </c>
      <c r="R345" s="18" t="str">
        <f>IFERROR(IF((IFERROR(IF(P345&gt;1,(O345-Q345)/O345,""),(($G345*0.9)-Q345)/($G345*0.9)))&gt;1%,IFERROR(IF(P345&gt;1,(O345-Q345)/O345,""),(($G345*0.9)-Q345)/($G345*0.9)),""),"")</f>
        <v/>
      </c>
      <c r="S345" s="79">
        <v>0</v>
      </c>
      <c r="T345" s="80" t="str">
        <f>IFERROR(IF(S345&gt;1,S345*0.9,""),"")</f>
        <v/>
      </c>
      <c r="U345" s="80">
        <v>0</v>
      </c>
      <c r="V345" s="81" t="str">
        <f t="shared" si="1055"/>
        <v/>
      </c>
      <c r="W345" s="16" t="str">
        <f>IFERROR(IF((IFERROR(IF(U345&gt;1,(T345-V345)/T345,""),(($G345*0.9)-V345)/($G345*0.9)))&gt;1%,IFERROR(IF(U345&gt;1,(T345-V345)/T345,""),(($G345*0.9)-V345)/($G345*0.9)),""),"")</f>
        <v/>
      </c>
      <c r="X345" s="82">
        <v>0</v>
      </c>
      <c r="Y345" s="83" t="str">
        <f>IFERROR(IF(X345&gt;1,X345*0.9,""),"")</f>
        <v/>
      </c>
      <c r="Z345" s="83">
        <v>0</v>
      </c>
      <c r="AA345" s="84" t="str">
        <f t="shared" si="1056"/>
        <v/>
      </c>
      <c r="AB345" s="18" t="str">
        <f>IFERROR(IF((IFERROR(IF(Z345&gt;1,(Y345-AA345)/Y345,""),(($G345*0.9)-AA345)/($G345*0.9)))&gt;1%,IFERROR(IF(Z345&gt;1,(Y345-AA345)/Y345,""),(($G345*0.9)-AA345)/($G345*0.9)),""),"")</f>
        <v/>
      </c>
      <c r="AC345" s="79">
        <v>0</v>
      </c>
      <c r="AD345" s="80" t="str">
        <f>IFERROR(IF(AC345&gt;1,AC345*0.9,""),"")</f>
        <v/>
      </c>
      <c r="AE345" s="80">
        <v>0</v>
      </c>
      <c r="AF345" s="81" t="str">
        <f t="shared" si="1057"/>
        <v/>
      </c>
      <c r="AG345" s="16" t="str">
        <f>IFERROR(IF((IFERROR(IF(AE345&gt;1,(AD345-AF345)/AD345,""),(($G345*0.9)-AF345)/($G345*0.9)))&gt;1%,IFERROR(IF(AE345&gt;1,(AD345-AF345)/AD345,""),(($G345*0.9)-AF345)/($G345*0.9)),""),"")</f>
        <v/>
      </c>
      <c r="AH345" s="82">
        <v>0</v>
      </c>
      <c r="AI345" s="83" t="str">
        <f>IFERROR(IF(AH345&gt;1,AH345*0.9,""),"")</f>
        <v/>
      </c>
      <c r="AJ345" s="83">
        <v>0</v>
      </c>
      <c r="AK345" s="84" t="str">
        <f t="shared" si="1058"/>
        <v/>
      </c>
      <c r="AL345" s="18" t="str">
        <f>IFERROR(IF((IFERROR(IF(AJ345&gt;1,(AI345-AK345)/AI345,""),(($G345*0.9)-AK345)/($G345*0.9)))&gt;1%,IFERROR(IF(AJ345&gt;1,(AI345-AK345)/AI345,""),(($G345*0.9)-AK345)/($G345*0.9)),""),"")</f>
        <v/>
      </c>
      <c r="AM345" s="79">
        <v>0</v>
      </c>
      <c r="AN345" s="80" t="str">
        <f>IFERROR(IF(AM345&gt;1,AM345*0.9,""),"")</f>
        <v/>
      </c>
      <c r="AO345" s="80">
        <v>0</v>
      </c>
      <c r="AP345" s="81" t="str">
        <f t="shared" si="1059"/>
        <v/>
      </c>
      <c r="AQ345" s="16" t="str">
        <f>IFERROR(IF((IFERROR(IF(AO345&gt;1,(AN345-AP345)/AN345,""),(($G345*0.9)-AP345)/($G345*0.9)))&gt;1%,IFERROR(IF(AO345&gt;1,(AN345-AP345)/AN345,""),(($G345*0.9)-AP345)/($G345*0.9)),""),"")</f>
        <v/>
      </c>
      <c r="AR345" s="82">
        <v>0</v>
      </c>
      <c r="AS345" s="83" t="str">
        <f>IFERROR(IF(AR345&gt;1,AR345*0.9,""),"")</f>
        <v/>
      </c>
      <c r="AT345" s="83">
        <v>0</v>
      </c>
      <c r="AU345" s="84" t="str">
        <f t="shared" si="1060"/>
        <v/>
      </c>
      <c r="AV345" s="18" t="str">
        <f>IFERROR(IF((IFERROR(IF(AT345&gt;1,(AS345-AU345)/AS345,""),(($G345*0.9)-AU345)/($G345*0.9)))&gt;1%,IFERROR(IF(AT345&gt;1,(AS345-AU345)/AS345,""),(($G345*0.9)-AU345)/($G345*0.9)),""),"")</f>
        <v/>
      </c>
      <c r="AW345" s="79">
        <v>0</v>
      </c>
      <c r="AX345" s="80" t="str">
        <f>IFERROR(IF(AW345&gt;1,AW345*0.9,""),"")</f>
        <v/>
      </c>
      <c r="AY345" s="80">
        <v>0</v>
      </c>
      <c r="AZ345" s="81" t="str">
        <f t="shared" si="1061"/>
        <v/>
      </c>
      <c r="BA345" s="16" t="str">
        <f>IFERROR(IF((IFERROR(IF(AY345&gt;1,(AX345-AZ345)/AX345,""),(($G345*0.9)-AZ345)/($G345*0.9)))&gt;1%,IFERROR(IF(AY345&gt;1,(AX345-AZ345)/AX345,""),(($G345*0.9)-AZ345)/($G345*0.9)),""),"")</f>
        <v/>
      </c>
      <c r="BB345" s="82">
        <v>0</v>
      </c>
      <c r="BC345" s="83" t="str">
        <f>IFERROR(IF(BB345&gt;1,BB345*0.9,""),"")</f>
        <v/>
      </c>
      <c r="BD345" s="83">
        <v>0</v>
      </c>
      <c r="BE345" s="84" t="str">
        <f t="shared" si="1062"/>
        <v/>
      </c>
      <c r="BF345" s="18" t="str">
        <f>IFERROR(IF((IFERROR(IF(BD345&gt;1,(BC345-BE345)/BC345,""),(($G345*0.9)-BE345)/($G345*0.9)))&gt;1%,IFERROR(IF(BD345&gt;1,(BC345-BE345)/BC345,""),(($G345*0.9)-BE345)/($G345*0.9)),""),"")</f>
        <v/>
      </c>
      <c r="BG345" s="79">
        <v>0</v>
      </c>
      <c r="BH345" s="80" t="str">
        <f>IFERROR(IF(BG345&gt;1,BG345*0.9,""),"")</f>
        <v/>
      </c>
      <c r="BI345" s="80">
        <v>0</v>
      </c>
      <c r="BJ345" s="81" t="str">
        <f t="shared" si="1063"/>
        <v/>
      </c>
      <c r="BK345" s="16" t="str">
        <f>IFERROR(IF((IFERROR(IF(BI345&gt;1,(BH345-BJ345)/BH345,""),(($G345*0.9)-BJ345)/($G345*0.9)))&gt;1%,IFERROR(IF(BI345&gt;1,(BH345-BJ345)/BH345,""),(($G345*0.9)-BJ345)/($G345*0.9)),""),"")</f>
        <v/>
      </c>
      <c r="BL345" s="82">
        <v>0</v>
      </c>
      <c r="BM345" s="83" t="str">
        <f>IFERROR(IF(BL345&gt;1,BL345*0.9,""),"")</f>
        <v/>
      </c>
      <c r="BN345" s="83">
        <v>0</v>
      </c>
      <c r="BO345" s="84" t="str">
        <f t="shared" si="1064"/>
        <v/>
      </c>
      <c r="BP345" s="18" t="str">
        <f>IFERROR(IF((IFERROR(IF(BN345&gt;1,(BM345-BO345)/BM345,""),(($G345*0.9)-BO345)/($G345*0.9)))&gt;1%,IFERROR(IF(BN345&gt;1,(BM345-BO345)/BM345,""),(($G345*0.9)-BO345)/($G345*0.9)),""),"")</f>
        <v/>
      </c>
      <c r="BQ345" s="79">
        <v>0</v>
      </c>
      <c r="BR345" s="80" t="str">
        <f>IFERROR(IF(BQ345&gt;1,BQ345*0.9,""),"")</f>
        <v/>
      </c>
      <c r="BS345" s="80">
        <v>0</v>
      </c>
      <c r="BT345" s="81" t="str">
        <f t="shared" si="1065"/>
        <v/>
      </c>
      <c r="BU345" s="16" t="str">
        <f>IFERROR(IF((IFERROR(IF(BS345&gt;1,(BR345-BT345)/BR345,""),(($G345*0.9)-BT345)/($G345*0.9)))&gt;1%,IFERROR(IF(BS345&gt;1,(BR345-BT345)/BR345,""),(($G345*0.9)-BT345)/($G345*0.9)),""),"")</f>
        <v/>
      </c>
      <c r="BV345" s="82">
        <v>0</v>
      </c>
      <c r="BW345" s="83" t="str">
        <f>IFERROR(IF(BV345&gt;1,BV345*0.9,""),"")</f>
        <v/>
      </c>
      <c r="BX345" s="83">
        <v>0</v>
      </c>
      <c r="BY345" s="84" t="str">
        <f t="shared" si="1066"/>
        <v/>
      </c>
      <c r="BZ345" s="18" t="str">
        <f>IFERROR(IF((IFERROR(IF(BX345&gt;1,(BW345-BY345)/BW345,""),(($G345*0.9)-BY345)/($G345*0.9)))&gt;1%,IFERROR(IF(BX345&gt;1,(BW345-BY345)/BW345,""),(($G345*0.9)-BY345)/($G345*0.9)),""),"")</f>
        <v/>
      </c>
      <c r="CA345" s="79">
        <f>IFERROR(VLOOKUP(A345,#REF!,2,FALSE),0)</f>
        <v>0</v>
      </c>
      <c r="CB345" s="80" t="str">
        <f>IFERROR(IF(CA345&gt;1,CA345*0.9,""),"")</f>
        <v/>
      </c>
      <c r="CC345" s="80">
        <f>IFERROR(VLOOKUP(A345,#REF!,3,FALSE),0)</f>
        <v>0</v>
      </c>
      <c r="CD345" s="81" t="str">
        <f t="shared" si="1067"/>
        <v/>
      </c>
      <c r="CE345" s="16" t="str">
        <f>IFERROR(IF((IFERROR(IF(CC345&gt;1,(CB345-CD345)/CB345,""),(($G345*0.9)-CD345)/($G345*0.9)))&gt;1%,IFERROR(IF(CC345&gt;1,(CB345-CD345)/CB345,""),(($G345*0.9)-CD345)/($G345*0.9)),""),"")</f>
        <v/>
      </c>
      <c r="CF345" s="82">
        <f>IFERROR(VLOOKUP(A345,#REF!,2,FALSE),0)</f>
        <v>0</v>
      </c>
      <c r="CG345" s="83" t="str">
        <f>IFERROR(IF(CF345&gt;1,CF345*0.9,""),"")</f>
        <v/>
      </c>
      <c r="CH345" s="83">
        <f>IFERROR(VLOOKUP(A345,#REF!,3,FALSE),0)</f>
        <v>0</v>
      </c>
      <c r="CI345" s="84" t="str">
        <f t="shared" si="1068"/>
        <v/>
      </c>
      <c r="CJ345" s="18" t="str">
        <f>IFERROR(IF((IFERROR(IF(CH345&gt;1,(CG345-CI345)/CG345,""),(($G345*0.9)-CI345)/($G345*0.9)))&gt;1%,IFERROR(IF(CH345&gt;1,(CG345-CI345)/CG345,""),(($G345*0.9)-CI345)/($G345*0.9)),""),"")</f>
        <v/>
      </c>
    </row>
    <row r="346" spans="1:88" s="5" customFormat="1" ht="12.75" customHeight="1" thickBot="1">
      <c r="A346" s="45" t="s">
        <v>79</v>
      </c>
      <c r="B346" s="38" t="s">
        <v>279</v>
      </c>
      <c r="C346" s="9"/>
      <c r="D346" s="52" t="s">
        <v>635</v>
      </c>
      <c r="E346" s="2" t="s">
        <v>490</v>
      </c>
      <c r="F346" s="93">
        <v>54</v>
      </c>
      <c r="G346" s="93">
        <v>49</v>
      </c>
      <c r="H346" s="126">
        <v>37</v>
      </c>
      <c r="I346" s="86">
        <v>0</v>
      </c>
      <c r="J346" s="87" t="str">
        <f>IFERROR(IF(I346&gt;1,I346*0.9,""),"")</f>
        <v/>
      </c>
      <c r="K346" s="87">
        <v>0</v>
      </c>
      <c r="L346" s="88" t="str">
        <f t="shared" si="1053"/>
        <v/>
      </c>
      <c r="M346" s="17" t="str">
        <f>IFERROR(IF((IFERROR(IF(K346&gt;1,(J346-L346)/J346,""),(($G346*0.9)-L346)/($G346*0.9)))&gt;1%,IFERROR(IF(K346&gt;1,(J346-L346)/J346,""),(($G346*0.9)-L346)/($G346*0.9)),""),"")</f>
        <v/>
      </c>
      <c r="N346" s="89">
        <v>0</v>
      </c>
      <c r="O346" s="90" t="str">
        <f>IFERROR(IF(N346&gt;1,N346*0.9,""),"")</f>
        <v/>
      </c>
      <c r="P346" s="90">
        <v>0</v>
      </c>
      <c r="Q346" s="91" t="str">
        <f t="shared" si="1054"/>
        <v/>
      </c>
      <c r="R346" s="19" t="str">
        <f>IFERROR(IF((IFERROR(IF(P346&gt;1,(O346-Q346)/O346,""),(($G346*0.9)-Q346)/($G346*0.9)))&gt;1%,IFERROR(IF(P346&gt;1,(O346-Q346)/O346,""),(($G346*0.9)-Q346)/($G346*0.9)),""),"")</f>
        <v/>
      </c>
      <c r="S346" s="86">
        <v>0</v>
      </c>
      <c r="T346" s="87" t="str">
        <f>IFERROR(IF(S346&gt;1,S346*0.9,""),"")</f>
        <v/>
      </c>
      <c r="U346" s="87">
        <v>0</v>
      </c>
      <c r="V346" s="88" t="str">
        <f t="shared" si="1055"/>
        <v/>
      </c>
      <c r="W346" s="17" t="str">
        <f>IFERROR(IF((IFERROR(IF(U346&gt;1,(T346-V346)/T346,""),(($G346*0.9)-V346)/($G346*0.9)))&gt;1%,IFERROR(IF(U346&gt;1,(T346-V346)/T346,""),(($G346*0.9)-V346)/($G346*0.9)),""),"")</f>
        <v/>
      </c>
      <c r="X346" s="89">
        <v>0</v>
      </c>
      <c r="Y346" s="90" t="str">
        <f>IFERROR(IF(X346&gt;1,X346*0.9,""),"")</f>
        <v/>
      </c>
      <c r="Z346" s="90">
        <v>0</v>
      </c>
      <c r="AA346" s="91" t="str">
        <f t="shared" si="1056"/>
        <v/>
      </c>
      <c r="AB346" s="19" t="str">
        <f>IFERROR(IF((IFERROR(IF(Z346&gt;1,(Y346-AA346)/Y346,""),(($G346*0.9)-AA346)/($G346*0.9)))&gt;1%,IFERROR(IF(Z346&gt;1,(Y346-AA346)/Y346,""),(($G346*0.9)-AA346)/($G346*0.9)),""),"")</f>
        <v/>
      </c>
      <c r="AC346" s="86">
        <v>0</v>
      </c>
      <c r="AD346" s="87" t="str">
        <f>IFERROR(IF(AC346&gt;1,AC346*0.9,""),"")</f>
        <v/>
      </c>
      <c r="AE346" s="87">
        <v>0</v>
      </c>
      <c r="AF346" s="88" t="str">
        <f t="shared" si="1057"/>
        <v/>
      </c>
      <c r="AG346" s="17" t="str">
        <f>IFERROR(IF((IFERROR(IF(AE346&gt;1,(AD346-AF346)/AD346,""),(($G346*0.9)-AF346)/($G346*0.9)))&gt;1%,IFERROR(IF(AE346&gt;1,(AD346-AF346)/AD346,""),(($G346*0.9)-AF346)/($G346*0.9)),""),"")</f>
        <v/>
      </c>
      <c r="AH346" s="89">
        <v>0</v>
      </c>
      <c r="AI346" s="90" t="str">
        <f>IFERROR(IF(AH346&gt;1,AH346*0.9,""),"")</f>
        <v/>
      </c>
      <c r="AJ346" s="90">
        <v>0</v>
      </c>
      <c r="AK346" s="91" t="str">
        <f t="shared" si="1058"/>
        <v/>
      </c>
      <c r="AL346" s="19" t="str">
        <f>IFERROR(IF((IFERROR(IF(AJ346&gt;1,(AI346-AK346)/AI346,""),(($G346*0.9)-AK346)/($G346*0.9)))&gt;1%,IFERROR(IF(AJ346&gt;1,(AI346-AK346)/AI346,""),(($G346*0.9)-AK346)/($G346*0.9)),""),"")</f>
        <v/>
      </c>
      <c r="AM346" s="86">
        <v>0</v>
      </c>
      <c r="AN346" s="87" t="str">
        <f>IFERROR(IF(AM346&gt;1,AM346*0.9,""),"")</f>
        <v/>
      </c>
      <c r="AO346" s="87">
        <v>0</v>
      </c>
      <c r="AP346" s="88" t="str">
        <f t="shared" si="1059"/>
        <v/>
      </c>
      <c r="AQ346" s="17" t="str">
        <f>IFERROR(IF((IFERROR(IF(AO346&gt;1,(AN346-AP346)/AN346,""),(($G346*0.9)-AP346)/($G346*0.9)))&gt;1%,IFERROR(IF(AO346&gt;1,(AN346-AP346)/AN346,""),(($G346*0.9)-AP346)/($G346*0.9)),""),"")</f>
        <v/>
      </c>
      <c r="AR346" s="89">
        <v>0</v>
      </c>
      <c r="AS346" s="90" t="str">
        <f>IFERROR(IF(AR346&gt;1,AR346*0.9,""),"")</f>
        <v/>
      </c>
      <c r="AT346" s="90">
        <v>0</v>
      </c>
      <c r="AU346" s="91" t="str">
        <f t="shared" si="1060"/>
        <v/>
      </c>
      <c r="AV346" s="19" t="str">
        <f>IFERROR(IF((IFERROR(IF(AT346&gt;1,(AS346-AU346)/AS346,""),(($G346*0.9)-AU346)/($G346*0.9)))&gt;1%,IFERROR(IF(AT346&gt;1,(AS346-AU346)/AS346,""),(($G346*0.9)-AU346)/($G346*0.9)),""),"")</f>
        <v/>
      </c>
      <c r="AW346" s="86">
        <v>0</v>
      </c>
      <c r="AX346" s="87" t="str">
        <f>IFERROR(IF(AW346&gt;1,AW346*0.9,""),"")</f>
        <v/>
      </c>
      <c r="AY346" s="87">
        <v>0</v>
      </c>
      <c r="AZ346" s="88" t="str">
        <f t="shared" si="1061"/>
        <v/>
      </c>
      <c r="BA346" s="17" t="str">
        <f>IFERROR(IF((IFERROR(IF(AY346&gt;1,(AX346-AZ346)/AX346,""),(($G346*0.9)-AZ346)/($G346*0.9)))&gt;1%,IFERROR(IF(AY346&gt;1,(AX346-AZ346)/AX346,""),(($G346*0.9)-AZ346)/($G346*0.9)),""),"")</f>
        <v/>
      </c>
      <c r="BB346" s="89">
        <v>0</v>
      </c>
      <c r="BC346" s="90" t="str">
        <f>IFERROR(IF(BB346&gt;1,BB346*0.9,""),"")</f>
        <v/>
      </c>
      <c r="BD346" s="90">
        <v>0</v>
      </c>
      <c r="BE346" s="91" t="str">
        <f t="shared" si="1062"/>
        <v/>
      </c>
      <c r="BF346" s="19" t="str">
        <f>IFERROR(IF((IFERROR(IF(BD346&gt;1,(BC346-BE346)/BC346,""),(($G346*0.9)-BE346)/($G346*0.9)))&gt;1%,IFERROR(IF(BD346&gt;1,(BC346-BE346)/BC346,""),(($G346*0.9)-BE346)/($G346*0.9)),""),"")</f>
        <v/>
      </c>
      <c r="BG346" s="86">
        <v>0</v>
      </c>
      <c r="BH346" s="87" t="str">
        <f>IFERROR(IF(BG346&gt;1,BG346*0.9,""),"")</f>
        <v/>
      </c>
      <c r="BI346" s="87">
        <v>0</v>
      </c>
      <c r="BJ346" s="88" t="str">
        <f t="shared" si="1063"/>
        <v/>
      </c>
      <c r="BK346" s="17" t="str">
        <f>IFERROR(IF((IFERROR(IF(BI346&gt;1,(BH346-BJ346)/BH346,""),(($G346*0.9)-BJ346)/($G346*0.9)))&gt;1%,IFERROR(IF(BI346&gt;1,(BH346-BJ346)/BH346,""),(($G346*0.9)-BJ346)/($G346*0.9)),""),"")</f>
        <v/>
      </c>
      <c r="BL346" s="89">
        <v>0</v>
      </c>
      <c r="BM346" s="90" t="str">
        <f>IFERROR(IF(BL346&gt;1,BL346*0.9,""),"")</f>
        <v/>
      </c>
      <c r="BN346" s="90">
        <v>0</v>
      </c>
      <c r="BO346" s="91" t="str">
        <f t="shared" si="1064"/>
        <v/>
      </c>
      <c r="BP346" s="19" t="str">
        <f>IFERROR(IF((IFERROR(IF(BN346&gt;1,(BM346-BO346)/BM346,""),(($G346*0.9)-BO346)/($G346*0.9)))&gt;1%,IFERROR(IF(BN346&gt;1,(BM346-BO346)/BM346,""),(($G346*0.9)-BO346)/($G346*0.9)),""),"")</f>
        <v/>
      </c>
      <c r="BQ346" s="86">
        <v>0</v>
      </c>
      <c r="BR346" s="87" t="str">
        <f>IFERROR(IF(BQ346&gt;1,BQ346*0.9,""),"")</f>
        <v/>
      </c>
      <c r="BS346" s="87">
        <v>0</v>
      </c>
      <c r="BT346" s="88" t="str">
        <f t="shared" si="1065"/>
        <v/>
      </c>
      <c r="BU346" s="17" t="str">
        <f>IFERROR(IF((IFERROR(IF(BS346&gt;1,(BR346-BT346)/BR346,""),(($G346*0.9)-BT346)/($G346*0.9)))&gt;1%,IFERROR(IF(BS346&gt;1,(BR346-BT346)/BR346,""),(($G346*0.9)-BT346)/($G346*0.9)),""),"")</f>
        <v/>
      </c>
      <c r="BV346" s="89">
        <v>0</v>
      </c>
      <c r="BW346" s="90" t="str">
        <f>IFERROR(IF(BV346&gt;1,BV346*0.9,""),"")</f>
        <v/>
      </c>
      <c r="BX346" s="90">
        <v>0</v>
      </c>
      <c r="BY346" s="91" t="str">
        <f t="shared" si="1066"/>
        <v/>
      </c>
      <c r="BZ346" s="19" t="str">
        <f>IFERROR(IF((IFERROR(IF(BX346&gt;1,(BW346-BY346)/BW346,""),(($G346*0.9)-BY346)/($G346*0.9)))&gt;1%,IFERROR(IF(BX346&gt;1,(BW346-BY346)/BW346,""),(($G346*0.9)-BY346)/($G346*0.9)),""),"")</f>
        <v/>
      </c>
      <c r="CA346" s="86">
        <f>IFERROR(VLOOKUP(A346,#REF!,2,FALSE),0)</f>
        <v>0</v>
      </c>
      <c r="CB346" s="87" t="str">
        <f>IFERROR(IF(CA346&gt;1,CA346*0.9,""),"")</f>
        <v/>
      </c>
      <c r="CC346" s="87">
        <f>IFERROR(VLOOKUP(A346,#REF!,3,FALSE),0)</f>
        <v>0</v>
      </c>
      <c r="CD346" s="88" t="str">
        <f t="shared" si="1067"/>
        <v/>
      </c>
      <c r="CE346" s="17" t="str">
        <f>IFERROR(IF((IFERROR(IF(CC346&gt;1,(CB346-CD346)/CB346,""),(($G346*0.9)-CD346)/($G346*0.9)))&gt;1%,IFERROR(IF(CC346&gt;1,(CB346-CD346)/CB346,""),(($G346*0.9)-CD346)/($G346*0.9)),""),"")</f>
        <v/>
      </c>
      <c r="CF346" s="89">
        <f>IFERROR(VLOOKUP(A346,#REF!,2,FALSE),0)</f>
        <v>0</v>
      </c>
      <c r="CG346" s="90" t="str">
        <f>IFERROR(IF(CF346&gt;1,CF346*0.9,""),"")</f>
        <v/>
      </c>
      <c r="CH346" s="90">
        <f>IFERROR(VLOOKUP(A346,#REF!,3,FALSE),0)</f>
        <v>0</v>
      </c>
      <c r="CI346" s="91" t="str">
        <f t="shared" si="1068"/>
        <v/>
      </c>
      <c r="CJ346" s="19" t="str">
        <f>IFERROR(IF((IFERROR(IF(CH346&gt;1,(CG346-CI346)/CG346,""),(($G346*0.9)-CI346)/($G346*0.9)))&gt;1%,IFERROR(IF(CH346&gt;1,(CG346-CI346)/CG346,""),(($G346*0.9)-CI346)/($G346*0.9)),""),"")</f>
        <v/>
      </c>
    </row>
    <row r="347" spans="1:88" s="5" customFormat="1" ht="12.75" customHeight="1" thickBot="1">
      <c r="A347" s="45" t="s">
        <v>81</v>
      </c>
      <c r="B347" s="38" t="s">
        <v>279</v>
      </c>
      <c r="C347" s="9"/>
      <c r="D347" s="52" t="s">
        <v>635</v>
      </c>
      <c r="E347" s="2" t="s">
        <v>268</v>
      </c>
      <c r="F347" s="93">
        <v>28</v>
      </c>
      <c r="G347" s="93">
        <v>25</v>
      </c>
      <c r="H347" s="126">
        <v>19</v>
      </c>
      <c r="I347" s="86">
        <v>0</v>
      </c>
      <c r="J347" s="87" t="str">
        <f t="shared" ref="J347:J353" si="1138">IFERROR(IF(I347&gt;1,I347*0.9,""),"")</f>
        <v/>
      </c>
      <c r="K347" s="87">
        <v>0</v>
      </c>
      <c r="L347" s="88" t="str">
        <f t="shared" si="1053"/>
        <v/>
      </c>
      <c r="M347" s="17" t="str">
        <f t="shared" ref="M347:M354" si="1139">IFERROR(IF((IFERROR(IF(K347&gt;1,(J347-L347)/J347,""),(($G347*0.9)-L347)/($G347*0.9)))&gt;1%,IFERROR(IF(K347&gt;1,(J347-L347)/J347,""),(($G347*0.9)-L347)/($G347*0.9)),""),"")</f>
        <v/>
      </c>
      <c r="N347" s="89">
        <v>0</v>
      </c>
      <c r="O347" s="90" t="str">
        <f t="shared" ref="O347:O353" si="1140">IFERROR(IF(N347&gt;1,N347*0.9,""),"")</f>
        <v/>
      </c>
      <c r="P347" s="90">
        <v>0</v>
      </c>
      <c r="Q347" s="91" t="str">
        <f t="shared" si="1054"/>
        <v/>
      </c>
      <c r="R347" s="19" t="str">
        <f t="shared" ref="R347:R354" si="1141">IFERROR(IF((IFERROR(IF(P347&gt;1,(O347-Q347)/O347,""),(($G347*0.9)-Q347)/($G347*0.9)))&gt;1%,IFERROR(IF(P347&gt;1,(O347-Q347)/O347,""),(($G347*0.9)-Q347)/($G347*0.9)),""),"")</f>
        <v/>
      </c>
      <c r="S347" s="86">
        <v>0</v>
      </c>
      <c r="T347" s="87" t="str">
        <f t="shared" ref="T347:T353" si="1142">IFERROR(IF(S347&gt;1,S347*0.9,""),"")</f>
        <v/>
      </c>
      <c r="U347" s="87">
        <v>0</v>
      </c>
      <c r="V347" s="88" t="str">
        <f t="shared" si="1055"/>
        <v/>
      </c>
      <c r="W347" s="17" t="str">
        <f t="shared" ref="W347:W354" si="1143">IFERROR(IF((IFERROR(IF(U347&gt;1,(T347-V347)/T347,""),(($G347*0.9)-V347)/($G347*0.9)))&gt;1%,IFERROR(IF(U347&gt;1,(T347-V347)/T347,""),(($G347*0.9)-V347)/($G347*0.9)),""),"")</f>
        <v/>
      </c>
      <c r="X347" s="89">
        <v>0</v>
      </c>
      <c r="Y347" s="90" t="str">
        <f t="shared" ref="Y347:Y353" si="1144">IFERROR(IF(X347&gt;1,X347*0.9,""),"")</f>
        <v/>
      </c>
      <c r="Z347" s="90">
        <v>0</v>
      </c>
      <c r="AA347" s="91" t="str">
        <f t="shared" si="1056"/>
        <v/>
      </c>
      <c r="AB347" s="19" t="str">
        <f t="shared" ref="AB347:AB354" si="1145">IFERROR(IF((IFERROR(IF(Z347&gt;1,(Y347-AA347)/Y347,""),(($G347*0.9)-AA347)/($G347*0.9)))&gt;1%,IFERROR(IF(Z347&gt;1,(Y347-AA347)/Y347,""),(($G347*0.9)-AA347)/($G347*0.9)),""),"")</f>
        <v/>
      </c>
      <c r="AC347" s="86">
        <v>0</v>
      </c>
      <c r="AD347" s="87" t="str">
        <f t="shared" ref="AD347:AD353" si="1146">IFERROR(IF(AC347&gt;1,AC347*0.9,""),"")</f>
        <v/>
      </c>
      <c r="AE347" s="87">
        <v>0</v>
      </c>
      <c r="AF347" s="88" t="str">
        <f t="shared" si="1057"/>
        <v/>
      </c>
      <c r="AG347" s="17" t="str">
        <f t="shared" ref="AG347:AG354" si="1147">IFERROR(IF((IFERROR(IF(AE347&gt;1,(AD347-AF347)/AD347,""),(($G347*0.9)-AF347)/($G347*0.9)))&gt;1%,IFERROR(IF(AE347&gt;1,(AD347-AF347)/AD347,""),(($G347*0.9)-AF347)/($G347*0.9)),""),"")</f>
        <v/>
      </c>
      <c r="AH347" s="89">
        <v>0</v>
      </c>
      <c r="AI347" s="90" t="str">
        <f t="shared" ref="AI347:AI353" si="1148">IFERROR(IF(AH347&gt;1,AH347*0.9,""),"")</f>
        <v/>
      </c>
      <c r="AJ347" s="90">
        <v>0</v>
      </c>
      <c r="AK347" s="91" t="str">
        <f t="shared" si="1058"/>
        <v/>
      </c>
      <c r="AL347" s="19" t="str">
        <f t="shared" ref="AL347:AL354" si="1149">IFERROR(IF((IFERROR(IF(AJ347&gt;1,(AI347-AK347)/AI347,""),(($G347*0.9)-AK347)/($G347*0.9)))&gt;1%,IFERROR(IF(AJ347&gt;1,(AI347-AK347)/AI347,""),(($G347*0.9)-AK347)/($G347*0.9)),""),"")</f>
        <v/>
      </c>
      <c r="AM347" s="86">
        <v>0</v>
      </c>
      <c r="AN347" s="87" t="str">
        <f t="shared" ref="AN347:AN353" si="1150">IFERROR(IF(AM347&gt;1,AM347*0.9,""),"")</f>
        <v/>
      </c>
      <c r="AO347" s="87">
        <v>0</v>
      </c>
      <c r="AP347" s="88" t="str">
        <f t="shared" si="1059"/>
        <v/>
      </c>
      <c r="AQ347" s="17" t="str">
        <f t="shared" ref="AQ347:AQ354" si="1151">IFERROR(IF((IFERROR(IF(AO347&gt;1,(AN347-AP347)/AN347,""),(($G347*0.9)-AP347)/($G347*0.9)))&gt;1%,IFERROR(IF(AO347&gt;1,(AN347-AP347)/AN347,""),(($G347*0.9)-AP347)/($G347*0.9)),""),"")</f>
        <v/>
      </c>
      <c r="AR347" s="89">
        <v>0</v>
      </c>
      <c r="AS347" s="90" t="str">
        <f t="shared" ref="AS347:AS353" si="1152">IFERROR(IF(AR347&gt;1,AR347*0.9,""),"")</f>
        <v/>
      </c>
      <c r="AT347" s="90">
        <v>0</v>
      </c>
      <c r="AU347" s="91" t="str">
        <f t="shared" si="1060"/>
        <v/>
      </c>
      <c r="AV347" s="19" t="str">
        <f t="shared" ref="AV347:AV354" si="1153">IFERROR(IF((IFERROR(IF(AT347&gt;1,(AS347-AU347)/AS347,""),(($G347*0.9)-AU347)/($G347*0.9)))&gt;1%,IFERROR(IF(AT347&gt;1,(AS347-AU347)/AS347,""),(($G347*0.9)-AU347)/($G347*0.9)),""),"")</f>
        <v/>
      </c>
      <c r="AW347" s="86">
        <v>0</v>
      </c>
      <c r="AX347" s="87" t="str">
        <f t="shared" ref="AX347:AX353" si="1154">IFERROR(IF(AW347&gt;1,AW347*0.9,""),"")</f>
        <v/>
      </c>
      <c r="AY347" s="87">
        <v>0</v>
      </c>
      <c r="AZ347" s="88" t="str">
        <f t="shared" si="1061"/>
        <v/>
      </c>
      <c r="BA347" s="17" t="str">
        <f t="shared" ref="BA347:BA354" si="1155">IFERROR(IF((IFERROR(IF(AY347&gt;1,(AX347-AZ347)/AX347,""),(($G347*0.9)-AZ347)/($G347*0.9)))&gt;1%,IFERROR(IF(AY347&gt;1,(AX347-AZ347)/AX347,""),(($G347*0.9)-AZ347)/($G347*0.9)),""),"")</f>
        <v/>
      </c>
      <c r="BB347" s="89">
        <v>0</v>
      </c>
      <c r="BC347" s="90" t="str">
        <f t="shared" ref="BC347:BC353" si="1156">IFERROR(IF(BB347&gt;1,BB347*0.9,""),"")</f>
        <v/>
      </c>
      <c r="BD347" s="90">
        <v>0</v>
      </c>
      <c r="BE347" s="91" t="str">
        <f t="shared" si="1062"/>
        <v/>
      </c>
      <c r="BF347" s="19" t="str">
        <f t="shared" ref="BF347:BF354" si="1157">IFERROR(IF((IFERROR(IF(BD347&gt;1,(BC347-BE347)/BC347,""),(($G347*0.9)-BE347)/($G347*0.9)))&gt;1%,IFERROR(IF(BD347&gt;1,(BC347-BE347)/BC347,""),(($G347*0.9)-BE347)/($G347*0.9)),""),"")</f>
        <v/>
      </c>
      <c r="BG347" s="86">
        <v>0</v>
      </c>
      <c r="BH347" s="87" t="str">
        <f t="shared" ref="BH347:BH353" si="1158">IFERROR(IF(BG347&gt;1,BG347*0.9,""),"")</f>
        <v/>
      </c>
      <c r="BI347" s="87">
        <v>0</v>
      </c>
      <c r="BJ347" s="88" t="str">
        <f t="shared" si="1063"/>
        <v/>
      </c>
      <c r="BK347" s="17" t="str">
        <f t="shared" ref="BK347:BK354" si="1159">IFERROR(IF((IFERROR(IF(BI347&gt;1,(BH347-BJ347)/BH347,""),(($G347*0.9)-BJ347)/($G347*0.9)))&gt;1%,IFERROR(IF(BI347&gt;1,(BH347-BJ347)/BH347,""),(($G347*0.9)-BJ347)/($G347*0.9)),""),"")</f>
        <v/>
      </c>
      <c r="BL347" s="89">
        <v>0</v>
      </c>
      <c r="BM347" s="90" t="str">
        <f t="shared" ref="BM347:BM353" si="1160">IFERROR(IF(BL347&gt;1,BL347*0.9,""),"")</f>
        <v/>
      </c>
      <c r="BN347" s="90">
        <v>0</v>
      </c>
      <c r="BO347" s="91" t="str">
        <f t="shared" si="1064"/>
        <v/>
      </c>
      <c r="BP347" s="19" t="str">
        <f t="shared" ref="BP347:BP354" si="1161">IFERROR(IF((IFERROR(IF(BN347&gt;1,(BM347-BO347)/BM347,""),(($G347*0.9)-BO347)/($G347*0.9)))&gt;1%,IFERROR(IF(BN347&gt;1,(BM347-BO347)/BM347,""),(($G347*0.9)-BO347)/($G347*0.9)),""),"")</f>
        <v/>
      </c>
      <c r="BQ347" s="86">
        <v>0</v>
      </c>
      <c r="BR347" s="87" t="str">
        <f t="shared" ref="BR347:BR353" si="1162">IFERROR(IF(BQ347&gt;1,BQ347*0.9,""),"")</f>
        <v/>
      </c>
      <c r="BS347" s="87">
        <v>0</v>
      </c>
      <c r="BT347" s="88" t="str">
        <f t="shared" si="1065"/>
        <v/>
      </c>
      <c r="BU347" s="17" t="str">
        <f t="shared" ref="BU347:BU354" si="1163">IFERROR(IF((IFERROR(IF(BS347&gt;1,(BR347-BT347)/BR347,""),(($G347*0.9)-BT347)/($G347*0.9)))&gt;1%,IFERROR(IF(BS347&gt;1,(BR347-BT347)/BR347,""),(($G347*0.9)-BT347)/($G347*0.9)),""),"")</f>
        <v/>
      </c>
      <c r="BV347" s="89">
        <v>0</v>
      </c>
      <c r="BW347" s="90" t="str">
        <f t="shared" ref="BW347:BW353" si="1164">IFERROR(IF(BV347&gt;1,BV347*0.9,""),"")</f>
        <v/>
      </c>
      <c r="BX347" s="90">
        <v>0</v>
      </c>
      <c r="BY347" s="91" t="str">
        <f t="shared" si="1066"/>
        <v/>
      </c>
      <c r="BZ347" s="19" t="str">
        <f t="shared" ref="BZ347:BZ354" si="1165">IFERROR(IF((IFERROR(IF(BX347&gt;1,(BW347-BY347)/BW347,""),(($G347*0.9)-BY347)/($G347*0.9)))&gt;1%,IFERROR(IF(BX347&gt;1,(BW347-BY347)/BW347,""),(($G347*0.9)-BY347)/($G347*0.9)),""),"")</f>
        <v/>
      </c>
      <c r="CA347" s="86">
        <f>IFERROR(VLOOKUP(A347,#REF!,2,FALSE),0)</f>
        <v>0</v>
      </c>
      <c r="CB347" s="87" t="str">
        <f t="shared" ref="CB347:CB353" si="1166">IFERROR(IF(CA347&gt;1,CA347*0.9,""),"")</f>
        <v/>
      </c>
      <c r="CC347" s="87">
        <f>IFERROR(VLOOKUP(A347,#REF!,3,FALSE),0)</f>
        <v>0</v>
      </c>
      <c r="CD347" s="88" t="str">
        <f t="shared" si="1067"/>
        <v/>
      </c>
      <c r="CE347" s="17" t="str">
        <f t="shared" ref="CE347:CE354" si="1167">IFERROR(IF((IFERROR(IF(CC347&gt;1,(CB347-CD347)/CB347,""),(($G347*0.9)-CD347)/($G347*0.9)))&gt;1%,IFERROR(IF(CC347&gt;1,(CB347-CD347)/CB347,""),(($G347*0.9)-CD347)/($G347*0.9)),""),"")</f>
        <v/>
      </c>
      <c r="CF347" s="89">
        <f>IFERROR(VLOOKUP(A347,#REF!,2,FALSE),0)</f>
        <v>0</v>
      </c>
      <c r="CG347" s="90" t="str">
        <f t="shared" ref="CG347:CG353" si="1168">IFERROR(IF(CF347&gt;1,CF347*0.9,""),"")</f>
        <v/>
      </c>
      <c r="CH347" s="90">
        <f>IFERROR(VLOOKUP(A347,#REF!,3,FALSE),0)</f>
        <v>0</v>
      </c>
      <c r="CI347" s="91" t="str">
        <f t="shared" si="1068"/>
        <v/>
      </c>
      <c r="CJ347" s="19" t="str">
        <f t="shared" ref="CJ347:CJ354" si="1169">IFERROR(IF((IFERROR(IF(CH347&gt;1,(CG347-CI347)/CG347,""),(($G347*0.9)-CI347)/($G347*0.9)))&gt;1%,IFERROR(IF(CH347&gt;1,(CG347-CI347)/CG347,""),(($G347*0.9)-CI347)/($G347*0.9)),""),"")</f>
        <v/>
      </c>
    </row>
    <row r="348" spans="1:88" s="5" customFormat="1" ht="12.75" customHeight="1">
      <c r="A348" s="117" t="s">
        <v>285</v>
      </c>
      <c r="B348" s="98" t="s">
        <v>279</v>
      </c>
      <c r="C348" s="99" t="s">
        <v>560</v>
      </c>
      <c r="D348" s="100">
        <v>0.1</v>
      </c>
      <c r="E348" s="101" t="s">
        <v>386</v>
      </c>
      <c r="F348" s="102">
        <v>208</v>
      </c>
      <c r="G348" s="102">
        <v>0</v>
      </c>
      <c r="H348" s="142">
        <v>143</v>
      </c>
      <c r="I348" s="103">
        <v>0</v>
      </c>
      <c r="J348" s="104" t="str">
        <f t="shared" ref="J348" si="1170">IFERROR(IF(I348&gt;1,I348*0.9,""),"")</f>
        <v/>
      </c>
      <c r="K348" s="104">
        <v>0</v>
      </c>
      <c r="L348" s="105" t="str">
        <f t="shared" si="1053"/>
        <v/>
      </c>
      <c r="M348" s="110" t="str">
        <f t="shared" si="1139"/>
        <v/>
      </c>
      <c r="N348" s="106">
        <v>0</v>
      </c>
      <c r="O348" s="107" t="str">
        <f t="shared" ref="O348" si="1171">IFERROR(IF(N348&gt;1,N348*0.9,""),"")</f>
        <v/>
      </c>
      <c r="P348" s="107">
        <v>0</v>
      </c>
      <c r="Q348" s="108" t="str">
        <f t="shared" si="1054"/>
        <v/>
      </c>
      <c r="R348" s="109" t="str">
        <f t="shared" si="1141"/>
        <v/>
      </c>
      <c r="S348" s="103">
        <v>0</v>
      </c>
      <c r="T348" s="104" t="str">
        <f t="shared" ref="T348" si="1172">IFERROR(IF(S348&gt;1,S348*0.9,""),"")</f>
        <v/>
      </c>
      <c r="U348" s="104">
        <v>0</v>
      </c>
      <c r="V348" s="105" t="str">
        <f t="shared" si="1055"/>
        <v/>
      </c>
      <c r="W348" s="110" t="str">
        <f t="shared" si="1143"/>
        <v/>
      </c>
      <c r="X348" s="106">
        <v>0</v>
      </c>
      <c r="Y348" s="107" t="str">
        <f t="shared" ref="Y348" si="1173">IFERROR(IF(X348&gt;1,X348*0.9,""),"")</f>
        <v/>
      </c>
      <c r="Z348" s="107">
        <v>0</v>
      </c>
      <c r="AA348" s="108" t="str">
        <f t="shared" si="1056"/>
        <v/>
      </c>
      <c r="AB348" s="109" t="str">
        <f t="shared" si="1145"/>
        <v/>
      </c>
      <c r="AC348" s="103">
        <v>0</v>
      </c>
      <c r="AD348" s="104" t="str">
        <f t="shared" ref="AD348" si="1174">IFERROR(IF(AC348&gt;1,AC348*0.9,""),"")</f>
        <v/>
      </c>
      <c r="AE348" s="104">
        <v>0</v>
      </c>
      <c r="AF348" s="105" t="str">
        <f t="shared" si="1057"/>
        <v/>
      </c>
      <c r="AG348" s="110" t="str">
        <f t="shared" si="1147"/>
        <v/>
      </c>
      <c r="AH348" s="106">
        <v>0</v>
      </c>
      <c r="AI348" s="107" t="str">
        <f t="shared" ref="AI348" si="1175">IFERROR(IF(AH348&gt;1,AH348*0.9,""),"")</f>
        <v/>
      </c>
      <c r="AJ348" s="107">
        <v>0</v>
      </c>
      <c r="AK348" s="108" t="str">
        <f t="shared" si="1058"/>
        <v/>
      </c>
      <c r="AL348" s="109" t="str">
        <f t="shared" si="1149"/>
        <v/>
      </c>
      <c r="AM348" s="103">
        <v>0</v>
      </c>
      <c r="AN348" s="104" t="str">
        <f t="shared" ref="AN348" si="1176">IFERROR(IF(AM348&gt;1,AM348*0.9,""),"")</f>
        <v/>
      </c>
      <c r="AO348" s="104">
        <v>0</v>
      </c>
      <c r="AP348" s="105" t="str">
        <f t="shared" si="1059"/>
        <v/>
      </c>
      <c r="AQ348" s="110" t="str">
        <f t="shared" si="1151"/>
        <v/>
      </c>
      <c r="AR348" s="106">
        <v>0</v>
      </c>
      <c r="AS348" s="107" t="str">
        <f t="shared" ref="AS348" si="1177">IFERROR(IF(AR348&gt;1,AR348*0.9,""),"")</f>
        <v/>
      </c>
      <c r="AT348" s="107">
        <v>0</v>
      </c>
      <c r="AU348" s="108" t="str">
        <f t="shared" si="1060"/>
        <v/>
      </c>
      <c r="AV348" s="109" t="str">
        <f t="shared" si="1153"/>
        <v/>
      </c>
      <c r="AW348" s="103">
        <v>0</v>
      </c>
      <c r="AX348" s="104" t="str">
        <f t="shared" ref="AX348" si="1178">IFERROR(IF(AW348&gt;1,AW348*0.9,""),"")</f>
        <v/>
      </c>
      <c r="AY348" s="104">
        <v>0</v>
      </c>
      <c r="AZ348" s="105" t="str">
        <f t="shared" si="1061"/>
        <v/>
      </c>
      <c r="BA348" s="110" t="str">
        <f t="shared" si="1155"/>
        <v/>
      </c>
      <c r="BB348" s="106">
        <v>0</v>
      </c>
      <c r="BC348" s="107" t="str">
        <f t="shared" ref="BC348" si="1179">IFERROR(IF(BB348&gt;1,BB348*0.9,""),"")</f>
        <v/>
      </c>
      <c r="BD348" s="107">
        <v>0</v>
      </c>
      <c r="BE348" s="108" t="str">
        <f t="shared" si="1062"/>
        <v/>
      </c>
      <c r="BF348" s="109" t="str">
        <f t="shared" si="1157"/>
        <v/>
      </c>
      <c r="BG348" s="103">
        <v>0</v>
      </c>
      <c r="BH348" s="104" t="str">
        <f t="shared" ref="BH348" si="1180">IFERROR(IF(BG348&gt;1,BG348*0.9,""),"")</f>
        <v/>
      </c>
      <c r="BI348" s="104">
        <v>0</v>
      </c>
      <c r="BJ348" s="105" t="str">
        <f t="shared" si="1063"/>
        <v/>
      </c>
      <c r="BK348" s="110" t="str">
        <f t="shared" si="1159"/>
        <v/>
      </c>
      <c r="BL348" s="106">
        <v>0</v>
      </c>
      <c r="BM348" s="107" t="str">
        <f t="shared" ref="BM348" si="1181">IFERROR(IF(BL348&gt;1,BL348*0.9,""),"")</f>
        <v/>
      </c>
      <c r="BN348" s="107">
        <v>0</v>
      </c>
      <c r="BO348" s="108" t="str">
        <f t="shared" si="1064"/>
        <v/>
      </c>
      <c r="BP348" s="109" t="str">
        <f t="shared" si="1161"/>
        <v/>
      </c>
      <c r="BQ348" s="103">
        <v>0</v>
      </c>
      <c r="BR348" s="104" t="str">
        <f t="shared" ref="BR348" si="1182">IFERROR(IF(BQ348&gt;1,BQ348*0.9,""),"")</f>
        <v/>
      </c>
      <c r="BS348" s="104">
        <v>0</v>
      </c>
      <c r="BT348" s="105" t="str">
        <f t="shared" si="1065"/>
        <v/>
      </c>
      <c r="BU348" s="110" t="str">
        <f t="shared" si="1163"/>
        <v/>
      </c>
      <c r="BV348" s="106">
        <v>0</v>
      </c>
      <c r="BW348" s="107" t="str">
        <f t="shared" ref="BW348" si="1183">IFERROR(IF(BV348&gt;1,BV348*0.9,""),"")</f>
        <v/>
      </c>
      <c r="BX348" s="107">
        <v>0</v>
      </c>
      <c r="BY348" s="108" t="str">
        <f t="shared" si="1066"/>
        <v/>
      </c>
      <c r="BZ348" s="109" t="str">
        <f t="shared" si="1165"/>
        <v/>
      </c>
      <c r="CA348" s="103">
        <f>IFERROR(VLOOKUP(A348,#REF!,2,FALSE),0)</f>
        <v>0</v>
      </c>
      <c r="CB348" s="104" t="str">
        <f t="shared" ref="CB348" si="1184">IFERROR(IF(CA348&gt;1,CA348*0.9,""),"")</f>
        <v/>
      </c>
      <c r="CC348" s="104">
        <f>IFERROR(VLOOKUP(A348,#REF!,3,FALSE),0)</f>
        <v>0</v>
      </c>
      <c r="CD348" s="105" t="str">
        <f t="shared" si="1067"/>
        <v/>
      </c>
      <c r="CE348" s="110" t="str">
        <f t="shared" si="1167"/>
        <v/>
      </c>
      <c r="CF348" s="106">
        <f>IFERROR(VLOOKUP(A348,#REF!,2,FALSE),0)</f>
        <v>0</v>
      </c>
      <c r="CG348" s="107" t="str">
        <f t="shared" ref="CG348" si="1185">IFERROR(IF(CF348&gt;1,CF348*0.9,""),"")</f>
        <v/>
      </c>
      <c r="CH348" s="107">
        <f>IFERROR(VLOOKUP(A348,#REF!,3,FALSE),0)</f>
        <v>0</v>
      </c>
      <c r="CI348" s="108" t="str">
        <f t="shared" si="1068"/>
        <v/>
      </c>
      <c r="CJ348" s="109" t="str">
        <f t="shared" si="1169"/>
        <v/>
      </c>
    </row>
    <row r="349" spans="1:88" s="5" customFormat="1" ht="12.75" customHeight="1">
      <c r="A349" s="113" t="s">
        <v>525</v>
      </c>
      <c r="B349" s="40" t="s">
        <v>279</v>
      </c>
      <c r="C349" s="62" t="s">
        <v>491</v>
      </c>
      <c r="D349" s="51">
        <v>0.1</v>
      </c>
      <c r="E349" s="75" t="s">
        <v>386</v>
      </c>
      <c r="F349" s="92">
        <v>208</v>
      </c>
      <c r="G349" s="92">
        <v>189</v>
      </c>
      <c r="H349" s="124">
        <v>143</v>
      </c>
      <c r="I349" s="79">
        <v>0</v>
      </c>
      <c r="J349" s="80" t="str">
        <f>IFERROR(IF(I349&gt;1,I349*0.9,""),"")</f>
        <v/>
      </c>
      <c r="K349" s="80">
        <v>0</v>
      </c>
      <c r="L349" s="81" t="str">
        <f t="shared" si="1053"/>
        <v/>
      </c>
      <c r="M349" s="16" t="str">
        <f>IFERROR(IF((IFERROR(IF(K349&gt;1,(J349-L349)/J349,""),(($G349*0.9)-L349)/($G349*0.9)))&gt;1%,IFERROR(IF(K349&gt;1,(J349-L349)/J349,""),(($G349*0.9)-L349)/($G349*0.9)),""),"")</f>
        <v/>
      </c>
      <c r="N349" s="82">
        <v>0</v>
      </c>
      <c r="O349" s="83" t="str">
        <f>IFERROR(IF(N349&gt;1,N349*0.9,""),"")</f>
        <v/>
      </c>
      <c r="P349" s="83">
        <v>0</v>
      </c>
      <c r="Q349" s="84" t="str">
        <f t="shared" si="1054"/>
        <v/>
      </c>
      <c r="R349" s="18" t="str">
        <f>IFERROR(IF((IFERROR(IF(P349&gt;1,(O349-Q349)/O349,""),(($G349*0.9)-Q349)/($G349*0.9)))&gt;1%,IFERROR(IF(P349&gt;1,(O349-Q349)/O349,""),(($G349*0.9)-Q349)/($G349*0.9)),""),"")</f>
        <v/>
      </c>
      <c r="S349" s="79">
        <v>0</v>
      </c>
      <c r="T349" s="80" t="str">
        <f>IFERROR(IF(S349&gt;1,S349*0.9,""),"")</f>
        <v/>
      </c>
      <c r="U349" s="80">
        <v>0</v>
      </c>
      <c r="V349" s="81" t="str">
        <f t="shared" si="1055"/>
        <v/>
      </c>
      <c r="W349" s="16" t="str">
        <f>IFERROR(IF((IFERROR(IF(U349&gt;1,(T349-V349)/T349,""),(($G349*0.9)-V349)/($G349*0.9)))&gt;1%,IFERROR(IF(U349&gt;1,(T349-V349)/T349,""),(($G349*0.9)-V349)/($G349*0.9)),""),"")</f>
        <v/>
      </c>
      <c r="X349" s="82">
        <v>0</v>
      </c>
      <c r="Y349" s="83" t="str">
        <f>IFERROR(IF(X349&gt;1,X349*0.9,""),"")</f>
        <v/>
      </c>
      <c r="Z349" s="83">
        <v>0</v>
      </c>
      <c r="AA349" s="84" t="str">
        <f t="shared" si="1056"/>
        <v/>
      </c>
      <c r="AB349" s="18" t="str">
        <f>IFERROR(IF((IFERROR(IF(Z349&gt;1,(Y349-AA349)/Y349,""),(($G349*0.9)-AA349)/($G349*0.9)))&gt;1%,IFERROR(IF(Z349&gt;1,(Y349-AA349)/Y349,""),(($G349*0.9)-AA349)/($G349*0.9)),""),"")</f>
        <v/>
      </c>
      <c r="AC349" s="79">
        <v>0</v>
      </c>
      <c r="AD349" s="80" t="str">
        <f>IFERROR(IF(AC349&gt;1,AC349*0.9,""),"")</f>
        <v/>
      </c>
      <c r="AE349" s="80">
        <v>0</v>
      </c>
      <c r="AF349" s="81" t="str">
        <f t="shared" si="1057"/>
        <v/>
      </c>
      <c r="AG349" s="16" t="str">
        <f>IFERROR(IF((IFERROR(IF(AE349&gt;1,(AD349-AF349)/AD349,""),(($G349*0.9)-AF349)/($G349*0.9)))&gt;1%,IFERROR(IF(AE349&gt;1,(AD349-AF349)/AD349,""),(($G349*0.9)-AF349)/($G349*0.9)),""),"")</f>
        <v/>
      </c>
      <c r="AH349" s="82">
        <v>0</v>
      </c>
      <c r="AI349" s="83" t="str">
        <f>IFERROR(IF(AH349&gt;1,AH349*0.9,""),"")</f>
        <v/>
      </c>
      <c r="AJ349" s="83">
        <v>0</v>
      </c>
      <c r="AK349" s="84" t="str">
        <f t="shared" si="1058"/>
        <v/>
      </c>
      <c r="AL349" s="18" t="str">
        <f>IFERROR(IF((IFERROR(IF(AJ349&gt;1,(AI349-AK349)/AI349,""),(($G349*0.9)-AK349)/($G349*0.9)))&gt;1%,IFERROR(IF(AJ349&gt;1,(AI349-AK349)/AI349,""),(($G349*0.9)-AK349)/($G349*0.9)),""),"")</f>
        <v/>
      </c>
      <c r="AM349" s="79">
        <v>0</v>
      </c>
      <c r="AN349" s="80" t="str">
        <f>IFERROR(IF(AM349&gt;1,AM349*0.9,""),"")</f>
        <v/>
      </c>
      <c r="AO349" s="80">
        <v>0</v>
      </c>
      <c r="AP349" s="81" t="str">
        <f t="shared" si="1059"/>
        <v/>
      </c>
      <c r="AQ349" s="16" t="str">
        <f>IFERROR(IF((IFERROR(IF(AO349&gt;1,(AN349-AP349)/AN349,""),(($G349*0.9)-AP349)/($G349*0.9)))&gt;1%,IFERROR(IF(AO349&gt;1,(AN349-AP349)/AN349,""),(($G349*0.9)-AP349)/($G349*0.9)),""),"")</f>
        <v/>
      </c>
      <c r="AR349" s="82">
        <v>0</v>
      </c>
      <c r="AS349" s="83" t="str">
        <f>IFERROR(IF(AR349&gt;1,AR349*0.9,""),"")</f>
        <v/>
      </c>
      <c r="AT349" s="83">
        <v>0</v>
      </c>
      <c r="AU349" s="84" t="str">
        <f t="shared" si="1060"/>
        <v/>
      </c>
      <c r="AV349" s="18" t="str">
        <f>IFERROR(IF((IFERROR(IF(AT349&gt;1,(AS349-AU349)/AS349,""),(($G349*0.9)-AU349)/($G349*0.9)))&gt;1%,IFERROR(IF(AT349&gt;1,(AS349-AU349)/AS349,""),(($G349*0.9)-AU349)/($G349*0.9)),""),"")</f>
        <v/>
      </c>
      <c r="AW349" s="79">
        <v>0</v>
      </c>
      <c r="AX349" s="80" t="str">
        <f>IFERROR(IF(AW349&gt;1,AW349*0.9,""),"")</f>
        <v/>
      </c>
      <c r="AY349" s="80">
        <v>0</v>
      </c>
      <c r="AZ349" s="81" t="str">
        <f t="shared" si="1061"/>
        <v/>
      </c>
      <c r="BA349" s="16" t="str">
        <f>IFERROR(IF((IFERROR(IF(AY349&gt;1,(AX349-AZ349)/AX349,""),(($G349*0.9)-AZ349)/($G349*0.9)))&gt;1%,IFERROR(IF(AY349&gt;1,(AX349-AZ349)/AX349,""),(($G349*0.9)-AZ349)/($G349*0.9)),""),"")</f>
        <v/>
      </c>
      <c r="BB349" s="82">
        <v>0</v>
      </c>
      <c r="BC349" s="83" t="str">
        <f>IFERROR(IF(BB349&gt;1,BB349*0.9,""),"")</f>
        <v/>
      </c>
      <c r="BD349" s="83">
        <v>0</v>
      </c>
      <c r="BE349" s="84" t="str">
        <f t="shared" si="1062"/>
        <v/>
      </c>
      <c r="BF349" s="18" t="str">
        <f>IFERROR(IF((IFERROR(IF(BD349&gt;1,(BC349-BE349)/BC349,""),(($G349*0.9)-BE349)/($G349*0.9)))&gt;1%,IFERROR(IF(BD349&gt;1,(BC349-BE349)/BC349,""),(($G349*0.9)-BE349)/($G349*0.9)),""),"")</f>
        <v/>
      </c>
      <c r="BG349" s="79">
        <v>0</v>
      </c>
      <c r="BH349" s="80" t="str">
        <f>IFERROR(IF(BG349&gt;1,BG349*0.9,""),"")</f>
        <v/>
      </c>
      <c r="BI349" s="80">
        <v>0</v>
      </c>
      <c r="BJ349" s="81" t="str">
        <f t="shared" si="1063"/>
        <v/>
      </c>
      <c r="BK349" s="16" t="str">
        <f>IFERROR(IF((IFERROR(IF(BI349&gt;1,(BH349-BJ349)/BH349,""),(($G349*0.9)-BJ349)/($G349*0.9)))&gt;1%,IFERROR(IF(BI349&gt;1,(BH349-BJ349)/BH349,""),(($G349*0.9)-BJ349)/($G349*0.9)),""),"")</f>
        <v/>
      </c>
      <c r="BL349" s="82">
        <v>0</v>
      </c>
      <c r="BM349" s="83" t="str">
        <f>IFERROR(IF(BL349&gt;1,BL349*0.9,""),"")</f>
        <v/>
      </c>
      <c r="BN349" s="83">
        <v>0</v>
      </c>
      <c r="BO349" s="84" t="str">
        <f t="shared" si="1064"/>
        <v/>
      </c>
      <c r="BP349" s="18" t="str">
        <f>IFERROR(IF((IFERROR(IF(BN349&gt;1,(BM349-BO349)/BM349,""),(($G349*0.9)-BO349)/($G349*0.9)))&gt;1%,IFERROR(IF(BN349&gt;1,(BM349-BO349)/BM349,""),(($G349*0.9)-BO349)/($G349*0.9)),""),"")</f>
        <v/>
      </c>
      <c r="BQ349" s="79">
        <v>0</v>
      </c>
      <c r="BR349" s="80" t="str">
        <f>IFERROR(IF(BQ349&gt;1,BQ349*0.9,""),"")</f>
        <v/>
      </c>
      <c r="BS349" s="80">
        <v>0</v>
      </c>
      <c r="BT349" s="81" t="str">
        <f t="shared" si="1065"/>
        <v/>
      </c>
      <c r="BU349" s="16" t="str">
        <f>IFERROR(IF((IFERROR(IF(BS349&gt;1,(BR349-BT349)/BR349,""),(($G349*0.9)-BT349)/($G349*0.9)))&gt;1%,IFERROR(IF(BS349&gt;1,(BR349-BT349)/BR349,""),(($G349*0.9)-BT349)/($G349*0.9)),""),"")</f>
        <v/>
      </c>
      <c r="BV349" s="82">
        <v>0</v>
      </c>
      <c r="BW349" s="83" t="str">
        <f>IFERROR(IF(BV349&gt;1,BV349*0.9,""),"")</f>
        <v/>
      </c>
      <c r="BX349" s="83">
        <v>0</v>
      </c>
      <c r="BY349" s="84" t="str">
        <f t="shared" si="1066"/>
        <v/>
      </c>
      <c r="BZ349" s="18" t="str">
        <f>IFERROR(IF((IFERROR(IF(BX349&gt;1,(BW349-BY349)/BW349,""),(($G349*0.9)-BY349)/($G349*0.9)))&gt;1%,IFERROR(IF(BX349&gt;1,(BW349-BY349)/BW349,""),(($G349*0.9)-BY349)/($G349*0.9)),""),"")</f>
        <v/>
      </c>
      <c r="CA349" s="79">
        <f>IFERROR(VLOOKUP(A349,#REF!,2,FALSE),0)</f>
        <v>0</v>
      </c>
      <c r="CB349" s="80" t="str">
        <f>IFERROR(IF(CA349&gt;1,CA349*0.9,""),"")</f>
        <v/>
      </c>
      <c r="CC349" s="80">
        <f>IFERROR(VLOOKUP(A349,#REF!,3,FALSE),0)</f>
        <v>0</v>
      </c>
      <c r="CD349" s="81" t="str">
        <f t="shared" si="1067"/>
        <v/>
      </c>
      <c r="CE349" s="16" t="str">
        <f>IFERROR(IF((IFERROR(IF(CC349&gt;1,(CB349-CD349)/CB349,""),(($G349*0.9)-CD349)/($G349*0.9)))&gt;1%,IFERROR(IF(CC349&gt;1,(CB349-CD349)/CB349,""),(($G349*0.9)-CD349)/($G349*0.9)),""),"")</f>
        <v/>
      </c>
      <c r="CF349" s="82">
        <f>IFERROR(VLOOKUP(A349,#REF!,2,FALSE),0)</f>
        <v>0</v>
      </c>
      <c r="CG349" s="83" t="str">
        <f>IFERROR(IF(CF349&gt;1,CF349*0.9,""),"")</f>
        <v/>
      </c>
      <c r="CH349" s="83">
        <f>IFERROR(VLOOKUP(A349,#REF!,3,FALSE),0)</f>
        <v>0</v>
      </c>
      <c r="CI349" s="84" t="str">
        <f t="shared" si="1068"/>
        <v/>
      </c>
      <c r="CJ349" s="18" t="str">
        <f>IFERROR(IF((IFERROR(IF(CH349&gt;1,(CG349-CI349)/CG349,""),(($G349*0.9)-CI349)/($G349*0.9)))&gt;1%,IFERROR(IF(CH349&gt;1,(CG349-CI349)/CG349,""),(($G349*0.9)-CI349)/($G349*0.9)),""),"")</f>
        <v/>
      </c>
    </row>
    <row r="350" spans="1:88" s="5" customFormat="1" ht="12.75" customHeight="1" thickBot="1">
      <c r="A350" s="45" t="s">
        <v>524</v>
      </c>
      <c r="B350" s="38" t="s">
        <v>279</v>
      </c>
      <c r="C350" s="9" t="s">
        <v>491</v>
      </c>
      <c r="D350" s="52">
        <v>0.1</v>
      </c>
      <c r="E350" s="2" t="s">
        <v>386</v>
      </c>
      <c r="F350" s="93">
        <v>186</v>
      </c>
      <c r="G350" s="93">
        <v>169</v>
      </c>
      <c r="H350" s="126">
        <v>128</v>
      </c>
      <c r="I350" s="86">
        <v>0</v>
      </c>
      <c r="J350" s="87" t="str">
        <f>IFERROR(IF(I350&gt;1,I350*0.9,""),"")</f>
        <v/>
      </c>
      <c r="K350" s="87">
        <v>0</v>
      </c>
      <c r="L350" s="88" t="str">
        <f t="shared" si="1053"/>
        <v/>
      </c>
      <c r="M350" s="17" t="str">
        <f>IFERROR(IF((IFERROR(IF(K350&gt;1,(J350-L350)/J350,""),(($G350*0.9)-L350)/($G350*0.9)))&gt;1%,IFERROR(IF(K350&gt;1,(J350-L350)/J350,""),(($G350*0.9)-L350)/($G350*0.9)),""),"")</f>
        <v/>
      </c>
      <c r="N350" s="89">
        <v>0</v>
      </c>
      <c r="O350" s="90" t="str">
        <f>IFERROR(IF(N350&gt;1,N350*0.9,""),"")</f>
        <v/>
      </c>
      <c r="P350" s="90">
        <v>0</v>
      </c>
      <c r="Q350" s="91" t="str">
        <f t="shared" si="1054"/>
        <v/>
      </c>
      <c r="R350" s="19" t="str">
        <f>IFERROR(IF((IFERROR(IF(P350&gt;1,(O350-Q350)/O350,""),(($G350*0.9)-Q350)/($G350*0.9)))&gt;1%,IFERROR(IF(P350&gt;1,(O350-Q350)/O350,""),(($G350*0.9)-Q350)/($G350*0.9)),""),"")</f>
        <v/>
      </c>
      <c r="S350" s="86">
        <v>0</v>
      </c>
      <c r="T350" s="87" t="str">
        <f>IFERROR(IF(S350&gt;1,S350*0.9,""),"")</f>
        <v/>
      </c>
      <c r="U350" s="87">
        <v>0</v>
      </c>
      <c r="V350" s="88" t="str">
        <f t="shared" si="1055"/>
        <v/>
      </c>
      <c r="W350" s="17" t="str">
        <f>IFERROR(IF((IFERROR(IF(U350&gt;1,(T350-V350)/T350,""),(($G350*0.9)-V350)/($G350*0.9)))&gt;1%,IFERROR(IF(U350&gt;1,(T350-V350)/T350,""),(($G350*0.9)-V350)/($G350*0.9)),""),"")</f>
        <v/>
      </c>
      <c r="X350" s="89">
        <v>0</v>
      </c>
      <c r="Y350" s="90" t="str">
        <f>IFERROR(IF(X350&gt;1,X350*0.9,""),"")</f>
        <v/>
      </c>
      <c r="Z350" s="90">
        <v>0</v>
      </c>
      <c r="AA350" s="91" t="str">
        <f t="shared" si="1056"/>
        <v/>
      </c>
      <c r="AB350" s="19" t="str">
        <f>IFERROR(IF((IFERROR(IF(Z350&gt;1,(Y350-AA350)/Y350,""),(($G350*0.9)-AA350)/($G350*0.9)))&gt;1%,IFERROR(IF(Z350&gt;1,(Y350-AA350)/Y350,""),(($G350*0.9)-AA350)/($G350*0.9)),""),"")</f>
        <v/>
      </c>
      <c r="AC350" s="86">
        <v>0</v>
      </c>
      <c r="AD350" s="87" t="str">
        <f>IFERROR(IF(AC350&gt;1,AC350*0.9,""),"")</f>
        <v/>
      </c>
      <c r="AE350" s="87">
        <v>0</v>
      </c>
      <c r="AF350" s="88" t="str">
        <f t="shared" si="1057"/>
        <v/>
      </c>
      <c r="AG350" s="17" t="str">
        <f>IFERROR(IF((IFERROR(IF(AE350&gt;1,(AD350-AF350)/AD350,""),(($G350*0.9)-AF350)/($G350*0.9)))&gt;1%,IFERROR(IF(AE350&gt;1,(AD350-AF350)/AD350,""),(($G350*0.9)-AF350)/($G350*0.9)),""),"")</f>
        <v/>
      </c>
      <c r="AH350" s="89">
        <v>0</v>
      </c>
      <c r="AI350" s="90" t="str">
        <f>IFERROR(IF(AH350&gt;1,AH350*0.9,""),"")</f>
        <v/>
      </c>
      <c r="AJ350" s="90">
        <v>0</v>
      </c>
      <c r="AK350" s="91" t="str">
        <f t="shared" si="1058"/>
        <v/>
      </c>
      <c r="AL350" s="19" t="str">
        <f>IFERROR(IF((IFERROR(IF(AJ350&gt;1,(AI350-AK350)/AI350,""),(($G350*0.9)-AK350)/($G350*0.9)))&gt;1%,IFERROR(IF(AJ350&gt;1,(AI350-AK350)/AI350,""),(($G350*0.9)-AK350)/($G350*0.9)),""),"")</f>
        <v/>
      </c>
      <c r="AM350" s="86">
        <v>0</v>
      </c>
      <c r="AN350" s="87" t="str">
        <f>IFERROR(IF(AM350&gt;1,AM350*0.9,""),"")</f>
        <v/>
      </c>
      <c r="AO350" s="87">
        <v>0</v>
      </c>
      <c r="AP350" s="88" t="str">
        <f t="shared" si="1059"/>
        <v/>
      </c>
      <c r="AQ350" s="17" t="str">
        <f>IFERROR(IF((IFERROR(IF(AO350&gt;1,(AN350-AP350)/AN350,""),(($G350*0.9)-AP350)/($G350*0.9)))&gt;1%,IFERROR(IF(AO350&gt;1,(AN350-AP350)/AN350,""),(($G350*0.9)-AP350)/($G350*0.9)),""),"")</f>
        <v/>
      </c>
      <c r="AR350" s="89">
        <v>0</v>
      </c>
      <c r="AS350" s="90" t="str">
        <f>IFERROR(IF(AR350&gt;1,AR350*0.9,""),"")</f>
        <v/>
      </c>
      <c r="AT350" s="90">
        <v>0</v>
      </c>
      <c r="AU350" s="91" t="str">
        <f t="shared" si="1060"/>
        <v/>
      </c>
      <c r="AV350" s="19" t="str">
        <f>IFERROR(IF((IFERROR(IF(AT350&gt;1,(AS350-AU350)/AS350,""),(($G350*0.9)-AU350)/($G350*0.9)))&gt;1%,IFERROR(IF(AT350&gt;1,(AS350-AU350)/AS350,""),(($G350*0.9)-AU350)/($G350*0.9)),""),"")</f>
        <v/>
      </c>
      <c r="AW350" s="86">
        <v>0</v>
      </c>
      <c r="AX350" s="87" t="str">
        <f>IFERROR(IF(AW350&gt;1,AW350*0.9,""),"")</f>
        <v/>
      </c>
      <c r="AY350" s="87">
        <v>0</v>
      </c>
      <c r="AZ350" s="88" t="str">
        <f t="shared" si="1061"/>
        <v/>
      </c>
      <c r="BA350" s="17" t="str">
        <f>IFERROR(IF((IFERROR(IF(AY350&gt;1,(AX350-AZ350)/AX350,""),(($G350*0.9)-AZ350)/($G350*0.9)))&gt;1%,IFERROR(IF(AY350&gt;1,(AX350-AZ350)/AX350,""),(($G350*0.9)-AZ350)/($G350*0.9)),""),"")</f>
        <v/>
      </c>
      <c r="BB350" s="89">
        <v>0</v>
      </c>
      <c r="BC350" s="90" t="str">
        <f>IFERROR(IF(BB350&gt;1,BB350*0.9,""),"")</f>
        <v/>
      </c>
      <c r="BD350" s="90">
        <v>0</v>
      </c>
      <c r="BE350" s="91" t="str">
        <f t="shared" si="1062"/>
        <v/>
      </c>
      <c r="BF350" s="19" t="str">
        <f>IFERROR(IF((IFERROR(IF(BD350&gt;1,(BC350-BE350)/BC350,""),(($G350*0.9)-BE350)/($G350*0.9)))&gt;1%,IFERROR(IF(BD350&gt;1,(BC350-BE350)/BC350,""),(($G350*0.9)-BE350)/($G350*0.9)),""),"")</f>
        <v/>
      </c>
      <c r="BG350" s="86">
        <v>0</v>
      </c>
      <c r="BH350" s="87" t="str">
        <f>IFERROR(IF(BG350&gt;1,BG350*0.9,""),"")</f>
        <v/>
      </c>
      <c r="BI350" s="87">
        <v>0</v>
      </c>
      <c r="BJ350" s="88" t="str">
        <f t="shared" si="1063"/>
        <v/>
      </c>
      <c r="BK350" s="17" t="str">
        <f>IFERROR(IF((IFERROR(IF(BI350&gt;1,(BH350-BJ350)/BH350,""),(($G350*0.9)-BJ350)/($G350*0.9)))&gt;1%,IFERROR(IF(BI350&gt;1,(BH350-BJ350)/BH350,""),(($G350*0.9)-BJ350)/($G350*0.9)),""),"")</f>
        <v/>
      </c>
      <c r="BL350" s="89">
        <v>0</v>
      </c>
      <c r="BM350" s="90" t="str">
        <f>IFERROR(IF(BL350&gt;1,BL350*0.9,""),"")</f>
        <v/>
      </c>
      <c r="BN350" s="90">
        <v>0</v>
      </c>
      <c r="BO350" s="91" t="str">
        <f t="shared" si="1064"/>
        <v/>
      </c>
      <c r="BP350" s="19" t="str">
        <f>IFERROR(IF((IFERROR(IF(BN350&gt;1,(BM350-BO350)/BM350,""),(($G350*0.9)-BO350)/($G350*0.9)))&gt;1%,IFERROR(IF(BN350&gt;1,(BM350-BO350)/BM350,""),(($G350*0.9)-BO350)/($G350*0.9)),""),"")</f>
        <v/>
      </c>
      <c r="BQ350" s="86">
        <v>0</v>
      </c>
      <c r="BR350" s="87" t="str">
        <f>IFERROR(IF(BQ350&gt;1,BQ350*0.9,""),"")</f>
        <v/>
      </c>
      <c r="BS350" s="87">
        <v>0</v>
      </c>
      <c r="BT350" s="88" t="str">
        <f t="shared" si="1065"/>
        <v/>
      </c>
      <c r="BU350" s="17" t="str">
        <f>IFERROR(IF((IFERROR(IF(BS350&gt;1,(BR350-BT350)/BR350,""),(($G350*0.9)-BT350)/($G350*0.9)))&gt;1%,IFERROR(IF(BS350&gt;1,(BR350-BT350)/BR350,""),(($G350*0.9)-BT350)/($G350*0.9)),""),"")</f>
        <v/>
      </c>
      <c r="BV350" s="89">
        <v>0</v>
      </c>
      <c r="BW350" s="90" t="str">
        <f>IFERROR(IF(BV350&gt;1,BV350*0.9,""),"")</f>
        <v/>
      </c>
      <c r="BX350" s="90">
        <v>0</v>
      </c>
      <c r="BY350" s="91" t="str">
        <f t="shared" si="1066"/>
        <v/>
      </c>
      <c r="BZ350" s="19" t="str">
        <f>IFERROR(IF((IFERROR(IF(BX350&gt;1,(BW350-BY350)/BW350,""),(($G350*0.9)-BY350)/($G350*0.9)))&gt;1%,IFERROR(IF(BX350&gt;1,(BW350-BY350)/BW350,""),(($G350*0.9)-BY350)/($G350*0.9)),""),"")</f>
        <v/>
      </c>
      <c r="CA350" s="86">
        <f>IFERROR(VLOOKUP(A350,#REF!,2,FALSE),0)</f>
        <v>0</v>
      </c>
      <c r="CB350" s="87" t="str">
        <f>IFERROR(IF(CA350&gt;1,CA350*0.9,""),"")</f>
        <v/>
      </c>
      <c r="CC350" s="87">
        <f>IFERROR(VLOOKUP(A350,#REF!,3,FALSE),0)</f>
        <v>0</v>
      </c>
      <c r="CD350" s="88" t="str">
        <f t="shared" si="1067"/>
        <v/>
      </c>
      <c r="CE350" s="17" t="str">
        <f>IFERROR(IF((IFERROR(IF(CC350&gt;1,(CB350-CD350)/CB350,""),(($G350*0.9)-CD350)/($G350*0.9)))&gt;1%,IFERROR(IF(CC350&gt;1,(CB350-CD350)/CB350,""),(($G350*0.9)-CD350)/($G350*0.9)),""),"")</f>
        <v/>
      </c>
      <c r="CF350" s="89">
        <f>IFERROR(VLOOKUP(A350,#REF!,2,FALSE),0)</f>
        <v>0</v>
      </c>
      <c r="CG350" s="90" t="str">
        <f>IFERROR(IF(CF350&gt;1,CF350*0.9,""),"")</f>
        <v/>
      </c>
      <c r="CH350" s="90">
        <f>IFERROR(VLOOKUP(A350,#REF!,3,FALSE),0)</f>
        <v>0</v>
      </c>
      <c r="CI350" s="91" t="str">
        <f t="shared" si="1068"/>
        <v/>
      </c>
      <c r="CJ350" s="19" t="str">
        <f>IFERROR(IF((IFERROR(IF(CH350&gt;1,(CG350-CI350)/CG350,""),(($G350*0.9)-CI350)/($G350*0.9)))&gt;1%,IFERROR(IF(CH350&gt;1,(CG350-CI350)/CG350,""),(($G350*0.9)-CI350)/($G350*0.9)),""),"")</f>
        <v/>
      </c>
    </row>
    <row r="351" spans="1:88" s="5" customFormat="1" ht="12.75" customHeight="1">
      <c r="A351" s="44" t="s">
        <v>231</v>
      </c>
      <c r="B351" s="40" t="s">
        <v>279</v>
      </c>
      <c r="C351" s="4"/>
      <c r="D351" s="51" t="s">
        <v>635</v>
      </c>
      <c r="E351" s="41" t="s">
        <v>388</v>
      </c>
      <c r="F351" s="92">
        <v>39</v>
      </c>
      <c r="G351" s="92">
        <v>35</v>
      </c>
      <c r="H351" s="124">
        <v>27</v>
      </c>
      <c r="I351" s="79">
        <v>0</v>
      </c>
      <c r="J351" s="80" t="str">
        <f t="shared" si="1138"/>
        <v/>
      </c>
      <c r="K351" s="80">
        <v>0</v>
      </c>
      <c r="L351" s="81" t="str">
        <f t="shared" si="1053"/>
        <v/>
      </c>
      <c r="M351" s="16" t="str">
        <f t="shared" si="1139"/>
        <v/>
      </c>
      <c r="N351" s="82">
        <v>0</v>
      </c>
      <c r="O351" s="83" t="str">
        <f t="shared" si="1140"/>
        <v/>
      </c>
      <c r="P351" s="83">
        <v>0</v>
      </c>
      <c r="Q351" s="84" t="str">
        <f t="shared" si="1054"/>
        <v/>
      </c>
      <c r="R351" s="18" t="str">
        <f t="shared" si="1141"/>
        <v/>
      </c>
      <c r="S351" s="79">
        <v>0</v>
      </c>
      <c r="T351" s="80" t="str">
        <f t="shared" si="1142"/>
        <v/>
      </c>
      <c r="U351" s="80">
        <v>0</v>
      </c>
      <c r="V351" s="81" t="str">
        <f t="shared" si="1055"/>
        <v/>
      </c>
      <c r="W351" s="16" t="str">
        <f t="shared" si="1143"/>
        <v/>
      </c>
      <c r="X351" s="82">
        <v>0</v>
      </c>
      <c r="Y351" s="83" t="str">
        <f t="shared" si="1144"/>
        <v/>
      </c>
      <c r="Z351" s="83">
        <v>0</v>
      </c>
      <c r="AA351" s="84" t="str">
        <f t="shared" si="1056"/>
        <v/>
      </c>
      <c r="AB351" s="18" t="str">
        <f t="shared" si="1145"/>
        <v/>
      </c>
      <c r="AC351" s="79">
        <v>0</v>
      </c>
      <c r="AD351" s="80" t="str">
        <f t="shared" si="1146"/>
        <v/>
      </c>
      <c r="AE351" s="80">
        <v>0</v>
      </c>
      <c r="AF351" s="81" t="str">
        <f t="shared" si="1057"/>
        <v/>
      </c>
      <c r="AG351" s="16" t="str">
        <f t="shared" si="1147"/>
        <v/>
      </c>
      <c r="AH351" s="82">
        <v>0</v>
      </c>
      <c r="AI351" s="83" t="str">
        <f t="shared" si="1148"/>
        <v/>
      </c>
      <c r="AJ351" s="83">
        <v>0</v>
      </c>
      <c r="AK351" s="84" t="str">
        <f t="shared" si="1058"/>
        <v/>
      </c>
      <c r="AL351" s="18" t="str">
        <f t="shared" si="1149"/>
        <v/>
      </c>
      <c r="AM351" s="79">
        <v>0</v>
      </c>
      <c r="AN351" s="80" t="str">
        <f t="shared" si="1150"/>
        <v/>
      </c>
      <c r="AO351" s="80">
        <v>0</v>
      </c>
      <c r="AP351" s="81" t="str">
        <f t="shared" si="1059"/>
        <v/>
      </c>
      <c r="AQ351" s="16" t="str">
        <f t="shared" si="1151"/>
        <v/>
      </c>
      <c r="AR351" s="82">
        <v>0</v>
      </c>
      <c r="AS351" s="83" t="str">
        <f t="shared" si="1152"/>
        <v/>
      </c>
      <c r="AT351" s="83">
        <v>0</v>
      </c>
      <c r="AU351" s="84" t="str">
        <f t="shared" si="1060"/>
        <v/>
      </c>
      <c r="AV351" s="18" t="str">
        <f t="shared" si="1153"/>
        <v/>
      </c>
      <c r="AW351" s="79">
        <v>0</v>
      </c>
      <c r="AX351" s="80" t="str">
        <f t="shared" si="1154"/>
        <v/>
      </c>
      <c r="AY351" s="80">
        <v>0</v>
      </c>
      <c r="AZ351" s="81" t="str">
        <f t="shared" si="1061"/>
        <v/>
      </c>
      <c r="BA351" s="16" t="str">
        <f t="shared" si="1155"/>
        <v/>
      </c>
      <c r="BB351" s="82">
        <v>0</v>
      </c>
      <c r="BC351" s="83" t="str">
        <f t="shared" si="1156"/>
        <v/>
      </c>
      <c r="BD351" s="83">
        <v>0</v>
      </c>
      <c r="BE351" s="84" t="str">
        <f t="shared" si="1062"/>
        <v/>
      </c>
      <c r="BF351" s="18" t="str">
        <f t="shared" si="1157"/>
        <v/>
      </c>
      <c r="BG351" s="79">
        <v>0</v>
      </c>
      <c r="BH351" s="80" t="str">
        <f t="shared" si="1158"/>
        <v/>
      </c>
      <c r="BI351" s="80">
        <v>0</v>
      </c>
      <c r="BJ351" s="81" t="str">
        <f t="shared" si="1063"/>
        <v/>
      </c>
      <c r="BK351" s="16" t="str">
        <f t="shared" si="1159"/>
        <v/>
      </c>
      <c r="BL351" s="82">
        <v>0</v>
      </c>
      <c r="BM351" s="83" t="str">
        <f t="shared" si="1160"/>
        <v/>
      </c>
      <c r="BN351" s="83">
        <v>0</v>
      </c>
      <c r="BO351" s="84" t="str">
        <f t="shared" si="1064"/>
        <v/>
      </c>
      <c r="BP351" s="18" t="str">
        <f t="shared" si="1161"/>
        <v/>
      </c>
      <c r="BQ351" s="79">
        <v>0</v>
      </c>
      <c r="BR351" s="80" t="str">
        <f t="shared" si="1162"/>
        <v/>
      </c>
      <c r="BS351" s="80">
        <v>0</v>
      </c>
      <c r="BT351" s="81" t="str">
        <f t="shared" si="1065"/>
        <v/>
      </c>
      <c r="BU351" s="16" t="str">
        <f t="shared" si="1163"/>
        <v/>
      </c>
      <c r="BV351" s="82">
        <v>0</v>
      </c>
      <c r="BW351" s="83" t="str">
        <f t="shared" si="1164"/>
        <v/>
      </c>
      <c r="BX351" s="83">
        <v>0</v>
      </c>
      <c r="BY351" s="84" t="str">
        <f t="shared" si="1066"/>
        <v/>
      </c>
      <c r="BZ351" s="18" t="str">
        <f t="shared" si="1165"/>
        <v/>
      </c>
      <c r="CA351" s="79">
        <f>IFERROR(VLOOKUP(A351,#REF!,2,FALSE),0)</f>
        <v>0</v>
      </c>
      <c r="CB351" s="80" t="str">
        <f t="shared" si="1166"/>
        <v/>
      </c>
      <c r="CC351" s="80">
        <f>IFERROR(VLOOKUP(A351,#REF!,3,FALSE),0)</f>
        <v>0</v>
      </c>
      <c r="CD351" s="81" t="str">
        <f t="shared" si="1067"/>
        <v/>
      </c>
      <c r="CE351" s="16" t="str">
        <f t="shared" si="1167"/>
        <v/>
      </c>
      <c r="CF351" s="82">
        <f>IFERROR(VLOOKUP(A351,#REF!,2,FALSE),0)</f>
        <v>0</v>
      </c>
      <c r="CG351" s="83" t="str">
        <f t="shared" si="1168"/>
        <v/>
      </c>
      <c r="CH351" s="83">
        <f>IFERROR(VLOOKUP(A351,#REF!,3,FALSE),0)</f>
        <v>0</v>
      </c>
      <c r="CI351" s="84" t="str">
        <f t="shared" si="1068"/>
        <v/>
      </c>
      <c r="CJ351" s="18" t="str">
        <f t="shared" si="1169"/>
        <v/>
      </c>
    </row>
    <row r="352" spans="1:88" s="5" customFormat="1" ht="12.75" customHeight="1">
      <c r="A352" s="44" t="s">
        <v>233</v>
      </c>
      <c r="B352" s="40" t="s">
        <v>279</v>
      </c>
      <c r="C352" s="4"/>
      <c r="D352" s="51" t="s">
        <v>635</v>
      </c>
      <c r="E352" s="41" t="s">
        <v>389</v>
      </c>
      <c r="F352" s="92">
        <v>44</v>
      </c>
      <c r="G352" s="92">
        <v>40</v>
      </c>
      <c r="H352" s="124">
        <v>31</v>
      </c>
      <c r="I352" s="79">
        <v>0</v>
      </c>
      <c r="J352" s="80" t="str">
        <f t="shared" si="1138"/>
        <v/>
      </c>
      <c r="K352" s="80">
        <v>0</v>
      </c>
      <c r="L352" s="81" t="str">
        <f t="shared" si="1053"/>
        <v/>
      </c>
      <c r="M352" s="16" t="str">
        <f t="shared" si="1139"/>
        <v/>
      </c>
      <c r="N352" s="82">
        <v>0</v>
      </c>
      <c r="O352" s="83" t="str">
        <f t="shared" si="1140"/>
        <v/>
      </c>
      <c r="P352" s="83">
        <v>0</v>
      </c>
      <c r="Q352" s="84" t="str">
        <f t="shared" si="1054"/>
        <v/>
      </c>
      <c r="R352" s="18" t="str">
        <f t="shared" si="1141"/>
        <v/>
      </c>
      <c r="S352" s="79">
        <v>0</v>
      </c>
      <c r="T352" s="80" t="str">
        <f t="shared" si="1142"/>
        <v/>
      </c>
      <c r="U352" s="80">
        <v>0</v>
      </c>
      <c r="V352" s="81" t="str">
        <f t="shared" si="1055"/>
        <v/>
      </c>
      <c r="W352" s="16" t="str">
        <f t="shared" si="1143"/>
        <v/>
      </c>
      <c r="X352" s="82">
        <v>0</v>
      </c>
      <c r="Y352" s="83" t="str">
        <f t="shared" si="1144"/>
        <v/>
      </c>
      <c r="Z352" s="83">
        <v>0</v>
      </c>
      <c r="AA352" s="84" t="str">
        <f t="shared" si="1056"/>
        <v/>
      </c>
      <c r="AB352" s="18" t="str">
        <f t="shared" si="1145"/>
        <v/>
      </c>
      <c r="AC352" s="79">
        <v>0</v>
      </c>
      <c r="AD352" s="80" t="str">
        <f t="shared" si="1146"/>
        <v/>
      </c>
      <c r="AE352" s="80">
        <v>0</v>
      </c>
      <c r="AF352" s="81" t="str">
        <f t="shared" si="1057"/>
        <v/>
      </c>
      <c r="AG352" s="16" t="str">
        <f t="shared" si="1147"/>
        <v/>
      </c>
      <c r="AH352" s="82">
        <v>0</v>
      </c>
      <c r="AI352" s="83" t="str">
        <f t="shared" si="1148"/>
        <v/>
      </c>
      <c r="AJ352" s="83">
        <v>0</v>
      </c>
      <c r="AK352" s="84" t="str">
        <f t="shared" si="1058"/>
        <v/>
      </c>
      <c r="AL352" s="18" t="str">
        <f t="shared" si="1149"/>
        <v/>
      </c>
      <c r="AM352" s="79">
        <v>0</v>
      </c>
      <c r="AN352" s="80" t="str">
        <f t="shared" si="1150"/>
        <v/>
      </c>
      <c r="AO352" s="80">
        <v>0</v>
      </c>
      <c r="AP352" s="81" t="str">
        <f t="shared" si="1059"/>
        <v/>
      </c>
      <c r="AQ352" s="16" t="str">
        <f t="shared" si="1151"/>
        <v/>
      </c>
      <c r="AR352" s="82">
        <v>0</v>
      </c>
      <c r="AS352" s="83" t="str">
        <f t="shared" si="1152"/>
        <v/>
      </c>
      <c r="AT352" s="83">
        <v>0</v>
      </c>
      <c r="AU352" s="84" t="str">
        <f t="shared" si="1060"/>
        <v/>
      </c>
      <c r="AV352" s="18" t="str">
        <f t="shared" si="1153"/>
        <v/>
      </c>
      <c r="AW352" s="79">
        <v>0</v>
      </c>
      <c r="AX352" s="80" t="str">
        <f t="shared" si="1154"/>
        <v/>
      </c>
      <c r="AY352" s="80">
        <v>0</v>
      </c>
      <c r="AZ352" s="81" t="str">
        <f t="shared" si="1061"/>
        <v/>
      </c>
      <c r="BA352" s="16" t="str">
        <f t="shared" si="1155"/>
        <v/>
      </c>
      <c r="BB352" s="82">
        <v>0</v>
      </c>
      <c r="BC352" s="83" t="str">
        <f t="shared" si="1156"/>
        <v/>
      </c>
      <c r="BD352" s="83">
        <v>0</v>
      </c>
      <c r="BE352" s="84" t="str">
        <f t="shared" si="1062"/>
        <v/>
      </c>
      <c r="BF352" s="18" t="str">
        <f t="shared" si="1157"/>
        <v/>
      </c>
      <c r="BG352" s="79">
        <v>0</v>
      </c>
      <c r="BH352" s="80" t="str">
        <f t="shared" si="1158"/>
        <v/>
      </c>
      <c r="BI352" s="80">
        <v>0</v>
      </c>
      <c r="BJ352" s="81" t="str">
        <f t="shared" si="1063"/>
        <v/>
      </c>
      <c r="BK352" s="16" t="str">
        <f t="shared" si="1159"/>
        <v/>
      </c>
      <c r="BL352" s="82">
        <v>0</v>
      </c>
      <c r="BM352" s="83" t="str">
        <f t="shared" si="1160"/>
        <v/>
      </c>
      <c r="BN352" s="83">
        <v>0</v>
      </c>
      <c r="BO352" s="84" t="str">
        <f t="shared" si="1064"/>
        <v/>
      </c>
      <c r="BP352" s="18" t="str">
        <f t="shared" si="1161"/>
        <v/>
      </c>
      <c r="BQ352" s="79">
        <v>0</v>
      </c>
      <c r="BR352" s="80" t="str">
        <f t="shared" si="1162"/>
        <v/>
      </c>
      <c r="BS352" s="80">
        <v>0</v>
      </c>
      <c r="BT352" s="81" t="str">
        <f t="shared" si="1065"/>
        <v/>
      </c>
      <c r="BU352" s="16" t="str">
        <f t="shared" si="1163"/>
        <v/>
      </c>
      <c r="BV352" s="82">
        <v>0</v>
      </c>
      <c r="BW352" s="83" t="str">
        <f t="shared" si="1164"/>
        <v/>
      </c>
      <c r="BX352" s="83">
        <v>0</v>
      </c>
      <c r="BY352" s="84" t="str">
        <f t="shared" si="1066"/>
        <v/>
      </c>
      <c r="BZ352" s="18" t="str">
        <f t="shared" si="1165"/>
        <v/>
      </c>
      <c r="CA352" s="79">
        <f>IFERROR(VLOOKUP(A352,#REF!,2,FALSE),0)</f>
        <v>0</v>
      </c>
      <c r="CB352" s="80" t="str">
        <f t="shared" si="1166"/>
        <v/>
      </c>
      <c r="CC352" s="80">
        <f>IFERROR(VLOOKUP(A352,#REF!,3,FALSE),0)</f>
        <v>0</v>
      </c>
      <c r="CD352" s="81" t="str">
        <f t="shared" si="1067"/>
        <v/>
      </c>
      <c r="CE352" s="16" t="str">
        <f t="shared" si="1167"/>
        <v/>
      </c>
      <c r="CF352" s="82">
        <f>IFERROR(VLOOKUP(A352,#REF!,2,FALSE),0)</f>
        <v>0</v>
      </c>
      <c r="CG352" s="83" t="str">
        <f t="shared" si="1168"/>
        <v/>
      </c>
      <c r="CH352" s="83">
        <f>IFERROR(VLOOKUP(A352,#REF!,3,FALSE),0)</f>
        <v>0</v>
      </c>
      <c r="CI352" s="84" t="str">
        <f t="shared" si="1068"/>
        <v/>
      </c>
      <c r="CJ352" s="18" t="str">
        <f t="shared" si="1169"/>
        <v/>
      </c>
    </row>
    <row r="353" spans="1:88" s="5" customFormat="1" ht="12.75" customHeight="1" thickBot="1">
      <c r="A353" s="45" t="s">
        <v>232</v>
      </c>
      <c r="B353" s="38" t="s">
        <v>279</v>
      </c>
      <c r="C353" s="9"/>
      <c r="D353" s="52" t="s">
        <v>635</v>
      </c>
      <c r="E353" s="2" t="s">
        <v>387</v>
      </c>
      <c r="F353" s="93">
        <v>39</v>
      </c>
      <c r="G353" s="93">
        <v>35</v>
      </c>
      <c r="H353" s="126">
        <v>27</v>
      </c>
      <c r="I353" s="86">
        <v>0</v>
      </c>
      <c r="J353" s="87" t="str">
        <f t="shared" si="1138"/>
        <v/>
      </c>
      <c r="K353" s="87">
        <v>0</v>
      </c>
      <c r="L353" s="88" t="str">
        <f t="shared" si="1053"/>
        <v/>
      </c>
      <c r="M353" s="17" t="str">
        <f t="shared" si="1139"/>
        <v/>
      </c>
      <c r="N353" s="89">
        <v>0</v>
      </c>
      <c r="O353" s="90" t="str">
        <f t="shared" si="1140"/>
        <v/>
      </c>
      <c r="P353" s="90">
        <v>0</v>
      </c>
      <c r="Q353" s="91" t="str">
        <f t="shared" si="1054"/>
        <v/>
      </c>
      <c r="R353" s="19" t="str">
        <f t="shared" si="1141"/>
        <v/>
      </c>
      <c r="S353" s="86">
        <v>0</v>
      </c>
      <c r="T353" s="87" t="str">
        <f t="shared" si="1142"/>
        <v/>
      </c>
      <c r="U353" s="87">
        <v>0</v>
      </c>
      <c r="V353" s="88" t="str">
        <f t="shared" si="1055"/>
        <v/>
      </c>
      <c r="W353" s="17" t="str">
        <f t="shared" si="1143"/>
        <v/>
      </c>
      <c r="X353" s="89">
        <v>0</v>
      </c>
      <c r="Y353" s="90" t="str">
        <f t="shared" si="1144"/>
        <v/>
      </c>
      <c r="Z353" s="90">
        <v>0</v>
      </c>
      <c r="AA353" s="91" t="str">
        <f t="shared" si="1056"/>
        <v/>
      </c>
      <c r="AB353" s="19" t="str">
        <f t="shared" si="1145"/>
        <v/>
      </c>
      <c r="AC353" s="86">
        <v>0</v>
      </c>
      <c r="AD353" s="87" t="str">
        <f t="shared" si="1146"/>
        <v/>
      </c>
      <c r="AE353" s="87">
        <v>0</v>
      </c>
      <c r="AF353" s="88" t="str">
        <f t="shared" si="1057"/>
        <v/>
      </c>
      <c r="AG353" s="17" t="str">
        <f t="shared" si="1147"/>
        <v/>
      </c>
      <c r="AH353" s="89">
        <v>0</v>
      </c>
      <c r="AI353" s="90" t="str">
        <f t="shared" si="1148"/>
        <v/>
      </c>
      <c r="AJ353" s="90">
        <v>0</v>
      </c>
      <c r="AK353" s="91" t="str">
        <f t="shared" si="1058"/>
        <v/>
      </c>
      <c r="AL353" s="19" t="str">
        <f t="shared" si="1149"/>
        <v/>
      </c>
      <c r="AM353" s="86">
        <v>0</v>
      </c>
      <c r="AN353" s="87" t="str">
        <f t="shared" si="1150"/>
        <v/>
      </c>
      <c r="AO353" s="87">
        <v>0</v>
      </c>
      <c r="AP353" s="88" t="str">
        <f t="shared" si="1059"/>
        <v/>
      </c>
      <c r="AQ353" s="17" t="str">
        <f t="shared" si="1151"/>
        <v/>
      </c>
      <c r="AR353" s="89">
        <v>0</v>
      </c>
      <c r="AS353" s="90" t="str">
        <f t="shared" si="1152"/>
        <v/>
      </c>
      <c r="AT353" s="90">
        <v>0</v>
      </c>
      <c r="AU353" s="91" t="str">
        <f t="shared" si="1060"/>
        <v/>
      </c>
      <c r="AV353" s="19" t="str">
        <f t="shared" si="1153"/>
        <v/>
      </c>
      <c r="AW353" s="86">
        <v>0</v>
      </c>
      <c r="AX353" s="87" t="str">
        <f t="shared" si="1154"/>
        <v/>
      </c>
      <c r="AY353" s="87">
        <v>0</v>
      </c>
      <c r="AZ353" s="88" t="str">
        <f t="shared" si="1061"/>
        <v/>
      </c>
      <c r="BA353" s="17" t="str">
        <f t="shared" si="1155"/>
        <v/>
      </c>
      <c r="BB353" s="89">
        <v>0</v>
      </c>
      <c r="BC353" s="90" t="str">
        <f t="shared" si="1156"/>
        <v/>
      </c>
      <c r="BD353" s="90">
        <v>0</v>
      </c>
      <c r="BE353" s="91" t="str">
        <f t="shared" si="1062"/>
        <v/>
      </c>
      <c r="BF353" s="19" t="str">
        <f t="shared" si="1157"/>
        <v/>
      </c>
      <c r="BG353" s="86">
        <v>0</v>
      </c>
      <c r="BH353" s="87" t="str">
        <f t="shared" si="1158"/>
        <v/>
      </c>
      <c r="BI353" s="87">
        <v>0</v>
      </c>
      <c r="BJ353" s="88" t="str">
        <f t="shared" si="1063"/>
        <v/>
      </c>
      <c r="BK353" s="17" t="str">
        <f t="shared" si="1159"/>
        <v/>
      </c>
      <c r="BL353" s="89">
        <v>0</v>
      </c>
      <c r="BM353" s="90" t="str">
        <f t="shared" si="1160"/>
        <v/>
      </c>
      <c r="BN353" s="90">
        <v>0</v>
      </c>
      <c r="BO353" s="91" t="str">
        <f t="shared" si="1064"/>
        <v/>
      </c>
      <c r="BP353" s="19" t="str">
        <f t="shared" si="1161"/>
        <v/>
      </c>
      <c r="BQ353" s="86">
        <v>0</v>
      </c>
      <c r="BR353" s="87" t="str">
        <f t="shared" si="1162"/>
        <v/>
      </c>
      <c r="BS353" s="87">
        <v>0</v>
      </c>
      <c r="BT353" s="88" t="str">
        <f t="shared" si="1065"/>
        <v/>
      </c>
      <c r="BU353" s="17" t="str">
        <f t="shared" si="1163"/>
        <v/>
      </c>
      <c r="BV353" s="89">
        <v>0</v>
      </c>
      <c r="BW353" s="90" t="str">
        <f t="shared" si="1164"/>
        <v/>
      </c>
      <c r="BX353" s="90">
        <v>0</v>
      </c>
      <c r="BY353" s="91" t="str">
        <f t="shared" si="1066"/>
        <v/>
      </c>
      <c r="BZ353" s="19" t="str">
        <f t="shared" si="1165"/>
        <v/>
      </c>
      <c r="CA353" s="86">
        <f>IFERROR(VLOOKUP(A353,#REF!,2,FALSE),0)</f>
        <v>0</v>
      </c>
      <c r="CB353" s="87" t="str">
        <f t="shared" si="1166"/>
        <v/>
      </c>
      <c r="CC353" s="87">
        <f>IFERROR(VLOOKUP(A353,#REF!,3,FALSE),0)</f>
        <v>0</v>
      </c>
      <c r="CD353" s="88" t="str">
        <f t="shared" si="1067"/>
        <v/>
      </c>
      <c r="CE353" s="17" t="str">
        <f t="shared" si="1167"/>
        <v/>
      </c>
      <c r="CF353" s="89">
        <f>IFERROR(VLOOKUP(A353,#REF!,2,FALSE),0)</f>
        <v>0</v>
      </c>
      <c r="CG353" s="90" t="str">
        <f t="shared" si="1168"/>
        <v/>
      </c>
      <c r="CH353" s="90">
        <f>IFERROR(VLOOKUP(A353,#REF!,3,FALSE),0)</f>
        <v>0</v>
      </c>
      <c r="CI353" s="91" t="str">
        <f t="shared" si="1068"/>
        <v/>
      </c>
      <c r="CJ353" s="19" t="str">
        <f t="shared" si="1169"/>
        <v/>
      </c>
    </row>
    <row r="354" spans="1:88" s="5" customFormat="1" ht="12.75" customHeight="1" thickBot="1">
      <c r="A354" s="45" t="s">
        <v>180</v>
      </c>
      <c r="B354" s="38" t="s">
        <v>279</v>
      </c>
      <c r="C354" s="9"/>
      <c r="D354" s="52" t="s">
        <v>635</v>
      </c>
      <c r="E354" s="2" t="s">
        <v>254</v>
      </c>
      <c r="F354" s="93">
        <v>32</v>
      </c>
      <c r="G354" s="93">
        <v>29</v>
      </c>
      <c r="H354" s="126">
        <v>21</v>
      </c>
      <c r="I354" s="86">
        <v>0</v>
      </c>
      <c r="J354" s="87" t="str">
        <f>IFERROR(IF(I354&gt;1,I354*0.9,""),"")</f>
        <v/>
      </c>
      <c r="K354" s="87">
        <v>0</v>
      </c>
      <c r="L354" s="88" t="str">
        <f t="shared" si="1053"/>
        <v/>
      </c>
      <c r="M354" s="17" t="str">
        <f t="shared" si="1139"/>
        <v/>
      </c>
      <c r="N354" s="89">
        <v>0</v>
      </c>
      <c r="O354" s="90" t="str">
        <f>IFERROR(IF(N354&gt;1,N354*0.9,""),"")</f>
        <v/>
      </c>
      <c r="P354" s="90">
        <v>0</v>
      </c>
      <c r="Q354" s="91" t="str">
        <f t="shared" si="1054"/>
        <v/>
      </c>
      <c r="R354" s="19" t="str">
        <f t="shared" si="1141"/>
        <v/>
      </c>
      <c r="S354" s="86">
        <v>0</v>
      </c>
      <c r="T354" s="87" t="str">
        <f>IFERROR(IF(S354&gt;1,S354*0.9,""),"")</f>
        <v/>
      </c>
      <c r="U354" s="87">
        <v>0</v>
      </c>
      <c r="V354" s="88" t="str">
        <f t="shared" si="1055"/>
        <v/>
      </c>
      <c r="W354" s="17" t="str">
        <f t="shared" si="1143"/>
        <v/>
      </c>
      <c r="X354" s="89">
        <v>0</v>
      </c>
      <c r="Y354" s="90" t="str">
        <f>IFERROR(IF(X354&gt;1,X354*0.9,""),"")</f>
        <v/>
      </c>
      <c r="Z354" s="90">
        <v>0</v>
      </c>
      <c r="AA354" s="91" t="str">
        <f t="shared" si="1056"/>
        <v/>
      </c>
      <c r="AB354" s="19" t="str">
        <f t="shared" si="1145"/>
        <v/>
      </c>
      <c r="AC354" s="86">
        <v>0</v>
      </c>
      <c r="AD354" s="87" t="str">
        <f>IFERROR(IF(AC354&gt;1,AC354*0.9,""),"")</f>
        <v/>
      </c>
      <c r="AE354" s="87">
        <v>0</v>
      </c>
      <c r="AF354" s="88" t="str">
        <f t="shared" si="1057"/>
        <v/>
      </c>
      <c r="AG354" s="17" t="str">
        <f t="shared" si="1147"/>
        <v/>
      </c>
      <c r="AH354" s="89">
        <v>0</v>
      </c>
      <c r="AI354" s="90" t="str">
        <f>IFERROR(IF(AH354&gt;1,AH354*0.9,""),"")</f>
        <v/>
      </c>
      <c r="AJ354" s="90">
        <v>0</v>
      </c>
      <c r="AK354" s="91" t="str">
        <f t="shared" si="1058"/>
        <v/>
      </c>
      <c r="AL354" s="19" t="str">
        <f t="shared" si="1149"/>
        <v/>
      </c>
      <c r="AM354" s="86">
        <v>0</v>
      </c>
      <c r="AN354" s="87" t="str">
        <f>IFERROR(IF(AM354&gt;1,AM354*0.9,""),"")</f>
        <v/>
      </c>
      <c r="AO354" s="87">
        <v>0</v>
      </c>
      <c r="AP354" s="88" t="str">
        <f t="shared" si="1059"/>
        <v/>
      </c>
      <c r="AQ354" s="17" t="str">
        <f t="shared" si="1151"/>
        <v/>
      </c>
      <c r="AR354" s="89">
        <v>0</v>
      </c>
      <c r="AS354" s="90" t="str">
        <f>IFERROR(IF(AR354&gt;1,AR354*0.9,""),"")</f>
        <v/>
      </c>
      <c r="AT354" s="90">
        <v>0</v>
      </c>
      <c r="AU354" s="91" t="str">
        <f t="shared" si="1060"/>
        <v/>
      </c>
      <c r="AV354" s="19" t="str">
        <f t="shared" si="1153"/>
        <v/>
      </c>
      <c r="AW354" s="86">
        <v>0</v>
      </c>
      <c r="AX354" s="87" t="str">
        <f>IFERROR(IF(AW354&gt;1,AW354*0.9,""),"")</f>
        <v/>
      </c>
      <c r="AY354" s="87">
        <v>0</v>
      </c>
      <c r="AZ354" s="88" t="str">
        <f t="shared" si="1061"/>
        <v/>
      </c>
      <c r="BA354" s="17" t="str">
        <f t="shared" si="1155"/>
        <v/>
      </c>
      <c r="BB354" s="89">
        <v>0</v>
      </c>
      <c r="BC354" s="90" t="str">
        <f>IFERROR(IF(BB354&gt;1,BB354*0.9,""),"")</f>
        <v/>
      </c>
      <c r="BD354" s="90">
        <v>0</v>
      </c>
      <c r="BE354" s="91" t="str">
        <f t="shared" si="1062"/>
        <v/>
      </c>
      <c r="BF354" s="19" t="str">
        <f t="shared" si="1157"/>
        <v/>
      </c>
      <c r="BG354" s="86">
        <v>0</v>
      </c>
      <c r="BH354" s="87" t="str">
        <f>IFERROR(IF(BG354&gt;1,BG354*0.9,""),"")</f>
        <v/>
      </c>
      <c r="BI354" s="87">
        <v>0</v>
      </c>
      <c r="BJ354" s="88" t="str">
        <f t="shared" si="1063"/>
        <v/>
      </c>
      <c r="BK354" s="17" t="str">
        <f t="shared" si="1159"/>
        <v/>
      </c>
      <c r="BL354" s="89">
        <v>0</v>
      </c>
      <c r="BM354" s="90" t="str">
        <f>IFERROR(IF(BL354&gt;1,BL354*0.9,""),"")</f>
        <v/>
      </c>
      <c r="BN354" s="90">
        <v>0</v>
      </c>
      <c r="BO354" s="91" t="str">
        <f t="shared" si="1064"/>
        <v/>
      </c>
      <c r="BP354" s="19" t="str">
        <f t="shared" si="1161"/>
        <v/>
      </c>
      <c r="BQ354" s="86">
        <v>0</v>
      </c>
      <c r="BR354" s="87" t="str">
        <f>IFERROR(IF(BQ354&gt;1,BQ354*0.9,""),"")</f>
        <v/>
      </c>
      <c r="BS354" s="87">
        <v>0</v>
      </c>
      <c r="BT354" s="88" t="str">
        <f t="shared" si="1065"/>
        <v/>
      </c>
      <c r="BU354" s="17" t="str">
        <f t="shared" si="1163"/>
        <v/>
      </c>
      <c r="BV354" s="89">
        <v>0</v>
      </c>
      <c r="BW354" s="90" t="str">
        <f>IFERROR(IF(BV354&gt;1,BV354*0.9,""),"")</f>
        <v/>
      </c>
      <c r="BX354" s="90">
        <v>0</v>
      </c>
      <c r="BY354" s="91" t="str">
        <f t="shared" si="1066"/>
        <v/>
      </c>
      <c r="BZ354" s="19" t="str">
        <f t="shared" si="1165"/>
        <v/>
      </c>
      <c r="CA354" s="86">
        <f>IFERROR(VLOOKUP(A354,#REF!,2,FALSE),0)</f>
        <v>0</v>
      </c>
      <c r="CB354" s="87" t="str">
        <f>IFERROR(IF(CA354&gt;1,CA354*0.9,""),"")</f>
        <v/>
      </c>
      <c r="CC354" s="87">
        <f>IFERROR(VLOOKUP(A354,#REF!,3,FALSE),0)</f>
        <v>0</v>
      </c>
      <c r="CD354" s="88" t="str">
        <f t="shared" si="1067"/>
        <v/>
      </c>
      <c r="CE354" s="17" t="str">
        <f t="shared" si="1167"/>
        <v/>
      </c>
      <c r="CF354" s="89">
        <f>IFERROR(VLOOKUP(A354,#REF!,2,FALSE),0)</f>
        <v>0</v>
      </c>
      <c r="CG354" s="90" t="str">
        <f>IFERROR(IF(CF354&gt;1,CF354*0.9,""),"")</f>
        <v/>
      </c>
      <c r="CH354" s="90">
        <f>IFERROR(VLOOKUP(A354,#REF!,3,FALSE),0)</f>
        <v>0</v>
      </c>
      <c r="CI354" s="91" t="str">
        <f t="shared" si="1068"/>
        <v/>
      </c>
      <c r="CJ354" s="19" t="str">
        <f t="shared" si="1169"/>
        <v/>
      </c>
    </row>
    <row r="355" spans="1:88" s="5" customFormat="1" ht="12.75" customHeight="1" thickBot="1">
      <c r="A355" s="45" t="s">
        <v>586</v>
      </c>
      <c r="B355" s="38" t="s">
        <v>279</v>
      </c>
      <c r="C355" s="9"/>
      <c r="D355" s="52" t="s">
        <v>635</v>
      </c>
      <c r="E355" s="2" t="s">
        <v>593</v>
      </c>
      <c r="F355" s="93">
        <v>12</v>
      </c>
      <c r="G355" s="143">
        <v>10.99</v>
      </c>
      <c r="H355" s="126">
        <v>9</v>
      </c>
      <c r="I355" s="86">
        <v>0</v>
      </c>
      <c r="J355" s="87" t="str">
        <f>IFERROR(IF(I355&gt;1,I355*0.9,""),"")</f>
        <v/>
      </c>
      <c r="K355" s="87">
        <v>0</v>
      </c>
      <c r="L355" s="88" t="str">
        <f t="shared" si="1053"/>
        <v/>
      </c>
      <c r="M355" s="17" t="str">
        <f t="shared" ref="M355" si="1186">IFERROR(IF((IFERROR(IF(K355&gt;1,(J355-L355)/J355,""),(($G355*0.9)-L355)/($G355*0.9)))&gt;1%,IFERROR(IF(K355&gt;1,(J355-L355)/J355,""),(($G355*0.9)-L355)/($G355*0.9)),""),"")</f>
        <v/>
      </c>
      <c r="N355" s="89">
        <v>0</v>
      </c>
      <c r="O355" s="90" t="str">
        <f>IFERROR(IF(N355&gt;1,N355*0.9,""),"")</f>
        <v/>
      </c>
      <c r="P355" s="90">
        <v>0</v>
      </c>
      <c r="Q355" s="91" t="str">
        <f t="shared" si="1054"/>
        <v/>
      </c>
      <c r="R355" s="19" t="str">
        <f t="shared" ref="R355" si="1187">IFERROR(IF((IFERROR(IF(P355&gt;1,(O355-Q355)/O355,""),(($G355*0.9)-Q355)/($G355*0.9)))&gt;1%,IFERROR(IF(P355&gt;1,(O355-Q355)/O355,""),(($G355*0.9)-Q355)/($G355*0.9)),""),"")</f>
        <v/>
      </c>
      <c r="S355" s="86">
        <v>0</v>
      </c>
      <c r="T355" s="87" t="str">
        <f>IFERROR(IF(S355&gt;1,S355*0.9,""),"")</f>
        <v/>
      </c>
      <c r="U355" s="87">
        <v>0</v>
      </c>
      <c r="V355" s="88" t="str">
        <f t="shared" si="1055"/>
        <v/>
      </c>
      <c r="W355" s="17" t="str">
        <f t="shared" ref="W355" si="1188">IFERROR(IF((IFERROR(IF(U355&gt;1,(T355-V355)/T355,""),(($G355*0.9)-V355)/($G355*0.9)))&gt;1%,IFERROR(IF(U355&gt;1,(T355-V355)/T355,""),(($G355*0.9)-V355)/($G355*0.9)),""),"")</f>
        <v/>
      </c>
      <c r="X355" s="89">
        <v>0</v>
      </c>
      <c r="Y355" s="90" t="str">
        <f>IFERROR(IF(X355&gt;1,X355*0.9,""),"")</f>
        <v/>
      </c>
      <c r="Z355" s="90">
        <v>0</v>
      </c>
      <c r="AA355" s="91" t="str">
        <f t="shared" si="1056"/>
        <v/>
      </c>
      <c r="AB355" s="19" t="str">
        <f t="shared" ref="AB355" si="1189">IFERROR(IF((IFERROR(IF(Z355&gt;1,(Y355-AA355)/Y355,""),(($G355*0.9)-AA355)/($G355*0.9)))&gt;1%,IFERROR(IF(Z355&gt;1,(Y355-AA355)/Y355,""),(($G355*0.9)-AA355)/($G355*0.9)),""),"")</f>
        <v/>
      </c>
      <c r="AC355" s="86">
        <v>0</v>
      </c>
      <c r="AD355" s="87" t="str">
        <f>IFERROR(IF(AC355&gt;1,AC355*0.9,""),"")</f>
        <v/>
      </c>
      <c r="AE355" s="87">
        <v>0</v>
      </c>
      <c r="AF355" s="88" t="str">
        <f t="shared" si="1057"/>
        <v/>
      </c>
      <c r="AG355" s="17" t="str">
        <f t="shared" ref="AG355" si="1190">IFERROR(IF((IFERROR(IF(AE355&gt;1,(AD355-AF355)/AD355,""),(($G355*0.9)-AF355)/($G355*0.9)))&gt;1%,IFERROR(IF(AE355&gt;1,(AD355-AF355)/AD355,""),(($G355*0.9)-AF355)/($G355*0.9)),""),"")</f>
        <v/>
      </c>
      <c r="AH355" s="89">
        <v>0</v>
      </c>
      <c r="AI355" s="90" t="str">
        <f>IFERROR(IF(AH355&gt;1,AH355*0.9,""),"")</f>
        <v/>
      </c>
      <c r="AJ355" s="90">
        <v>0</v>
      </c>
      <c r="AK355" s="91" t="str">
        <f t="shared" si="1058"/>
        <v/>
      </c>
      <c r="AL355" s="19" t="str">
        <f t="shared" ref="AL355" si="1191">IFERROR(IF((IFERROR(IF(AJ355&gt;1,(AI355-AK355)/AI355,""),(($G355*0.9)-AK355)/($G355*0.9)))&gt;1%,IFERROR(IF(AJ355&gt;1,(AI355-AK355)/AI355,""),(($G355*0.9)-AK355)/($G355*0.9)),""),"")</f>
        <v/>
      </c>
      <c r="AM355" s="86">
        <v>0</v>
      </c>
      <c r="AN355" s="87" t="str">
        <f>IFERROR(IF(AM355&gt;1,AM355*0.9,""),"")</f>
        <v/>
      </c>
      <c r="AO355" s="87">
        <v>0</v>
      </c>
      <c r="AP355" s="88" t="str">
        <f t="shared" si="1059"/>
        <v/>
      </c>
      <c r="AQ355" s="17" t="str">
        <f t="shared" ref="AQ355" si="1192">IFERROR(IF((IFERROR(IF(AO355&gt;1,(AN355-AP355)/AN355,""),(($G355*0.9)-AP355)/($G355*0.9)))&gt;1%,IFERROR(IF(AO355&gt;1,(AN355-AP355)/AN355,""),(($G355*0.9)-AP355)/($G355*0.9)),""),"")</f>
        <v/>
      </c>
      <c r="AR355" s="89">
        <v>0</v>
      </c>
      <c r="AS355" s="90" t="str">
        <f>IFERROR(IF(AR355&gt;1,AR355*0.9,""),"")</f>
        <v/>
      </c>
      <c r="AT355" s="90">
        <v>0</v>
      </c>
      <c r="AU355" s="91" t="str">
        <f t="shared" si="1060"/>
        <v/>
      </c>
      <c r="AV355" s="19" t="str">
        <f t="shared" ref="AV355" si="1193">IFERROR(IF((IFERROR(IF(AT355&gt;1,(AS355-AU355)/AS355,""),(($G355*0.9)-AU355)/($G355*0.9)))&gt;1%,IFERROR(IF(AT355&gt;1,(AS355-AU355)/AS355,""),(($G355*0.9)-AU355)/($G355*0.9)),""),"")</f>
        <v/>
      </c>
      <c r="AW355" s="86">
        <v>0</v>
      </c>
      <c r="AX355" s="87" t="str">
        <f>IFERROR(IF(AW355&gt;1,AW355*0.9,""),"")</f>
        <v/>
      </c>
      <c r="AY355" s="87">
        <v>0</v>
      </c>
      <c r="AZ355" s="88" t="str">
        <f t="shared" si="1061"/>
        <v/>
      </c>
      <c r="BA355" s="17" t="str">
        <f t="shared" ref="BA355" si="1194">IFERROR(IF((IFERROR(IF(AY355&gt;1,(AX355-AZ355)/AX355,""),(($G355*0.9)-AZ355)/($G355*0.9)))&gt;1%,IFERROR(IF(AY355&gt;1,(AX355-AZ355)/AX355,""),(($G355*0.9)-AZ355)/($G355*0.9)),""),"")</f>
        <v/>
      </c>
      <c r="BB355" s="89">
        <v>0</v>
      </c>
      <c r="BC355" s="90" t="str">
        <f>IFERROR(IF(BB355&gt;1,BB355*0.9,""),"")</f>
        <v/>
      </c>
      <c r="BD355" s="90">
        <v>0</v>
      </c>
      <c r="BE355" s="91" t="str">
        <f t="shared" si="1062"/>
        <v/>
      </c>
      <c r="BF355" s="19" t="str">
        <f t="shared" ref="BF355" si="1195">IFERROR(IF((IFERROR(IF(BD355&gt;1,(BC355-BE355)/BC355,""),(($G355*0.9)-BE355)/($G355*0.9)))&gt;1%,IFERROR(IF(BD355&gt;1,(BC355-BE355)/BC355,""),(($G355*0.9)-BE355)/($G355*0.9)),""),"")</f>
        <v/>
      </c>
      <c r="BG355" s="86">
        <v>0</v>
      </c>
      <c r="BH355" s="87" t="str">
        <f>IFERROR(IF(BG355&gt;1,BG355*0.9,""),"")</f>
        <v/>
      </c>
      <c r="BI355" s="87">
        <v>0</v>
      </c>
      <c r="BJ355" s="88" t="str">
        <f t="shared" si="1063"/>
        <v/>
      </c>
      <c r="BK355" s="17" t="str">
        <f t="shared" ref="BK355" si="1196">IFERROR(IF((IFERROR(IF(BI355&gt;1,(BH355-BJ355)/BH355,""),(($G355*0.9)-BJ355)/($G355*0.9)))&gt;1%,IFERROR(IF(BI355&gt;1,(BH355-BJ355)/BH355,""),(($G355*0.9)-BJ355)/($G355*0.9)),""),"")</f>
        <v/>
      </c>
      <c r="BL355" s="89">
        <v>0</v>
      </c>
      <c r="BM355" s="90" t="str">
        <f>IFERROR(IF(BL355&gt;1,BL355*0.9,""),"")</f>
        <v/>
      </c>
      <c r="BN355" s="90">
        <v>0</v>
      </c>
      <c r="BO355" s="91" t="str">
        <f t="shared" si="1064"/>
        <v/>
      </c>
      <c r="BP355" s="19" t="str">
        <f t="shared" ref="BP355" si="1197">IFERROR(IF((IFERROR(IF(BN355&gt;1,(BM355-BO355)/BM355,""),(($G355*0.9)-BO355)/($G355*0.9)))&gt;1%,IFERROR(IF(BN355&gt;1,(BM355-BO355)/BM355,""),(($G355*0.9)-BO355)/($G355*0.9)),""),"")</f>
        <v/>
      </c>
      <c r="BQ355" s="86">
        <v>0</v>
      </c>
      <c r="BR355" s="87" t="str">
        <f>IFERROR(IF(BQ355&gt;1,BQ355*0.9,""),"")</f>
        <v/>
      </c>
      <c r="BS355" s="87">
        <v>0</v>
      </c>
      <c r="BT355" s="88" t="str">
        <f t="shared" si="1065"/>
        <v/>
      </c>
      <c r="BU355" s="17" t="str">
        <f t="shared" ref="BU355" si="1198">IFERROR(IF((IFERROR(IF(BS355&gt;1,(BR355-BT355)/BR355,""),(($G355*0.9)-BT355)/($G355*0.9)))&gt;1%,IFERROR(IF(BS355&gt;1,(BR355-BT355)/BR355,""),(($G355*0.9)-BT355)/($G355*0.9)),""),"")</f>
        <v/>
      </c>
      <c r="BV355" s="89">
        <v>0</v>
      </c>
      <c r="BW355" s="90" t="str">
        <f>IFERROR(IF(BV355&gt;1,BV355*0.9,""),"")</f>
        <v/>
      </c>
      <c r="BX355" s="90">
        <v>0</v>
      </c>
      <c r="BY355" s="91" t="str">
        <f t="shared" si="1066"/>
        <v/>
      </c>
      <c r="BZ355" s="19" t="str">
        <f t="shared" ref="BZ355" si="1199">IFERROR(IF((IFERROR(IF(BX355&gt;1,(BW355-BY355)/BW355,""),(($G355*0.9)-BY355)/($G355*0.9)))&gt;1%,IFERROR(IF(BX355&gt;1,(BW355-BY355)/BW355,""),(($G355*0.9)-BY355)/($G355*0.9)),""),"")</f>
        <v/>
      </c>
      <c r="CA355" s="86">
        <f>IFERROR(VLOOKUP(A355,#REF!,2,FALSE),0)</f>
        <v>0</v>
      </c>
      <c r="CB355" s="87" t="str">
        <f>IFERROR(IF(CA355&gt;1,CA355*0.9,""),"")</f>
        <v/>
      </c>
      <c r="CC355" s="87">
        <f>IFERROR(VLOOKUP(A355,#REF!,3,FALSE),0)</f>
        <v>0</v>
      </c>
      <c r="CD355" s="88" t="str">
        <f t="shared" si="1067"/>
        <v/>
      </c>
      <c r="CE355" s="17" t="str">
        <f t="shared" ref="CE355" si="1200">IFERROR(IF((IFERROR(IF(CC355&gt;1,(CB355-CD355)/CB355,""),(($G355*0.9)-CD355)/($G355*0.9)))&gt;1%,IFERROR(IF(CC355&gt;1,(CB355-CD355)/CB355,""),(($G355*0.9)-CD355)/($G355*0.9)),""),"")</f>
        <v/>
      </c>
      <c r="CF355" s="89">
        <f>IFERROR(VLOOKUP(A355,#REF!,2,FALSE),0)</f>
        <v>0</v>
      </c>
      <c r="CG355" s="90" t="str">
        <f>IFERROR(IF(CF355&gt;1,CF355*0.9,""),"")</f>
        <v/>
      </c>
      <c r="CH355" s="90">
        <f>IFERROR(VLOOKUP(A355,#REF!,3,FALSE),0)</f>
        <v>0</v>
      </c>
      <c r="CI355" s="91" t="str">
        <f t="shared" si="1068"/>
        <v/>
      </c>
      <c r="CJ355" s="19" t="str">
        <f t="shared" ref="CJ355" si="1201">IFERROR(IF((IFERROR(IF(CH355&gt;1,(CG355-CI355)/CG355,""),(($G355*0.9)-CI355)/($G355*0.9)))&gt;1%,IFERROR(IF(CH355&gt;1,(CG355-CI355)/CG355,""),(($G355*0.9)-CI355)/($G355*0.9)),""),"")</f>
        <v/>
      </c>
    </row>
    <row r="356" spans="1:88" ht="12" thickBot="1">
      <c r="N356" s="26"/>
      <c r="O356" s="26"/>
      <c r="P356" s="26"/>
      <c r="Q356" s="26"/>
      <c r="X356" s="26"/>
      <c r="Y356" s="26"/>
      <c r="Z356" s="26"/>
      <c r="AA356" s="26"/>
      <c r="AH356" s="26"/>
      <c r="AI356" s="26"/>
      <c r="AJ356" s="26"/>
      <c r="AK356" s="26"/>
      <c r="AR356" s="26"/>
      <c r="AS356" s="26"/>
      <c r="AT356" s="26"/>
      <c r="AU356" s="26"/>
      <c r="BB356" s="26"/>
      <c r="BC356" s="26"/>
      <c r="BD356" s="26"/>
      <c r="BE356" s="26"/>
      <c r="BL356" s="26"/>
      <c r="BM356" s="26"/>
      <c r="BN356" s="26"/>
      <c r="BO356" s="26"/>
      <c r="BV356" s="26"/>
      <c r="BW356" s="26"/>
      <c r="BX356" s="26"/>
      <c r="BY356" s="26"/>
      <c r="CF356" s="26"/>
      <c r="CG356" s="26"/>
      <c r="CH356" s="26"/>
      <c r="CI356" s="26"/>
    </row>
    <row r="357" spans="1:88" s="32" customFormat="1" ht="12.75" customHeight="1" thickBot="1">
      <c r="A357" s="12" t="s">
        <v>282</v>
      </c>
      <c r="B357" s="23"/>
      <c r="C357" s="23"/>
      <c r="D357" s="50"/>
      <c r="E357" s="11" t="s">
        <v>271</v>
      </c>
      <c r="F357" s="31"/>
      <c r="G357" s="31"/>
      <c r="H357" s="59"/>
      <c r="I357" s="33"/>
      <c r="J357" s="33"/>
      <c r="K357" s="33"/>
      <c r="L357" s="33"/>
      <c r="M357" s="34"/>
      <c r="N357" s="34"/>
      <c r="O357" s="34"/>
      <c r="P357" s="34"/>
      <c r="Q357" s="34"/>
      <c r="R357" s="34"/>
      <c r="S357" s="33"/>
      <c r="T357" s="33"/>
      <c r="U357" s="33"/>
      <c r="V357" s="33"/>
      <c r="W357" s="34"/>
      <c r="X357" s="34"/>
      <c r="Y357" s="34"/>
      <c r="Z357" s="34"/>
      <c r="AA357" s="34"/>
      <c r="AB357" s="34"/>
      <c r="AC357" s="33"/>
      <c r="AD357" s="33"/>
      <c r="AE357" s="33"/>
      <c r="AF357" s="33"/>
      <c r="AG357" s="34"/>
      <c r="AH357" s="34"/>
      <c r="AI357" s="34"/>
      <c r="AJ357" s="34"/>
      <c r="AK357" s="34"/>
      <c r="AL357" s="34"/>
      <c r="AM357" s="33"/>
      <c r="AN357" s="33"/>
      <c r="AO357" s="33"/>
      <c r="AP357" s="33"/>
      <c r="AQ357" s="34"/>
      <c r="AR357" s="34"/>
      <c r="AS357" s="34"/>
      <c r="AT357" s="34"/>
      <c r="AU357" s="34"/>
      <c r="AV357" s="34"/>
      <c r="AW357" s="33"/>
      <c r="AX357" s="33"/>
      <c r="AY357" s="33"/>
      <c r="AZ357" s="33"/>
      <c r="BA357" s="34"/>
      <c r="BB357" s="34"/>
      <c r="BC357" s="34"/>
      <c r="BD357" s="34"/>
      <c r="BE357" s="34"/>
      <c r="BF357" s="34"/>
      <c r="BG357" s="33"/>
      <c r="BH357" s="33"/>
      <c r="BI357" s="33"/>
      <c r="BJ357" s="33"/>
      <c r="BK357" s="34"/>
      <c r="BL357" s="34"/>
      <c r="BM357" s="34"/>
      <c r="BN357" s="34"/>
      <c r="BO357" s="34"/>
      <c r="BP357" s="34"/>
      <c r="BQ357" s="33"/>
      <c r="BR357" s="33"/>
      <c r="BS357" s="33"/>
      <c r="BT357" s="33"/>
      <c r="BU357" s="34"/>
      <c r="BV357" s="34"/>
      <c r="BW357" s="34"/>
      <c r="BX357" s="34"/>
      <c r="BY357" s="34"/>
      <c r="BZ357" s="34"/>
      <c r="CA357" s="33"/>
      <c r="CB357" s="33"/>
      <c r="CC357" s="33"/>
      <c r="CD357" s="33"/>
      <c r="CE357" s="34"/>
      <c r="CF357" s="34"/>
      <c r="CG357" s="34"/>
      <c r="CH357" s="34"/>
      <c r="CI357" s="34"/>
      <c r="CJ357" s="34"/>
    </row>
    <row r="358" spans="1:88" s="24" customFormat="1" ht="24.95" customHeight="1" thickBot="1">
      <c r="A358" s="13" t="s">
        <v>0</v>
      </c>
      <c r="B358" s="13" t="s">
        <v>305</v>
      </c>
      <c r="C358" s="13" t="s">
        <v>1</v>
      </c>
      <c r="D358" s="13" t="s">
        <v>430</v>
      </c>
      <c r="E358" s="13" t="s">
        <v>2</v>
      </c>
      <c r="F358" s="13" t="s">
        <v>3</v>
      </c>
      <c r="G358" s="13" t="s">
        <v>4</v>
      </c>
      <c r="H358" s="13" t="s">
        <v>234</v>
      </c>
      <c r="I358" s="13" t="s">
        <v>275</v>
      </c>
      <c r="J358" s="13" t="str">
        <f>J7</f>
        <v>PMAP Less 10%</v>
      </c>
      <c r="K358" s="13" t="s">
        <v>264</v>
      </c>
      <c r="L358" s="13" t="str">
        <f>L7</f>
        <v>Promo
Net</v>
      </c>
      <c r="M358" s="13" t="str">
        <f>M7</f>
        <v>Margin Less 10%</v>
      </c>
      <c r="N358" s="13" t="s">
        <v>275</v>
      </c>
      <c r="O358" s="13" t="str">
        <f>O7</f>
        <v>PMAP Less 10%</v>
      </c>
      <c r="P358" s="13" t="s">
        <v>264</v>
      </c>
      <c r="Q358" s="13" t="str">
        <f>Q7</f>
        <v>Promo
Net</v>
      </c>
      <c r="R358" s="13" t="str">
        <f>R7</f>
        <v>Margin Less 10%</v>
      </c>
      <c r="S358" s="13" t="s">
        <v>275</v>
      </c>
      <c r="T358" s="13" t="str">
        <f>T7</f>
        <v>PMAP Less 10%</v>
      </c>
      <c r="U358" s="13" t="s">
        <v>264</v>
      </c>
      <c r="V358" s="13" t="str">
        <f>V7</f>
        <v>Promo
Net</v>
      </c>
      <c r="W358" s="13" t="str">
        <f>W7</f>
        <v>Margin Less 10%</v>
      </c>
      <c r="X358" s="13" t="s">
        <v>275</v>
      </c>
      <c r="Y358" s="13" t="str">
        <f>Y7</f>
        <v>PMAP Less 10%</v>
      </c>
      <c r="Z358" s="13" t="s">
        <v>264</v>
      </c>
      <c r="AA358" s="13" t="str">
        <f>AA7</f>
        <v>Promo
Net</v>
      </c>
      <c r="AB358" s="13" t="str">
        <f>AB7</f>
        <v>Margin Less 10%</v>
      </c>
      <c r="AC358" s="13" t="s">
        <v>275</v>
      </c>
      <c r="AD358" s="13" t="str">
        <f>AD7</f>
        <v>PMAP Less 10%</v>
      </c>
      <c r="AE358" s="13" t="s">
        <v>264</v>
      </c>
      <c r="AF358" s="13" t="str">
        <f>AF7</f>
        <v>Promo
Net</v>
      </c>
      <c r="AG358" s="13" t="str">
        <f>AG7</f>
        <v>Margin Less 10%</v>
      </c>
      <c r="AH358" s="13" t="s">
        <v>275</v>
      </c>
      <c r="AI358" s="13" t="str">
        <f>AI7</f>
        <v>PMAP Less 10%</v>
      </c>
      <c r="AJ358" s="13" t="s">
        <v>264</v>
      </c>
      <c r="AK358" s="13" t="str">
        <f>AK7</f>
        <v>Promo
Net</v>
      </c>
      <c r="AL358" s="13" t="str">
        <f>AL7</f>
        <v>Margin Less 10%</v>
      </c>
      <c r="AM358" s="13" t="s">
        <v>275</v>
      </c>
      <c r="AN358" s="13" t="str">
        <f>AN7</f>
        <v>PMAP Less 10%</v>
      </c>
      <c r="AO358" s="13" t="s">
        <v>264</v>
      </c>
      <c r="AP358" s="13" t="str">
        <f>AP7</f>
        <v>Promo
Net</v>
      </c>
      <c r="AQ358" s="13" t="str">
        <f>AQ7</f>
        <v>Margin Less 10%</v>
      </c>
      <c r="AR358" s="13" t="s">
        <v>275</v>
      </c>
      <c r="AS358" s="13" t="str">
        <f>AS7</f>
        <v>PMAP Less 10%</v>
      </c>
      <c r="AT358" s="13" t="s">
        <v>264</v>
      </c>
      <c r="AU358" s="13" t="str">
        <f>AU7</f>
        <v>Promo
Net</v>
      </c>
      <c r="AV358" s="13" t="str">
        <f>AV7</f>
        <v>Margin Less 10%</v>
      </c>
      <c r="AW358" s="13" t="s">
        <v>275</v>
      </c>
      <c r="AX358" s="13" t="str">
        <f>AX7</f>
        <v>PMAP Less 10%</v>
      </c>
      <c r="AY358" s="13" t="s">
        <v>264</v>
      </c>
      <c r="AZ358" s="13" t="str">
        <f>AZ7</f>
        <v>Promo
Net</v>
      </c>
      <c r="BA358" s="13" t="str">
        <f>BA7</f>
        <v>Margin Less 10%</v>
      </c>
      <c r="BB358" s="13" t="s">
        <v>275</v>
      </c>
      <c r="BC358" s="13" t="str">
        <f>BC7</f>
        <v>PMAP Less 10%</v>
      </c>
      <c r="BD358" s="13" t="s">
        <v>264</v>
      </c>
      <c r="BE358" s="13" t="str">
        <f>BE7</f>
        <v>Promo
Net</v>
      </c>
      <c r="BF358" s="13" t="str">
        <f>BF7</f>
        <v>Margin Less 10%</v>
      </c>
      <c r="BG358" s="13" t="s">
        <v>275</v>
      </c>
      <c r="BH358" s="13" t="str">
        <f>BH7</f>
        <v>PMAP Less 10%</v>
      </c>
      <c r="BI358" s="13" t="s">
        <v>264</v>
      </c>
      <c r="BJ358" s="13" t="str">
        <f>BJ7</f>
        <v>Promo
Net</v>
      </c>
      <c r="BK358" s="13" t="str">
        <f>BK7</f>
        <v>Margin Less 10%</v>
      </c>
      <c r="BL358" s="13" t="s">
        <v>275</v>
      </c>
      <c r="BM358" s="13" t="str">
        <f>BM7</f>
        <v>PMAP Less 10%</v>
      </c>
      <c r="BN358" s="13" t="s">
        <v>264</v>
      </c>
      <c r="BO358" s="13" t="str">
        <f>BO7</f>
        <v>Promo
Net</v>
      </c>
      <c r="BP358" s="13" t="str">
        <f>BP7</f>
        <v>Margin Less 10%</v>
      </c>
      <c r="BQ358" s="13" t="s">
        <v>275</v>
      </c>
      <c r="BR358" s="13" t="str">
        <f>BR7</f>
        <v>PMAP Less 10%</v>
      </c>
      <c r="BS358" s="13" t="s">
        <v>264</v>
      </c>
      <c r="BT358" s="13" t="str">
        <f>BT7</f>
        <v>Promo
Net</v>
      </c>
      <c r="BU358" s="13" t="str">
        <f>BU7</f>
        <v>Margin Less 10%</v>
      </c>
      <c r="BV358" s="13" t="s">
        <v>275</v>
      </c>
      <c r="BW358" s="13" t="str">
        <f>BW7</f>
        <v>PMAP Less 10%</v>
      </c>
      <c r="BX358" s="13" t="s">
        <v>264</v>
      </c>
      <c r="BY358" s="13" t="str">
        <f t="shared" ref="BY358:CJ358" si="1202">BY7</f>
        <v>Promo
Net</v>
      </c>
      <c r="BZ358" s="13" t="str">
        <f t="shared" si="1202"/>
        <v>Margin Less 10%</v>
      </c>
      <c r="CA358" s="13" t="str">
        <f t="shared" si="1202"/>
        <v>Promo
MAP</v>
      </c>
      <c r="CB358" s="13" t="str">
        <f t="shared" si="1202"/>
        <v>PMAP Less 10%</v>
      </c>
      <c r="CC358" s="13" t="str">
        <f t="shared" si="1202"/>
        <v>PA</v>
      </c>
      <c r="CD358" s="13" t="str">
        <f t="shared" si="1202"/>
        <v>Promo
Net</v>
      </c>
      <c r="CE358" s="13" t="str">
        <f t="shared" si="1202"/>
        <v>Margin Less 10%</v>
      </c>
      <c r="CF358" s="13" t="str">
        <f t="shared" si="1202"/>
        <v>Promo
MAP</v>
      </c>
      <c r="CG358" s="13" t="str">
        <f t="shared" si="1202"/>
        <v>PMAP Less 10%</v>
      </c>
      <c r="CH358" s="13" t="str">
        <f t="shared" si="1202"/>
        <v>PA</v>
      </c>
      <c r="CI358" s="13" t="str">
        <f t="shared" si="1202"/>
        <v>Promo
Net</v>
      </c>
      <c r="CJ358" s="13" t="str">
        <f t="shared" si="1202"/>
        <v>Margin Less 10%</v>
      </c>
    </row>
    <row r="359" spans="1:88" s="5" customFormat="1" ht="12.75" customHeight="1">
      <c r="A359" s="113" t="s">
        <v>328</v>
      </c>
      <c r="B359" s="40" t="s">
        <v>290</v>
      </c>
      <c r="C359" s="62"/>
      <c r="D359" s="51">
        <v>2.08</v>
      </c>
      <c r="E359" s="75" t="s">
        <v>434</v>
      </c>
      <c r="F359" s="92">
        <v>1700</v>
      </c>
      <c r="G359" s="92">
        <v>0</v>
      </c>
      <c r="H359" s="124">
        <v>1073</v>
      </c>
      <c r="I359" s="79">
        <v>0</v>
      </c>
      <c r="J359" s="80" t="str">
        <f>IFERROR(IF(I359&gt;1,I359*0.9,""),"")</f>
        <v/>
      </c>
      <c r="K359" s="80">
        <v>0</v>
      </c>
      <c r="L359" s="81" t="str">
        <f t="shared" ref="L359:L364" si="1203">IFERROR(IF(K359&gt;1,($H359-K359),""),"")</f>
        <v/>
      </c>
      <c r="M359" s="16" t="str">
        <f>IFERROR(IF((IFERROR(IF(K359&gt;1,(J359-L359)/J359,""),(($G359*0.9)-L359)/($G359*0.9)))&gt;1%,IFERROR(IF(K359&gt;1,(J359-L359)/J359,""),(($G359*0.9)-L359)/($G359*0.9)),""),"")</f>
        <v/>
      </c>
      <c r="N359" s="82">
        <v>0</v>
      </c>
      <c r="O359" s="83" t="str">
        <f>IFERROR(IF(N359&gt;1,N359*0.9,""),"")</f>
        <v/>
      </c>
      <c r="P359" s="83">
        <v>0</v>
      </c>
      <c r="Q359" s="84" t="str">
        <f t="shared" ref="Q359:Q364" si="1204">IFERROR(IF(P359&gt;1,($H359-P359),""),"")</f>
        <v/>
      </c>
      <c r="R359" s="18" t="str">
        <f>IFERROR(IF((IFERROR(IF(P359&gt;1,(O359-Q359)/O359,""),(($G359*0.9)-Q359)/($G359*0.9)))&gt;1%,IFERROR(IF(P359&gt;1,(O359-Q359)/O359,""),(($G359*0.9)-Q359)/($G359*0.9)),""),"")</f>
        <v/>
      </c>
      <c r="S359" s="79">
        <v>0</v>
      </c>
      <c r="T359" s="80" t="str">
        <f>IFERROR(IF(S359&gt;1,S359*0.9,""),"")</f>
        <v/>
      </c>
      <c r="U359" s="80">
        <v>0</v>
      </c>
      <c r="V359" s="81" t="str">
        <f t="shared" ref="V359:V364" si="1205">IFERROR(IF(U359&gt;1,($H359-U359),""),"")</f>
        <v/>
      </c>
      <c r="W359" s="16" t="str">
        <f>IFERROR(IF((IFERROR(IF(U359&gt;1,(T359-V359)/T359,""),(($G359*0.9)-V359)/($G359*0.9)))&gt;1%,IFERROR(IF(U359&gt;1,(T359-V359)/T359,""),(($G359*0.9)-V359)/($G359*0.9)),""),"")</f>
        <v/>
      </c>
      <c r="X359" s="82">
        <v>0</v>
      </c>
      <c r="Y359" s="83" t="str">
        <f>IFERROR(IF(X359&gt;1,X359*0.9,""),"")</f>
        <v/>
      </c>
      <c r="Z359" s="83">
        <v>0</v>
      </c>
      <c r="AA359" s="84" t="str">
        <f t="shared" ref="AA359:AA364" si="1206">IFERROR(IF(Z359&gt;1,($H359-Z359),""),"")</f>
        <v/>
      </c>
      <c r="AB359" s="18" t="str">
        <f>IFERROR(IF((IFERROR(IF(Z359&gt;1,(Y359-AA359)/Y359,""),(($G359*0.9)-AA359)/($G359*0.9)))&gt;1%,IFERROR(IF(Z359&gt;1,(Y359-AA359)/Y359,""),(($G359*0.9)-AA359)/($G359*0.9)),""),"")</f>
        <v/>
      </c>
      <c r="AC359" s="79">
        <v>0</v>
      </c>
      <c r="AD359" s="80" t="str">
        <f>IFERROR(IF(AC359&gt;1,AC359*0.9,""),"")</f>
        <v/>
      </c>
      <c r="AE359" s="80">
        <v>0</v>
      </c>
      <c r="AF359" s="81" t="str">
        <f t="shared" ref="AF359:AF364" si="1207">IFERROR(IF(AE359&gt;1,($H359-AE359),""),"")</f>
        <v/>
      </c>
      <c r="AG359" s="16" t="str">
        <f>IFERROR(IF((IFERROR(IF(AE359&gt;1,(AD359-AF359)/AD359,""),(($G359*0.9)-AF359)/($G359*0.9)))&gt;1%,IFERROR(IF(AE359&gt;1,(AD359-AF359)/AD359,""),(($G359*0.9)-AF359)/($G359*0.9)),""),"")</f>
        <v/>
      </c>
      <c r="AH359" s="82">
        <v>0</v>
      </c>
      <c r="AI359" s="83" t="str">
        <f>IFERROR(IF(AH359&gt;1,AH359*0.9,""),"")</f>
        <v/>
      </c>
      <c r="AJ359" s="83">
        <v>0</v>
      </c>
      <c r="AK359" s="84" t="str">
        <f t="shared" ref="AK359:AK364" si="1208">IFERROR(IF(AJ359&gt;1,($H359-AJ359),""),"")</f>
        <v/>
      </c>
      <c r="AL359" s="18" t="str">
        <f>IFERROR(IF((IFERROR(IF(AJ359&gt;1,(AI359-AK359)/AI359,""),(($G359*0.9)-AK359)/($G359*0.9)))&gt;1%,IFERROR(IF(AJ359&gt;1,(AI359-AK359)/AI359,""),(($G359*0.9)-AK359)/($G359*0.9)),""),"")</f>
        <v/>
      </c>
      <c r="AM359" s="79" t="s">
        <v>291</v>
      </c>
      <c r="AN359" s="80" t="str">
        <f>IFERROR(IF(AM359&gt;1,AM359*0.9,""),"")</f>
        <v/>
      </c>
      <c r="AO359" s="80">
        <v>0</v>
      </c>
      <c r="AP359" s="81" t="str">
        <f t="shared" ref="AP359:AP364" si="1209">IFERROR(IF(AO359&gt;1,($H359-AO359),""),"")</f>
        <v/>
      </c>
      <c r="AQ359" s="16" t="str">
        <f>IFERROR(IF((IFERROR(IF(AO359&gt;1,(AN359-AP359)/AN359,""),(($G359*0.9)-AP359)/($G359*0.9)))&gt;1%,IFERROR(IF(AO359&gt;1,(AN359-AP359)/AN359,""),(($G359*0.9)-AP359)/($G359*0.9)),""),"")</f>
        <v/>
      </c>
      <c r="AR359" s="82">
        <v>0</v>
      </c>
      <c r="AS359" s="83" t="str">
        <f>IFERROR(IF(AR359&gt;1,AR359*0.9,""),"")</f>
        <v/>
      </c>
      <c r="AT359" s="83">
        <v>0</v>
      </c>
      <c r="AU359" s="84" t="str">
        <f t="shared" ref="AU359:AU364" si="1210">IFERROR(IF(AT359&gt;1,($H359-AT359),""),"")</f>
        <v/>
      </c>
      <c r="AV359" s="18" t="str">
        <f>IFERROR(IF((IFERROR(IF(AT359&gt;1,(AS359-AU359)/AS359,""),(($G359*0.9)-AU359)/($G359*0.9)))&gt;1%,IFERROR(IF(AT359&gt;1,(AS359-AU359)/AS359,""),(($G359*0.9)-AU359)/($G359*0.9)),""),"")</f>
        <v/>
      </c>
      <c r="AW359" s="79">
        <v>0</v>
      </c>
      <c r="AX359" s="80" t="str">
        <f>IFERROR(IF(AW359&gt;1,AW359*0.9,""),"")</f>
        <v/>
      </c>
      <c r="AY359" s="80">
        <v>0</v>
      </c>
      <c r="AZ359" s="81" t="str">
        <f t="shared" ref="AZ359:AZ364" si="1211">IFERROR(IF(AY359&gt;1,($H359-AY359),""),"")</f>
        <v/>
      </c>
      <c r="BA359" s="16" t="str">
        <f>IFERROR(IF((IFERROR(IF(AY359&gt;1,(AX359-AZ359)/AX359,""),(($G359*0.9)-AZ359)/($G359*0.9)))&gt;1%,IFERROR(IF(AY359&gt;1,(AX359-AZ359)/AX359,""),(($G359*0.9)-AZ359)/($G359*0.9)),""),"")</f>
        <v/>
      </c>
      <c r="BB359" s="82">
        <v>0</v>
      </c>
      <c r="BC359" s="83" t="str">
        <f>IFERROR(IF(BB359&gt;1,BB359*0.9,""),"")</f>
        <v/>
      </c>
      <c r="BD359" s="83">
        <v>0</v>
      </c>
      <c r="BE359" s="84" t="str">
        <f t="shared" ref="BE359:BE364" si="1212">IFERROR(IF(BD359&gt;1,($H359-BD359),""),"")</f>
        <v/>
      </c>
      <c r="BF359" s="18" t="str">
        <f>IFERROR(IF((IFERROR(IF(BD359&gt;1,(BC359-BE359)/BC359,""),(($G359*0.9)-BE359)/($G359*0.9)))&gt;1%,IFERROR(IF(BD359&gt;1,(BC359-BE359)/BC359,""),(($G359*0.9)-BE359)/($G359*0.9)),""),"")</f>
        <v/>
      </c>
      <c r="BG359" s="79" t="s">
        <v>291</v>
      </c>
      <c r="BH359" s="80" t="str">
        <f>IFERROR(IF(BG359&gt;1,BG359*0.9,""),"")</f>
        <v/>
      </c>
      <c r="BI359" s="80">
        <v>0</v>
      </c>
      <c r="BJ359" s="81" t="str">
        <f t="shared" ref="BJ359:BJ364" si="1213">IFERROR(IF(BI359&gt;1,($H359-BI359),""),"")</f>
        <v/>
      </c>
      <c r="BK359" s="16" t="str">
        <f>IFERROR(IF((IFERROR(IF(BI359&gt;1,(BH359-BJ359)/BH359,""),(($G359*0.9)-BJ359)/($G359*0.9)))&gt;1%,IFERROR(IF(BI359&gt;1,(BH359-BJ359)/BH359,""),(($G359*0.9)-BJ359)/($G359*0.9)),""),"")</f>
        <v/>
      </c>
      <c r="BL359" s="82">
        <v>0</v>
      </c>
      <c r="BM359" s="83" t="str">
        <f>IFERROR(IF(BL359&gt;1,BL359*0.9,""),"")</f>
        <v/>
      </c>
      <c r="BN359" s="83">
        <v>0</v>
      </c>
      <c r="BO359" s="84" t="str">
        <f t="shared" ref="BO359:BO364" si="1214">IFERROR(IF(BN359&gt;1,($H359-BN359),""),"")</f>
        <v/>
      </c>
      <c r="BP359" s="18" t="str">
        <f>IFERROR(IF((IFERROR(IF(BN359&gt;1,(BM359-BO359)/BM359,""),(($G359*0.9)-BO359)/($G359*0.9)))&gt;1%,IFERROR(IF(BN359&gt;1,(BM359-BO359)/BM359,""),(($G359*0.9)-BO359)/($G359*0.9)),""),"")</f>
        <v/>
      </c>
      <c r="BQ359" s="79">
        <v>1221</v>
      </c>
      <c r="BR359" s="80">
        <f>IFERROR(IF(BQ359&gt;1,BQ359*0.9,""),"")</f>
        <v>1098.9000000000001</v>
      </c>
      <c r="BS359" s="80">
        <v>0</v>
      </c>
      <c r="BT359" s="81" t="str">
        <f t="shared" ref="BT359:BT364" si="1215">IFERROR(IF(BS359&gt;1,($H359-BS359),""),"")</f>
        <v/>
      </c>
      <c r="BU359" s="16" t="str">
        <f>IFERROR(IF((IFERROR(IF(BS359&gt;1,(BR359-BT359)/BR359,""),(($G359*0.9)-BT359)/($G359*0.9)))&gt;1%,IFERROR(IF(BS359&gt;1,(BR359-BT359)/BR359,""),(($G359*0.9)-BT359)/($G359*0.9)),""),"")</f>
        <v/>
      </c>
      <c r="BV359" s="82">
        <v>1221</v>
      </c>
      <c r="BW359" s="83">
        <f>IFERROR(IF(BV359&gt;1,BV359*0.9,""),"")</f>
        <v>1098.9000000000001</v>
      </c>
      <c r="BX359" s="83">
        <v>0</v>
      </c>
      <c r="BY359" s="84" t="str">
        <f t="shared" ref="BY359:BY364" si="1216">IFERROR(IF(BX359&gt;1,($H359-BX359),""),"")</f>
        <v/>
      </c>
      <c r="BZ359" s="18" t="str">
        <f>IFERROR(IF((IFERROR(IF(BX359&gt;1,(BW359-BY359)/BW359,""),(($G359*0.9)-BY359)/($G359*0.9)))&gt;1%,IFERROR(IF(BX359&gt;1,(BW359-BY359)/BW359,""),(($G359*0.9)-BY359)/($G359*0.9)),""),"")</f>
        <v/>
      </c>
      <c r="CA359" s="79">
        <f>IFERROR(VLOOKUP(A359,#REF!,2,FALSE),0)</f>
        <v>0</v>
      </c>
      <c r="CB359" s="80" t="str">
        <f>IFERROR(IF(CA359&gt;1,CA359*0.9,""),"")</f>
        <v/>
      </c>
      <c r="CC359" s="80">
        <f>IFERROR(VLOOKUP(A359,#REF!,3,FALSE),0)</f>
        <v>0</v>
      </c>
      <c r="CD359" s="81" t="str">
        <f t="shared" ref="CD359:CD364" si="1217">IFERROR(IF(CC359&gt;1,($H359-CC359),""),"")</f>
        <v/>
      </c>
      <c r="CE359" s="16" t="str">
        <f>IFERROR(IF((IFERROR(IF(CC359&gt;1,(CB359-CD359)/CB359,""),(($G359*0.9)-CD359)/($G359*0.9)))&gt;1%,IFERROR(IF(CC359&gt;1,(CB359-CD359)/CB359,""),(($G359*0.9)-CD359)/($G359*0.9)),""),"")</f>
        <v/>
      </c>
      <c r="CF359" s="82">
        <f>IFERROR(VLOOKUP(A359,#REF!,2,FALSE),0)</f>
        <v>0</v>
      </c>
      <c r="CG359" s="83" t="str">
        <f>IFERROR(IF(CF359&gt;1,CF359*0.9,""),"")</f>
        <v/>
      </c>
      <c r="CH359" s="83">
        <f>IFERROR(VLOOKUP(A359,#REF!,3,FALSE),0)</f>
        <v>0</v>
      </c>
      <c r="CI359" s="84" t="str">
        <f t="shared" ref="CI359:CI364" si="1218">IFERROR(IF(CH359&gt;1,($H359-CH359),""),"")</f>
        <v/>
      </c>
      <c r="CJ359" s="18" t="str">
        <f>IFERROR(IF((IFERROR(IF(CH359&gt;1,(CG359-CI359)/CG359,""),(($G359*0.9)-CI359)/($G359*0.9)))&gt;1%,IFERROR(IF(CH359&gt;1,(CG359-CI359)/CG359,""),(($G359*0.9)-CI359)/($G359*0.9)),""),"")</f>
        <v/>
      </c>
    </row>
    <row r="360" spans="1:88" s="5" customFormat="1" ht="12.75" customHeight="1">
      <c r="A360" s="113" t="s">
        <v>272</v>
      </c>
      <c r="B360" s="40" t="s">
        <v>290</v>
      </c>
      <c r="C360" s="62"/>
      <c r="D360" s="51">
        <v>2.08</v>
      </c>
      <c r="E360" s="75" t="s">
        <v>310</v>
      </c>
      <c r="F360" s="92">
        <v>1699</v>
      </c>
      <c r="G360" s="92">
        <v>0</v>
      </c>
      <c r="H360" s="124">
        <v>949</v>
      </c>
      <c r="I360" s="79">
        <v>0</v>
      </c>
      <c r="J360" s="80" t="str">
        <f>IFERROR(IF(I360&gt;1,I360*0.9,""),"")</f>
        <v/>
      </c>
      <c r="K360" s="80">
        <v>0</v>
      </c>
      <c r="L360" s="81" t="str">
        <f t="shared" si="1203"/>
        <v/>
      </c>
      <c r="M360" s="16" t="str">
        <f>IFERROR(IF((IFERROR(IF(K360&gt;1,(J360-L360)/J360,""),(($G360*0.9)-L360)/($G360*0.9)))&gt;1%,IFERROR(IF(K360&gt;1,(J360-L360)/J360,""),(($G360*0.9)-L360)/($G360*0.9)),""),"")</f>
        <v/>
      </c>
      <c r="N360" s="82">
        <v>0</v>
      </c>
      <c r="O360" s="83" t="str">
        <f>IFERROR(IF(N360&gt;1,N360*0.9,""),"")</f>
        <v/>
      </c>
      <c r="P360" s="83">
        <v>0</v>
      </c>
      <c r="Q360" s="84" t="str">
        <f t="shared" si="1204"/>
        <v/>
      </c>
      <c r="R360" s="18" t="str">
        <f>IFERROR(IF((IFERROR(IF(P360&gt;1,(O360-Q360)/O360,""),(($G360*0.9)-Q360)/($G360*0.9)))&gt;1%,IFERROR(IF(P360&gt;1,(O360-Q360)/O360,""),(($G360*0.9)-Q360)/($G360*0.9)),""),"")</f>
        <v/>
      </c>
      <c r="S360" s="79">
        <v>0</v>
      </c>
      <c r="T360" s="80" t="str">
        <f>IFERROR(IF(S360&gt;1,S360*0.9,""),"")</f>
        <v/>
      </c>
      <c r="U360" s="80">
        <v>0</v>
      </c>
      <c r="V360" s="81" t="str">
        <f t="shared" si="1205"/>
        <v/>
      </c>
      <c r="W360" s="16" t="str">
        <f>IFERROR(IF((IFERROR(IF(U360&gt;1,(T360-V360)/T360,""),(($G360*0.9)-V360)/($G360*0.9)))&gt;1%,IFERROR(IF(U360&gt;1,(T360-V360)/T360,""),(($G360*0.9)-V360)/($G360*0.9)),""),"")</f>
        <v/>
      </c>
      <c r="X360" s="82">
        <v>0</v>
      </c>
      <c r="Y360" s="83" t="str">
        <f>IFERROR(IF(X360&gt;1,X360*0.9,""),"")</f>
        <v/>
      </c>
      <c r="Z360" s="83">
        <v>0</v>
      </c>
      <c r="AA360" s="84" t="str">
        <f t="shared" si="1206"/>
        <v/>
      </c>
      <c r="AB360" s="18" t="str">
        <f>IFERROR(IF((IFERROR(IF(Z360&gt;1,(Y360-AA360)/Y360,""),(($G360*0.9)-AA360)/($G360*0.9)))&gt;1%,IFERROR(IF(Z360&gt;1,(Y360-AA360)/Y360,""),(($G360*0.9)-AA360)/($G360*0.9)),""),"")</f>
        <v/>
      </c>
      <c r="AC360" s="79">
        <v>0</v>
      </c>
      <c r="AD360" s="80" t="str">
        <f>IFERROR(IF(AC360&gt;1,AC360*0.9,""),"")</f>
        <v/>
      </c>
      <c r="AE360" s="80">
        <v>0</v>
      </c>
      <c r="AF360" s="81" t="str">
        <f t="shared" si="1207"/>
        <v/>
      </c>
      <c r="AG360" s="16" t="str">
        <f>IFERROR(IF((IFERROR(IF(AE360&gt;1,(AD360-AF360)/AD360,""),(($G360*0.9)-AF360)/($G360*0.9)))&gt;1%,IFERROR(IF(AE360&gt;1,(AD360-AF360)/AD360,""),(($G360*0.9)-AF360)/($G360*0.9)),""),"")</f>
        <v/>
      </c>
      <c r="AH360" s="82">
        <v>0</v>
      </c>
      <c r="AI360" s="83" t="str">
        <f>IFERROR(IF(AH360&gt;1,AH360*0.9,""),"")</f>
        <v/>
      </c>
      <c r="AJ360" s="83">
        <v>0</v>
      </c>
      <c r="AK360" s="84" t="str">
        <f t="shared" si="1208"/>
        <v/>
      </c>
      <c r="AL360" s="18" t="str">
        <f>IFERROR(IF((IFERROR(IF(AJ360&gt;1,(AI360-AK360)/AI360,""),(($G360*0.9)-AK360)/($G360*0.9)))&gt;1%,IFERROR(IF(AJ360&gt;1,(AI360-AK360)/AI360,""),(($G360*0.9)-AK360)/($G360*0.9)),""),"")</f>
        <v/>
      </c>
      <c r="AM360" s="79" t="s">
        <v>291</v>
      </c>
      <c r="AN360" s="80" t="str">
        <f>IFERROR(IF(AM360&gt;1,AM360*0.9,""),"")</f>
        <v/>
      </c>
      <c r="AO360" s="80">
        <v>0</v>
      </c>
      <c r="AP360" s="81" t="str">
        <f t="shared" si="1209"/>
        <v/>
      </c>
      <c r="AQ360" s="16" t="str">
        <f>IFERROR(IF((IFERROR(IF(AO360&gt;1,(AN360-AP360)/AN360,""),(($G360*0.9)-AP360)/($G360*0.9)))&gt;1%,IFERROR(IF(AO360&gt;1,(AN360-AP360)/AN360,""),(($G360*0.9)-AP360)/($G360*0.9)),""),"")</f>
        <v/>
      </c>
      <c r="AR360" s="82">
        <v>0</v>
      </c>
      <c r="AS360" s="83" t="str">
        <f>IFERROR(IF(AR360&gt;1,AR360*0.9,""),"")</f>
        <v/>
      </c>
      <c r="AT360" s="83">
        <v>0</v>
      </c>
      <c r="AU360" s="84" t="str">
        <f t="shared" si="1210"/>
        <v/>
      </c>
      <c r="AV360" s="18" t="str">
        <f>IFERROR(IF((IFERROR(IF(AT360&gt;1,(AS360-AU360)/AS360,""),(($G360*0.9)-AU360)/($G360*0.9)))&gt;1%,IFERROR(IF(AT360&gt;1,(AS360-AU360)/AS360,""),(($G360*0.9)-AU360)/($G360*0.9)),""),"")</f>
        <v/>
      </c>
      <c r="AW360" s="79">
        <v>0</v>
      </c>
      <c r="AX360" s="80" t="str">
        <f>IFERROR(IF(AW360&gt;1,AW360*0.9,""),"")</f>
        <v/>
      </c>
      <c r="AY360" s="80">
        <v>0</v>
      </c>
      <c r="AZ360" s="81" t="str">
        <f t="shared" si="1211"/>
        <v/>
      </c>
      <c r="BA360" s="16" t="str">
        <f>IFERROR(IF((IFERROR(IF(AY360&gt;1,(AX360-AZ360)/AX360,""),(($G360*0.9)-AZ360)/($G360*0.9)))&gt;1%,IFERROR(IF(AY360&gt;1,(AX360-AZ360)/AX360,""),(($G360*0.9)-AZ360)/($G360*0.9)),""),"")</f>
        <v/>
      </c>
      <c r="BB360" s="82">
        <v>0</v>
      </c>
      <c r="BC360" s="83" t="str">
        <f>IFERROR(IF(BB360&gt;1,BB360*0.9,""),"")</f>
        <v/>
      </c>
      <c r="BD360" s="83">
        <v>0</v>
      </c>
      <c r="BE360" s="84" t="str">
        <f t="shared" si="1212"/>
        <v/>
      </c>
      <c r="BF360" s="18" t="str">
        <f>IFERROR(IF((IFERROR(IF(BD360&gt;1,(BC360-BE360)/BC360,""),(($G360*0.9)-BE360)/($G360*0.9)))&gt;1%,IFERROR(IF(BD360&gt;1,(BC360-BE360)/BC360,""),(($G360*0.9)-BE360)/($G360*0.9)),""),"")</f>
        <v/>
      </c>
      <c r="BG360" s="79" t="s">
        <v>291</v>
      </c>
      <c r="BH360" s="80" t="str">
        <f>IFERROR(IF(BG360&gt;1,BG360*0.9,""),"")</f>
        <v/>
      </c>
      <c r="BI360" s="80">
        <v>0</v>
      </c>
      <c r="BJ360" s="81" t="str">
        <f t="shared" si="1213"/>
        <v/>
      </c>
      <c r="BK360" s="16" t="str">
        <f>IFERROR(IF((IFERROR(IF(BI360&gt;1,(BH360-BJ360)/BH360,""),(($G360*0.9)-BJ360)/($G360*0.9)))&gt;1%,IFERROR(IF(BI360&gt;1,(BH360-BJ360)/BH360,""),(($G360*0.9)-BJ360)/($G360*0.9)),""),"")</f>
        <v/>
      </c>
      <c r="BL360" s="82">
        <v>0</v>
      </c>
      <c r="BM360" s="83" t="str">
        <f>IFERROR(IF(BL360&gt;1,BL360*0.9,""),"")</f>
        <v/>
      </c>
      <c r="BN360" s="83">
        <v>0</v>
      </c>
      <c r="BO360" s="84" t="str">
        <f t="shared" si="1214"/>
        <v/>
      </c>
      <c r="BP360" s="18" t="str">
        <f>IFERROR(IF((IFERROR(IF(BN360&gt;1,(BM360-BO360)/BM360,""),(($G360*0.9)-BO360)/($G360*0.9)))&gt;1%,IFERROR(IF(BN360&gt;1,(BM360-BO360)/BM360,""),(($G360*0.9)-BO360)/($G360*0.9)),""),"")</f>
        <v/>
      </c>
      <c r="BQ360" s="79">
        <v>1110</v>
      </c>
      <c r="BR360" s="80">
        <f>IFERROR(IF(BQ360&gt;1,BQ360*0.9,""),"")</f>
        <v>999</v>
      </c>
      <c r="BS360" s="80">
        <v>390</v>
      </c>
      <c r="BT360" s="81">
        <f t="shared" si="1215"/>
        <v>559</v>
      </c>
      <c r="BU360" s="16">
        <f>IFERROR(IF((IFERROR(IF(BS360&gt;1,(BR360-BT360)/BR360,""),(($G360*0.9)-BT360)/($G360*0.9)))&gt;1%,IFERROR(IF(BS360&gt;1,(BR360-BT360)/BR360,""),(($G360*0.9)-BT360)/($G360*0.9)),""),"")</f>
        <v>0.44044044044044045</v>
      </c>
      <c r="BV360" s="82">
        <v>1110</v>
      </c>
      <c r="BW360" s="83">
        <f>IFERROR(IF(BV360&gt;1,BV360*0.9,""),"")</f>
        <v>999</v>
      </c>
      <c r="BX360" s="83">
        <v>390</v>
      </c>
      <c r="BY360" s="84">
        <f t="shared" si="1216"/>
        <v>559</v>
      </c>
      <c r="BZ360" s="18">
        <f>IFERROR(IF((IFERROR(IF(BX360&gt;1,(BW360-BY360)/BW360,""),(($G360*0.9)-BY360)/($G360*0.9)))&gt;1%,IFERROR(IF(BX360&gt;1,(BW360-BY360)/BW360,""),(($G360*0.9)-BY360)/($G360*0.9)),""),"")</f>
        <v>0.44044044044044045</v>
      </c>
      <c r="CA360" s="79">
        <f>IFERROR(VLOOKUP(A360,#REF!,2,FALSE),0)</f>
        <v>0</v>
      </c>
      <c r="CB360" s="80" t="str">
        <f>IFERROR(IF(CA360&gt;1,CA360*0.9,""),"")</f>
        <v/>
      </c>
      <c r="CC360" s="80">
        <f>IFERROR(VLOOKUP(A360,#REF!,3,FALSE),0)</f>
        <v>0</v>
      </c>
      <c r="CD360" s="81" t="str">
        <f t="shared" si="1217"/>
        <v/>
      </c>
      <c r="CE360" s="16" t="str">
        <f>IFERROR(IF((IFERROR(IF(CC360&gt;1,(CB360-CD360)/CB360,""),(($G360*0.9)-CD360)/($G360*0.9)))&gt;1%,IFERROR(IF(CC360&gt;1,(CB360-CD360)/CB360,""),(($G360*0.9)-CD360)/($G360*0.9)),""),"")</f>
        <v/>
      </c>
      <c r="CF360" s="82">
        <f>IFERROR(VLOOKUP(A360,#REF!,2,FALSE),0)</f>
        <v>0</v>
      </c>
      <c r="CG360" s="83" t="str">
        <f>IFERROR(IF(CF360&gt;1,CF360*0.9,""),"")</f>
        <v/>
      </c>
      <c r="CH360" s="83">
        <f>IFERROR(VLOOKUP(A360,#REF!,3,FALSE),0)</f>
        <v>0</v>
      </c>
      <c r="CI360" s="84" t="str">
        <f t="shared" si="1218"/>
        <v/>
      </c>
      <c r="CJ360" s="18" t="str">
        <f>IFERROR(IF((IFERROR(IF(CH360&gt;1,(CG360-CI360)/CG360,""),(($G360*0.9)-CI360)/($G360*0.9)))&gt;1%,IFERROR(IF(CH360&gt;1,(CG360-CI360)/CG360,""),(($G360*0.9)-CI360)/($G360*0.9)),""),"")</f>
        <v/>
      </c>
    </row>
    <row r="361" spans="1:88" s="5" customFormat="1" ht="12.75" customHeight="1" thickBot="1">
      <c r="A361" s="45" t="s">
        <v>433</v>
      </c>
      <c r="B361" s="38" t="s">
        <v>290</v>
      </c>
      <c r="C361" s="9"/>
      <c r="D361" s="52">
        <v>3.12</v>
      </c>
      <c r="E361" s="2" t="s">
        <v>349</v>
      </c>
      <c r="F361" s="93">
        <v>1539</v>
      </c>
      <c r="G361" s="93">
        <v>1399</v>
      </c>
      <c r="H361" s="126">
        <v>1262</v>
      </c>
      <c r="I361" s="86">
        <v>0</v>
      </c>
      <c r="J361" s="87" t="str">
        <f t="shared" ref="J361" si="1219">IFERROR(IF(I361&gt;1,I361*0.9,""),"")</f>
        <v/>
      </c>
      <c r="K361" s="87">
        <v>0</v>
      </c>
      <c r="L361" s="88" t="str">
        <f t="shared" si="1203"/>
        <v/>
      </c>
      <c r="M361" s="17" t="str">
        <f t="shared" ref="M361" si="1220">IFERROR(IF((IFERROR(IF(K361&gt;1,(J361-L361)/J361,""),(($G361*0.9)-L361)/($G361*0.9)))&gt;1%,IFERROR(IF(K361&gt;1,(J361-L361)/J361,""),(($G361*0.9)-L361)/($G361*0.9)),""),"")</f>
        <v/>
      </c>
      <c r="N361" s="89">
        <v>0</v>
      </c>
      <c r="O361" s="90" t="str">
        <f t="shared" ref="O361" si="1221">IFERROR(IF(N361&gt;1,N361*0.9,""),"")</f>
        <v/>
      </c>
      <c r="P361" s="90">
        <v>0</v>
      </c>
      <c r="Q361" s="91" t="str">
        <f t="shared" si="1204"/>
        <v/>
      </c>
      <c r="R361" s="19" t="str">
        <f t="shared" ref="R361" si="1222">IFERROR(IF((IFERROR(IF(P361&gt;1,(O361-Q361)/O361,""),(($G361*0.9)-Q361)/($G361*0.9)))&gt;1%,IFERROR(IF(P361&gt;1,(O361-Q361)/O361,""),(($G361*0.9)-Q361)/($G361*0.9)),""),"")</f>
        <v/>
      </c>
      <c r="S361" s="86">
        <v>1332</v>
      </c>
      <c r="T361" s="87">
        <f t="shared" ref="T361" si="1223">IFERROR(IF(S361&gt;1,S361*0.9,""),"")</f>
        <v>1198.8</v>
      </c>
      <c r="U361" s="87">
        <v>50</v>
      </c>
      <c r="V361" s="88">
        <f t="shared" si="1205"/>
        <v>1212</v>
      </c>
      <c r="W361" s="17" t="str">
        <f t="shared" ref="W361" si="1224">IFERROR(IF((IFERROR(IF(U361&gt;1,(T361-V361)/T361,""),(($G361*0.9)-V361)/($G361*0.9)))&gt;1%,IFERROR(IF(U361&gt;1,(T361-V361)/T361,""),(($G361*0.9)-V361)/($G361*0.9)),""),"")</f>
        <v/>
      </c>
      <c r="X361" s="89">
        <v>0</v>
      </c>
      <c r="Y361" s="90" t="str">
        <f t="shared" ref="Y361" si="1225">IFERROR(IF(X361&gt;1,X361*0.9,""),"")</f>
        <v/>
      </c>
      <c r="Z361" s="90">
        <v>0</v>
      </c>
      <c r="AA361" s="91" t="str">
        <f t="shared" si="1206"/>
        <v/>
      </c>
      <c r="AB361" s="19" t="str">
        <f t="shared" ref="AB361" si="1226">IFERROR(IF((IFERROR(IF(Z361&gt;1,(Y361-AA361)/Y361,""),(($G361*0.9)-AA361)/($G361*0.9)))&gt;1%,IFERROR(IF(Z361&gt;1,(Y361-AA361)/Y361,""),(($G361*0.9)-AA361)/($G361*0.9)),""),"")</f>
        <v/>
      </c>
      <c r="AC361" s="86">
        <v>0</v>
      </c>
      <c r="AD361" s="87" t="str">
        <f t="shared" ref="AD361" si="1227">IFERROR(IF(AC361&gt;1,AC361*0.9,""),"")</f>
        <v/>
      </c>
      <c r="AE361" s="87">
        <v>0</v>
      </c>
      <c r="AF361" s="88" t="str">
        <f t="shared" si="1207"/>
        <v/>
      </c>
      <c r="AG361" s="17" t="str">
        <f t="shared" ref="AG361" si="1228">IFERROR(IF((IFERROR(IF(AE361&gt;1,(AD361-AF361)/AD361,""),(($G361*0.9)-AF361)/($G361*0.9)))&gt;1%,IFERROR(IF(AE361&gt;1,(AD361-AF361)/AD361,""),(($G361*0.9)-AF361)/($G361*0.9)),""),"")</f>
        <v/>
      </c>
      <c r="AH361" s="89">
        <v>0</v>
      </c>
      <c r="AI361" s="90" t="str">
        <f t="shared" ref="AI361" si="1229">IFERROR(IF(AH361&gt;1,AH361*0.9,""),"")</f>
        <v/>
      </c>
      <c r="AJ361" s="90">
        <v>0</v>
      </c>
      <c r="AK361" s="91" t="str">
        <f t="shared" si="1208"/>
        <v/>
      </c>
      <c r="AL361" s="19" t="str">
        <f t="shared" ref="AL361" si="1230">IFERROR(IF((IFERROR(IF(AJ361&gt;1,(AI361-AK361)/AI361,""),(($G361*0.9)-AK361)/($G361*0.9)))&gt;1%,IFERROR(IF(AJ361&gt;1,(AI361-AK361)/AI361,""),(($G361*0.9)-AK361)/($G361*0.9)),""),"")</f>
        <v/>
      </c>
      <c r="AM361" s="86">
        <v>1332</v>
      </c>
      <c r="AN361" s="87">
        <f t="shared" ref="AN361" si="1231">IFERROR(IF(AM361&gt;1,AM361*0.9,""),"")</f>
        <v>1198.8</v>
      </c>
      <c r="AO361" s="87">
        <v>50</v>
      </c>
      <c r="AP361" s="88">
        <f t="shared" si="1209"/>
        <v>1212</v>
      </c>
      <c r="AQ361" s="17" t="str">
        <f t="shared" ref="AQ361" si="1232">IFERROR(IF((IFERROR(IF(AO361&gt;1,(AN361-AP361)/AN361,""),(($G361*0.9)-AP361)/($G361*0.9)))&gt;1%,IFERROR(IF(AO361&gt;1,(AN361-AP361)/AN361,""),(($G361*0.9)-AP361)/($G361*0.9)),""),"")</f>
        <v/>
      </c>
      <c r="AR361" s="89">
        <v>0</v>
      </c>
      <c r="AS361" s="90" t="str">
        <f t="shared" ref="AS361" si="1233">IFERROR(IF(AR361&gt;1,AR361*0.9,""),"")</f>
        <v/>
      </c>
      <c r="AT361" s="90">
        <v>0</v>
      </c>
      <c r="AU361" s="91" t="str">
        <f t="shared" si="1210"/>
        <v/>
      </c>
      <c r="AV361" s="19" t="str">
        <f t="shared" ref="AV361" si="1234">IFERROR(IF((IFERROR(IF(AT361&gt;1,(AS361-AU361)/AS361,""),(($G361*0.9)-AU361)/($G361*0.9)))&gt;1%,IFERROR(IF(AT361&gt;1,(AS361-AU361)/AS361,""),(($G361*0.9)-AU361)/($G361*0.9)),""),"")</f>
        <v/>
      </c>
      <c r="AW361" s="86">
        <v>0</v>
      </c>
      <c r="AX361" s="87" t="str">
        <f t="shared" ref="AX361" si="1235">IFERROR(IF(AW361&gt;1,AW361*0.9,""),"")</f>
        <v/>
      </c>
      <c r="AY361" s="87">
        <v>0</v>
      </c>
      <c r="AZ361" s="88" t="str">
        <f t="shared" si="1211"/>
        <v/>
      </c>
      <c r="BA361" s="17" t="str">
        <f t="shared" ref="BA361" si="1236">IFERROR(IF((IFERROR(IF(AY361&gt;1,(AX361-AZ361)/AX361,""),(($G361*0.9)-AZ361)/($G361*0.9)))&gt;1%,IFERROR(IF(AY361&gt;1,(AX361-AZ361)/AX361,""),(($G361*0.9)-AZ361)/($G361*0.9)),""),"")</f>
        <v/>
      </c>
      <c r="BB361" s="89">
        <v>0</v>
      </c>
      <c r="BC361" s="90" t="str">
        <f t="shared" ref="BC361" si="1237">IFERROR(IF(BB361&gt;1,BB361*0.9,""),"")</f>
        <v/>
      </c>
      <c r="BD361" s="90">
        <v>0</v>
      </c>
      <c r="BE361" s="91" t="str">
        <f t="shared" si="1212"/>
        <v/>
      </c>
      <c r="BF361" s="19" t="str">
        <f t="shared" ref="BF361" si="1238">IFERROR(IF((IFERROR(IF(BD361&gt;1,(BC361-BE361)/BC361,""),(($G361*0.9)-BE361)/($G361*0.9)))&gt;1%,IFERROR(IF(BD361&gt;1,(BC361-BE361)/BC361,""),(($G361*0.9)-BE361)/($G361*0.9)),""),"")</f>
        <v/>
      </c>
      <c r="BG361" s="86">
        <v>1332</v>
      </c>
      <c r="BH361" s="87">
        <f t="shared" ref="BH361" si="1239">IFERROR(IF(BG361&gt;1,BG361*0.9,""),"")</f>
        <v>1198.8</v>
      </c>
      <c r="BI361" s="87">
        <v>50</v>
      </c>
      <c r="BJ361" s="88">
        <f t="shared" si="1213"/>
        <v>1212</v>
      </c>
      <c r="BK361" s="17" t="str">
        <f t="shared" ref="BK361" si="1240">IFERROR(IF((IFERROR(IF(BI361&gt;1,(BH361-BJ361)/BH361,""),(($G361*0.9)-BJ361)/($G361*0.9)))&gt;1%,IFERROR(IF(BI361&gt;1,(BH361-BJ361)/BH361,""),(($G361*0.9)-BJ361)/($G361*0.9)),""),"")</f>
        <v/>
      </c>
      <c r="BL361" s="89">
        <v>0</v>
      </c>
      <c r="BM361" s="90" t="str">
        <f t="shared" ref="BM361" si="1241">IFERROR(IF(BL361&gt;1,BL361*0.9,""),"")</f>
        <v/>
      </c>
      <c r="BN361" s="90">
        <v>0</v>
      </c>
      <c r="BO361" s="91" t="str">
        <f t="shared" si="1214"/>
        <v/>
      </c>
      <c r="BP361" s="19" t="str">
        <f t="shared" ref="BP361" si="1242">IFERROR(IF((IFERROR(IF(BN361&gt;1,(BM361-BO361)/BM361,""),(($G361*0.9)-BO361)/($G361*0.9)))&gt;1%,IFERROR(IF(BN361&gt;1,(BM361-BO361)/BM361,""),(($G361*0.9)-BO361)/($G361*0.9)),""),"")</f>
        <v/>
      </c>
      <c r="BQ361" s="86">
        <v>1110</v>
      </c>
      <c r="BR361" s="87">
        <f t="shared" ref="BR361" si="1243">IFERROR(IF(BQ361&gt;1,BQ361*0.9,""),"")</f>
        <v>999</v>
      </c>
      <c r="BS361" s="87">
        <v>187</v>
      </c>
      <c r="BT361" s="88">
        <f t="shared" si="1215"/>
        <v>1075</v>
      </c>
      <c r="BU361" s="17" t="str">
        <f t="shared" ref="BU361" si="1244">IFERROR(IF((IFERROR(IF(BS361&gt;1,(BR361-BT361)/BR361,""),(($G361*0.9)-BT361)/($G361*0.9)))&gt;1%,IFERROR(IF(BS361&gt;1,(BR361-BT361)/BR361,""),(($G361*0.9)-BT361)/($G361*0.9)),""),"")</f>
        <v/>
      </c>
      <c r="BV361" s="89">
        <v>1110</v>
      </c>
      <c r="BW361" s="90">
        <f t="shared" ref="BW361" si="1245">IFERROR(IF(BV361&gt;1,BV361*0.9,""),"")</f>
        <v>999</v>
      </c>
      <c r="BX361" s="90">
        <v>187</v>
      </c>
      <c r="BY361" s="91">
        <f t="shared" si="1216"/>
        <v>1075</v>
      </c>
      <c r="BZ361" s="19" t="str">
        <f t="shared" ref="BZ361" si="1246">IFERROR(IF((IFERROR(IF(BX361&gt;1,(BW361-BY361)/BW361,""),(($G361*0.9)-BY361)/($G361*0.9)))&gt;1%,IFERROR(IF(BX361&gt;1,(BW361-BY361)/BW361,""),(($G361*0.9)-BY361)/($G361*0.9)),""),"")</f>
        <v/>
      </c>
      <c r="CA361" s="86">
        <f>IFERROR(VLOOKUP(A361,#REF!,2,FALSE),0)</f>
        <v>0</v>
      </c>
      <c r="CB361" s="87" t="str">
        <f t="shared" ref="CB361" si="1247">IFERROR(IF(CA361&gt;1,CA361*0.9,""),"")</f>
        <v/>
      </c>
      <c r="CC361" s="87">
        <f>IFERROR(VLOOKUP(A361,#REF!,3,FALSE),0)</f>
        <v>0</v>
      </c>
      <c r="CD361" s="88" t="str">
        <f t="shared" si="1217"/>
        <v/>
      </c>
      <c r="CE361" s="17" t="str">
        <f t="shared" ref="CE361" si="1248">IFERROR(IF((IFERROR(IF(CC361&gt;1,(CB361-CD361)/CB361,""),(($G361*0.9)-CD361)/($G361*0.9)))&gt;1%,IFERROR(IF(CC361&gt;1,(CB361-CD361)/CB361,""),(($G361*0.9)-CD361)/($G361*0.9)),""),"")</f>
        <v/>
      </c>
      <c r="CF361" s="89">
        <f>IFERROR(VLOOKUP(A361,#REF!,2,FALSE),0)</f>
        <v>0</v>
      </c>
      <c r="CG361" s="90" t="str">
        <f t="shared" ref="CG361" si="1249">IFERROR(IF(CF361&gt;1,CF361*0.9,""),"")</f>
        <v/>
      </c>
      <c r="CH361" s="90">
        <f>IFERROR(VLOOKUP(A361,#REF!,3,FALSE),0)</f>
        <v>0</v>
      </c>
      <c r="CI361" s="91" t="str">
        <f t="shared" si="1218"/>
        <v/>
      </c>
      <c r="CJ361" s="19" t="str">
        <f t="shared" ref="CJ361" si="1250">IFERROR(IF((IFERROR(IF(CH361&gt;1,(CG361-CI361)/CG361,""),(($G361*0.9)-CI361)/($G361*0.9)))&gt;1%,IFERROR(IF(CH361&gt;1,(CG361-CI361)/CG361,""),(($G361*0.9)-CI361)/($G361*0.9)),""),"")</f>
        <v/>
      </c>
    </row>
    <row r="362" spans="1:88" s="5" customFormat="1" ht="12.75" customHeight="1">
      <c r="A362" s="44" t="s">
        <v>511</v>
      </c>
      <c r="B362" s="40" t="s">
        <v>290</v>
      </c>
      <c r="C362" s="4"/>
      <c r="D362" s="51">
        <v>1.1100000000000001</v>
      </c>
      <c r="E362" s="41" t="s">
        <v>288</v>
      </c>
      <c r="F362" s="92">
        <v>699</v>
      </c>
      <c r="G362" s="92">
        <v>0</v>
      </c>
      <c r="H362" s="124" t="s">
        <v>507</v>
      </c>
      <c r="I362" s="79">
        <v>0</v>
      </c>
      <c r="J362" s="80" t="str">
        <f t="shared" ref="J362" si="1251">IFERROR(IF(I362&gt;1,I362*0.9,""),"")</f>
        <v/>
      </c>
      <c r="K362" s="80">
        <v>0</v>
      </c>
      <c r="L362" s="81" t="str">
        <f t="shared" si="1203"/>
        <v/>
      </c>
      <c r="M362" s="16" t="str">
        <f t="shared" ref="M362:M364" si="1252">IFERROR(IF((IFERROR(IF(K362&gt;1,(J362-L362)/J362,""),(($G362*0.9)-L362)/($G362*0.9)))&gt;1%,IFERROR(IF(K362&gt;1,(J362-L362)/J362,""),(($G362*0.9)-L362)/($G362*0.9)),""),"")</f>
        <v/>
      </c>
      <c r="N362" s="82">
        <v>0</v>
      </c>
      <c r="O362" s="83" t="str">
        <f t="shared" ref="O362" si="1253">IFERROR(IF(N362&gt;1,N362*0.9,""),"")</f>
        <v/>
      </c>
      <c r="P362" s="83">
        <v>0</v>
      </c>
      <c r="Q362" s="84" t="str">
        <f t="shared" si="1204"/>
        <v/>
      </c>
      <c r="R362" s="18" t="str">
        <f t="shared" ref="R362:R364" si="1254">IFERROR(IF((IFERROR(IF(P362&gt;1,(O362-Q362)/O362,""),(($G362*0.9)-Q362)/($G362*0.9)))&gt;1%,IFERROR(IF(P362&gt;1,(O362-Q362)/O362,""),(($G362*0.9)-Q362)/($G362*0.9)),""),"")</f>
        <v/>
      </c>
      <c r="S362" s="79">
        <v>0</v>
      </c>
      <c r="T362" s="80" t="str">
        <f t="shared" ref="T362" si="1255">IFERROR(IF(S362&gt;1,S362*0.9,""),"")</f>
        <v/>
      </c>
      <c r="U362" s="80">
        <v>0</v>
      </c>
      <c r="V362" s="81" t="str">
        <f t="shared" si="1205"/>
        <v/>
      </c>
      <c r="W362" s="16" t="str">
        <f t="shared" ref="W362:W364" si="1256">IFERROR(IF((IFERROR(IF(U362&gt;1,(T362-V362)/T362,""),(($G362*0.9)-V362)/($G362*0.9)))&gt;1%,IFERROR(IF(U362&gt;1,(T362-V362)/T362,""),(($G362*0.9)-V362)/($G362*0.9)),""),"")</f>
        <v/>
      </c>
      <c r="X362" s="82">
        <v>0</v>
      </c>
      <c r="Y362" s="83" t="str">
        <f t="shared" ref="Y362" si="1257">IFERROR(IF(X362&gt;1,X362*0.9,""),"")</f>
        <v/>
      </c>
      <c r="Z362" s="83">
        <v>0</v>
      </c>
      <c r="AA362" s="84" t="str">
        <f t="shared" si="1206"/>
        <v/>
      </c>
      <c r="AB362" s="18" t="str">
        <f t="shared" ref="AB362:AB364" si="1258">IFERROR(IF((IFERROR(IF(Z362&gt;1,(Y362-AA362)/Y362,""),(($G362*0.9)-AA362)/($G362*0.9)))&gt;1%,IFERROR(IF(Z362&gt;1,(Y362-AA362)/Y362,""),(($G362*0.9)-AA362)/($G362*0.9)),""),"")</f>
        <v/>
      </c>
      <c r="AC362" s="79">
        <v>0</v>
      </c>
      <c r="AD362" s="80" t="str">
        <f t="shared" ref="AD362" si="1259">IFERROR(IF(AC362&gt;1,AC362*0.9,""),"")</f>
        <v/>
      </c>
      <c r="AE362" s="80">
        <v>0</v>
      </c>
      <c r="AF362" s="81" t="str">
        <f t="shared" si="1207"/>
        <v/>
      </c>
      <c r="AG362" s="16" t="str">
        <f t="shared" ref="AG362:AG364" si="1260">IFERROR(IF((IFERROR(IF(AE362&gt;1,(AD362-AF362)/AD362,""),(($G362*0.9)-AF362)/($G362*0.9)))&gt;1%,IFERROR(IF(AE362&gt;1,(AD362-AF362)/AD362,""),(($G362*0.9)-AF362)/($G362*0.9)),""),"")</f>
        <v/>
      </c>
      <c r="AH362" s="82">
        <v>0</v>
      </c>
      <c r="AI362" s="83" t="str">
        <f t="shared" ref="AI362" si="1261">IFERROR(IF(AH362&gt;1,AH362*0.9,""),"")</f>
        <v/>
      </c>
      <c r="AJ362" s="83">
        <v>0</v>
      </c>
      <c r="AK362" s="84" t="str">
        <f t="shared" si="1208"/>
        <v/>
      </c>
      <c r="AL362" s="18" t="str">
        <f t="shared" ref="AL362:AL364" si="1262">IFERROR(IF((IFERROR(IF(AJ362&gt;1,(AI362-AK362)/AI362,""),(($G362*0.9)-AK362)/($G362*0.9)))&gt;1%,IFERROR(IF(AJ362&gt;1,(AI362-AK362)/AI362,""),(($G362*0.9)-AK362)/($G362*0.9)),""),"")</f>
        <v/>
      </c>
      <c r="AM362" s="79">
        <v>0</v>
      </c>
      <c r="AN362" s="80" t="str">
        <f t="shared" ref="AN362" si="1263">IFERROR(IF(AM362&gt;1,AM362*0.9,""),"")</f>
        <v/>
      </c>
      <c r="AO362" s="80">
        <v>0</v>
      </c>
      <c r="AP362" s="81" t="str">
        <f t="shared" si="1209"/>
        <v/>
      </c>
      <c r="AQ362" s="16" t="str">
        <f t="shared" ref="AQ362:AQ364" si="1264">IFERROR(IF((IFERROR(IF(AO362&gt;1,(AN362-AP362)/AN362,""),(($G362*0.9)-AP362)/($G362*0.9)))&gt;1%,IFERROR(IF(AO362&gt;1,(AN362-AP362)/AN362,""),(($G362*0.9)-AP362)/($G362*0.9)),""),"")</f>
        <v/>
      </c>
      <c r="AR362" s="82">
        <v>0</v>
      </c>
      <c r="AS362" s="83" t="str">
        <f t="shared" ref="AS362" si="1265">IFERROR(IF(AR362&gt;1,AR362*0.9,""),"")</f>
        <v/>
      </c>
      <c r="AT362" s="83">
        <v>0</v>
      </c>
      <c r="AU362" s="84" t="str">
        <f t="shared" si="1210"/>
        <v/>
      </c>
      <c r="AV362" s="18" t="str">
        <f t="shared" ref="AV362:AV364" si="1266">IFERROR(IF((IFERROR(IF(AT362&gt;1,(AS362-AU362)/AS362,""),(($G362*0.9)-AU362)/($G362*0.9)))&gt;1%,IFERROR(IF(AT362&gt;1,(AS362-AU362)/AS362,""),(($G362*0.9)-AU362)/($G362*0.9)),""),"")</f>
        <v/>
      </c>
      <c r="AW362" s="79">
        <v>0</v>
      </c>
      <c r="AX362" s="80" t="str">
        <f t="shared" ref="AX362" si="1267">IFERROR(IF(AW362&gt;1,AW362*0.9,""),"")</f>
        <v/>
      </c>
      <c r="AY362" s="80">
        <v>0</v>
      </c>
      <c r="AZ362" s="81" t="str">
        <f t="shared" si="1211"/>
        <v/>
      </c>
      <c r="BA362" s="16" t="str">
        <f t="shared" ref="BA362:BA364" si="1268">IFERROR(IF((IFERROR(IF(AY362&gt;1,(AX362-AZ362)/AX362,""),(($G362*0.9)-AZ362)/($G362*0.9)))&gt;1%,IFERROR(IF(AY362&gt;1,(AX362-AZ362)/AX362,""),(($G362*0.9)-AZ362)/($G362*0.9)),""),"")</f>
        <v/>
      </c>
      <c r="BB362" s="82">
        <v>0</v>
      </c>
      <c r="BC362" s="83" t="str">
        <f t="shared" ref="BC362" si="1269">IFERROR(IF(BB362&gt;1,BB362*0.9,""),"")</f>
        <v/>
      </c>
      <c r="BD362" s="83">
        <v>0</v>
      </c>
      <c r="BE362" s="84" t="str">
        <f t="shared" si="1212"/>
        <v/>
      </c>
      <c r="BF362" s="18" t="str">
        <f t="shared" ref="BF362:BF364" si="1270">IFERROR(IF((IFERROR(IF(BD362&gt;1,(BC362-BE362)/BC362,""),(($G362*0.9)-BE362)/($G362*0.9)))&gt;1%,IFERROR(IF(BD362&gt;1,(BC362-BE362)/BC362,""),(($G362*0.9)-BE362)/($G362*0.9)),""),"")</f>
        <v/>
      </c>
      <c r="BG362" s="79">
        <v>0</v>
      </c>
      <c r="BH362" s="80" t="str">
        <f t="shared" ref="BH362" si="1271">IFERROR(IF(BG362&gt;1,BG362*0.9,""),"")</f>
        <v/>
      </c>
      <c r="BI362" s="80">
        <v>0</v>
      </c>
      <c r="BJ362" s="81" t="str">
        <f t="shared" si="1213"/>
        <v/>
      </c>
      <c r="BK362" s="16" t="str">
        <f t="shared" ref="BK362:BK364" si="1272">IFERROR(IF((IFERROR(IF(BI362&gt;1,(BH362-BJ362)/BH362,""),(($G362*0.9)-BJ362)/($G362*0.9)))&gt;1%,IFERROR(IF(BI362&gt;1,(BH362-BJ362)/BH362,""),(($G362*0.9)-BJ362)/($G362*0.9)),""),"")</f>
        <v/>
      </c>
      <c r="BL362" s="82">
        <v>0</v>
      </c>
      <c r="BM362" s="83" t="str">
        <f t="shared" ref="BM362" si="1273">IFERROR(IF(BL362&gt;1,BL362*0.9,""),"")</f>
        <v/>
      </c>
      <c r="BN362" s="83">
        <v>0</v>
      </c>
      <c r="BO362" s="84" t="str">
        <f t="shared" si="1214"/>
        <v/>
      </c>
      <c r="BP362" s="18" t="str">
        <f t="shared" ref="BP362:BP364" si="1274">IFERROR(IF((IFERROR(IF(BN362&gt;1,(BM362-BO362)/BM362,""),(($G362*0.9)-BO362)/($G362*0.9)))&gt;1%,IFERROR(IF(BN362&gt;1,(BM362-BO362)/BM362,""),(($G362*0.9)-BO362)/($G362*0.9)),""),"")</f>
        <v/>
      </c>
      <c r="BQ362" s="79">
        <v>0</v>
      </c>
      <c r="BR362" s="80" t="str">
        <f t="shared" ref="BR362" si="1275">IFERROR(IF(BQ362&gt;1,BQ362*0.9,""),"")</f>
        <v/>
      </c>
      <c r="BS362" s="80">
        <v>0</v>
      </c>
      <c r="BT362" s="81" t="str">
        <f t="shared" si="1215"/>
        <v/>
      </c>
      <c r="BU362" s="16" t="str">
        <f t="shared" ref="BU362:BU364" si="1276">IFERROR(IF((IFERROR(IF(BS362&gt;1,(BR362-BT362)/BR362,""),(($G362*0.9)-BT362)/($G362*0.9)))&gt;1%,IFERROR(IF(BS362&gt;1,(BR362-BT362)/BR362,""),(($G362*0.9)-BT362)/($G362*0.9)),""),"")</f>
        <v/>
      </c>
      <c r="BV362" s="82">
        <v>0</v>
      </c>
      <c r="BW362" s="83" t="str">
        <f t="shared" ref="BW362" si="1277">IFERROR(IF(BV362&gt;1,BV362*0.9,""),"")</f>
        <v/>
      </c>
      <c r="BX362" s="83">
        <v>0</v>
      </c>
      <c r="BY362" s="84" t="str">
        <f t="shared" si="1216"/>
        <v/>
      </c>
      <c r="BZ362" s="18" t="str">
        <f t="shared" ref="BZ362:BZ364" si="1278">IFERROR(IF((IFERROR(IF(BX362&gt;1,(BW362-BY362)/BW362,""),(($G362*0.9)-BY362)/($G362*0.9)))&gt;1%,IFERROR(IF(BX362&gt;1,(BW362-BY362)/BW362,""),(($G362*0.9)-BY362)/($G362*0.9)),""),"")</f>
        <v/>
      </c>
      <c r="CA362" s="79">
        <f>IFERROR(VLOOKUP(A362,#REF!,2,FALSE),0)</f>
        <v>0</v>
      </c>
      <c r="CB362" s="80" t="str">
        <f t="shared" ref="CB362" si="1279">IFERROR(IF(CA362&gt;1,CA362*0.9,""),"")</f>
        <v/>
      </c>
      <c r="CC362" s="80">
        <f>IFERROR(VLOOKUP(A362,#REF!,3,FALSE),0)</f>
        <v>0</v>
      </c>
      <c r="CD362" s="81" t="str">
        <f t="shared" si="1217"/>
        <v/>
      </c>
      <c r="CE362" s="16" t="str">
        <f t="shared" ref="CE362:CE364" si="1280">IFERROR(IF((IFERROR(IF(CC362&gt;1,(CB362-CD362)/CB362,""),(($G362*0.9)-CD362)/($G362*0.9)))&gt;1%,IFERROR(IF(CC362&gt;1,(CB362-CD362)/CB362,""),(($G362*0.9)-CD362)/($G362*0.9)),""),"")</f>
        <v/>
      </c>
      <c r="CF362" s="82">
        <f>IFERROR(VLOOKUP(A362,#REF!,2,FALSE),0)</f>
        <v>0</v>
      </c>
      <c r="CG362" s="83" t="str">
        <f t="shared" ref="CG362" si="1281">IFERROR(IF(CF362&gt;1,CF362*0.9,""),"")</f>
        <v/>
      </c>
      <c r="CH362" s="83">
        <f>IFERROR(VLOOKUP(A362,#REF!,3,FALSE),0)</f>
        <v>0</v>
      </c>
      <c r="CI362" s="84" t="str">
        <f t="shared" si="1218"/>
        <v/>
      </c>
      <c r="CJ362" s="18" t="str">
        <f t="shared" ref="CJ362:CJ364" si="1282">IFERROR(IF((IFERROR(IF(CH362&gt;1,(CG362-CI362)/CG362,""),(($G362*0.9)-CI362)/($G362*0.9)))&gt;1%,IFERROR(IF(CH362&gt;1,(CG362-CI362)/CG362,""),(($G362*0.9)-CI362)/($G362*0.9)),""),"")</f>
        <v/>
      </c>
    </row>
    <row r="363" spans="1:88" s="5" customFormat="1" ht="12.75" customHeight="1">
      <c r="A363" s="47" t="s">
        <v>283</v>
      </c>
      <c r="B363" s="40" t="s">
        <v>290</v>
      </c>
      <c r="C363" s="4"/>
      <c r="D363" s="51">
        <v>1.1100000000000001</v>
      </c>
      <c r="E363" s="41" t="s">
        <v>288</v>
      </c>
      <c r="F363" s="92">
        <v>699</v>
      </c>
      <c r="G363" s="92">
        <v>0</v>
      </c>
      <c r="H363" s="124">
        <v>449</v>
      </c>
      <c r="I363" s="79">
        <v>0</v>
      </c>
      <c r="J363" s="80" t="str">
        <f t="shared" ref="J363:J364" si="1283">IFERROR(IF(I363&gt;1,I363*0.9,""),"")</f>
        <v/>
      </c>
      <c r="K363" s="80">
        <v>0</v>
      </c>
      <c r="L363" s="81" t="str">
        <f t="shared" si="1203"/>
        <v/>
      </c>
      <c r="M363" s="16" t="str">
        <f t="shared" si="1252"/>
        <v/>
      </c>
      <c r="N363" s="82">
        <v>0</v>
      </c>
      <c r="O363" s="83" t="str">
        <f t="shared" ref="O363:O364" si="1284">IFERROR(IF(N363&gt;1,N363*0.9,""),"")</f>
        <v/>
      </c>
      <c r="P363" s="83">
        <v>0</v>
      </c>
      <c r="Q363" s="84" t="str">
        <f t="shared" si="1204"/>
        <v/>
      </c>
      <c r="R363" s="18" t="str">
        <f t="shared" si="1254"/>
        <v/>
      </c>
      <c r="S363" s="79">
        <v>0</v>
      </c>
      <c r="T363" s="80" t="str">
        <f t="shared" ref="T363:T364" si="1285">IFERROR(IF(S363&gt;1,S363*0.9,""),"")</f>
        <v/>
      </c>
      <c r="U363" s="80">
        <v>0</v>
      </c>
      <c r="V363" s="81" t="str">
        <f t="shared" si="1205"/>
        <v/>
      </c>
      <c r="W363" s="16" t="str">
        <f t="shared" si="1256"/>
        <v/>
      </c>
      <c r="X363" s="82">
        <v>0</v>
      </c>
      <c r="Y363" s="83" t="str">
        <f t="shared" ref="Y363:Y364" si="1286">IFERROR(IF(X363&gt;1,X363*0.9,""),"")</f>
        <v/>
      </c>
      <c r="Z363" s="83">
        <v>0</v>
      </c>
      <c r="AA363" s="84" t="str">
        <f t="shared" si="1206"/>
        <v/>
      </c>
      <c r="AB363" s="18" t="str">
        <f t="shared" si="1258"/>
        <v/>
      </c>
      <c r="AC363" s="79">
        <v>0</v>
      </c>
      <c r="AD363" s="80" t="str">
        <f t="shared" ref="AD363:AD364" si="1287">IFERROR(IF(AC363&gt;1,AC363*0.9,""),"")</f>
        <v/>
      </c>
      <c r="AE363" s="80">
        <v>0</v>
      </c>
      <c r="AF363" s="81" t="str">
        <f t="shared" si="1207"/>
        <v/>
      </c>
      <c r="AG363" s="16" t="str">
        <f t="shared" si="1260"/>
        <v/>
      </c>
      <c r="AH363" s="82">
        <v>0</v>
      </c>
      <c r="AI363" s="83" t="str">
        <f t="shared" ref="AI363:AI364" si="1288">IFERROR(IF(AH363&gt;1,AH363*0.9,""),"")</f>
        <v/>
      </c>
      <c r="AJ363" s="83">
        <v>0</v>
      </c>
      <c r="AK363" s="84" t="str">
        <f t="shared" si="1208"/>
        <v/>
      </c>
      <c r="AL363" s="18" t="str">
        <f t="shared" si="1262"/>
        <v/>
      </c>
      <c r="AM363" s="79">
        <v>0</v>
      </c>
      <c r="AN363" s="80" t="str">
        <f t="shared" ref="AN363:AN364" si="1289">IFERROR(IF(AM363&gt;1,AM363*0.9,""),"")</f>
        <v/>
      </c>
      <c r="AO363" s="80">
        <v>0</v>
      </c>
      <c r="AP363" s="81" t="str">
        <f t="shared" si="1209"/>
        <v/>
      </c>
      <c r="AQ363" s="16" t="str">
        <f t="shared" si="1264"/>
        <v/>
      </c>
      <c r="AR363" s="82">
        <v>0</v>
      </c>
      <c r="AS363" s="83" t="str">
        <f t="shared" ref="AS363:AS364" si="1290">IFERROR(IF(AR363&gt;1,AR363*0.9,""),"")</f>
        <v/>
      </c>
      <c r="AT363" s="83">
        <v>0</v>
      </c>
      <c r="AU363" s="84" t="str">
        <f t="shared" si="1210"/>
        <v/>
      </c>
      <c r="AV363" s="18" t="str">
        <f t="shared" si="1266"/>
        <v/>
      </c>
      <c r="AW363" s="79">
        <v>0</v>
      </c>
      <c r="AX363" s="80" t="str">
        <f t="shared" ref="AX363:AX364" si="1291">IFERROR(IF(AW363&gt;1,AW363*0.9,""),"")</f>
        <v/>
      </c>
      <c r="AY363" s="80">
        <v>0</v>
      </c>
      <c r="AZ363" s="81" t="str">
        <f t="shared" si="1211"/>
        <v/>
      </c>
      <c r="BA363" s="16" t="str">
        <f t="shared" si="1268"/>
        <v/>
      </c>
      <c r="BB363" s="82">
        <v>0</v>
      </c>
      <c r="BC363" s="83" t="str">
        <f t="shared" ref="BC363:BC364" si="1292">IFERROR(IF(BB363&gt;1,BB363*0.9,""),"")</f>
        <v/>
      </c>
      <c r="BD363" s="83">
        <v>0</v>
      </c>
      <c r="BE363" s="84" t="str">
        <f t="shared" si="1212"/>
        <v/>
      </c>
      <c r="BF363" s="18" t="str">
        <f t="shared" si="1270"/>
        <v/>
      </c>
      <c r="BG363" s="79">
        <v>0</v>
      </c>
      <c r="BH363" s="80" t="str">
        <f t="shared" ref="BH363:BH364" si="1293">IFERROR(IF(BG363&gt;1,BG363*0.9,""),"")</f>
        <v/>
      </c>
      <c r="BI363" s="80">
        <v>0</v>
      </c>
      <c r="BJ363" s="81" t="str">
        <f t="shared" si="1213"/>
        <v/>
      </c>
      <c r="BK363" s="16" t="str">
        <f t="shared" si="1272"/>
        <v/>
      </c>
      <c r="BL363" s="82">
        <v>0</v>
      </c>
      <c r="BM363" s="83" t="str">
        <f t="shared" ref="BM363:BM364" si="1294">IFERROR(IF(BL363&gt;1,BL363*0.9,""),"")</f>
        <v/>
      </c>
      <c r="BN363" s="83">
        <v>0</v>
      </c>
      <c r="BO363" s="84" t="str">
        <f t="shared" si="1214"/>
        <v/>
      </c>
      <c r="BP363" s="18" t="str">
        <f t="shared" si="1274"/>
        <v/>
      </c>
      <c r="BQ363" s="79">
        <v>0</v>
      </c>
      <c r="BR363" s="80" t="str">
        <f t="shared" ref="BR363:BR364" si="1295">IFERROR(IF(BQ363&gt;1,BQ363*0.9,""),"")</f>
        <v/>
      </c>
      <c r="BS363" s="80">
        <v>0</v>
      </c>
      <c r="BT363" s="81" t="str">
        <f t="shared" si="1215"/>
        <v/>
      </c>
      <c r="BU363" s="16" t="str">
        <f t="shared" si="1276"/>
        <v/>
      </c>
      <c r="BV363" s="82">
        <v>0</v>
      </c>
      <c r="BW363" s="83" t="str">
        <f t="shared" ref="BW363:BW364" si="1296">IFERROR(IF(BV363&gt;1,BV363*0.9,""),"")</f>
        <v/>
      </c>
      <c r="BX363" s="83">
        <v>0</v>
      </c>
      <c r="BY363" s="84" t="str">
        <f t="shared" si="1216"/>
        <v/>
      </c>
      <c r="BZ363" s="18" t="str">
        <f t="shared" si="1278"/>
        <v/>
      </c>
      <c r="CA363" s="79">
        <f>IFERROR(VLOOKUP(A363,#REF!,2,FALSE),0)</f>
        <v>0</v>
      </c>
      <c r="CB363" s="80" t="str">
        <f t="shared" ref="CB363:CB364" si="1297">IFERROR(IF(CA363&gt;1,CA363*0.9,""),"")</f>
        <v/>
      </c>
      <c r="CC363" s="80">
        <f>IFERROR(VLOOKUP(A363,#REF!,3,FALSE),0)</f>
        <v>0</v>
      </c>
      <c r="CD363" s="81" t="str">
        <f t="shared" si="1217"/>
        <v/>
      </c>
      <c r="CE363" s="16" t="str">
        <f t="shared" si="1280"/>
        <v/>
      </c>
      <c r="CF363" s="82">
        <f>IFERROR(VLOOKUP(A363,#REF!,2,FALSE),0)</f>
        <v>0</v>
      </c>
      <c r="CG363" s="83" t="str">
        <f t="shared" ref="CG363:CG364" si="1298">IFERROR(IF(CF363&gt;1,CF363*0.9,""),"")</f>
        <v/>
      </c>
      <c r="CH363" s="83">
        <f>IFERROR(VLOOKUP(A363,#REF!,3,FALSE),0)</f>
        <v>0</v>
      </c>
      <c r="CI363" s="84" t="str">
        <f t="shared" si="1218"/>
        <v/>
      </c>
      <c r="CJ363" s="18" t="str">
        <f t="shared" si="1282"/>
        <v/>
      </c>
    </row>
    <row r="364" spans="1:88" s="5" customFormat="1" ht="12.75" customHeight="1" thickBot="1">
      <c r="A364" s="48" t="s">
        <v>284</v>
      </c>
      <c r="B364" s="38" t="s">
        <v>290</v>
      </c>
      <c r="C364" s="9"/>
      <c r="D364" s="52">
        <v>1.1100000000000001</v>
      </c>
      <c r="E364" s="2" t="s">
        <v>289</v>
      </c>
      <c r="F364" s="93">
        <v>799</v>
      </c>
      <c r="G364" s="93">
        <v>0</v>
      </c>
      <c r="H364" s="126">
        <v>537</v>
      </c>
      <c r="I364" s="86">
        <v>0</v>
      </c>
      <c r="J364" s="87" t="str">
        <f t="shared" si="1283"/>
        <v/>
      </c>
      <c r="K364" s="87">
        <v>0</v>
      </c>
      <c r="L364" s="88" t="str">
        <f t="shared" si="1203"/>
        <v/>
      </c>
      <c r="M364" s="17" t="str">
        <f t="shared" si="1252"/>
        <v/>
      </c>
      <c r="N364" s="89">
        <v>0</v>
      </c>
      <c r="O364" s="90" t="str">
        <f t="shared" si="1284"/>
        <v/>
      </c>
      <c r="P364" s="90">
        <v>0</v>
      </c>
      <c r="Q364" s="91" t="str">
        <f t="shared" si="1204"/>
        <v/>
      </c>
      <c r="R364" s="19" t="str">
        <f t="shared" si="1254"/>
        <v/>
      </c>
      <c r="S364" s="86">
        <v>0</v>
      </c>
      <c r="T364" s="87" t="str">
        <f t="shared" si="1285"/>
        <v/>
      </c>
      <c r="U364" s="87">
        <v>0</v>
      </c>
      <c r="V364" s="88" t="str">
        <f t="shared" si="1205"/>
        <v/>
      </c>
      <c r="W364" s="17" t="str">
        <f t="shared" si="1256"/>
        <v/>
      </c>
      <c r="X364" s="89">
        <v>0</v>
      </c>
      <c r="Y364" s="90" t="str">
        <f t="shared" si="1286"/>
        <v/>
      </c>
      <c r="Z364" s="90">
        <v>0</v>
      </c>
      <c r="AA364" s="91" t="str">
        <f t="shared" si="1206"/>
        <v/>
      </c>
      <c r="AB364" s="19" t="str">
        <f t="shared" si="1258"/>
        <v/>
      </c>
      <c r="AC364" s="86">
        <v>0</v>
      </c>
      <c r="AD364" s="87" t="str">
        <f t="shared" si="1287"/>
        <v/>
      </c>
      <c r="AE364" s="87">
        <v>0</v>
      </c>
      <c r="AF364" s="88" t="str">
        <f t="shared" si="1207"/>
        <v/>
      </c>
      <c r="AG364" s="17" t="str">
        <f t="shared" si="1260"/>
        <v/>
      </c>
      <c r="AH364" s="89">
        <v>0</v>
      </c>
      <c r="AI364" s="90" t="str">
        <f t="shared" si="1288"/>
        <v/>
      </c>
      <c r="AJ364" s="90">
        <v>0</v>
      </c>
      <c r="AK364" s="91" t="str">
        <f t="shared" si="1208"/>
        <v/>
      </c>
      <c r="AL364" s="19" t="str">
        <f t="shared" si="1262"/>
        <v/>
      </c>
      <c r="AM364" s="86">
        <v>0</v>
      </c>
      <c r="AN364" s="87" t="str">
        <f t="shared" si="1289"/>
        <v/>
      </c>
      <c r="AO364" s="87">
        <v>0</v>
      </c>
      <c r="AP364" s="88" t="str">
        <f t="shared" si="1209"/>
        <v/>
      </c>
      <c r="AQ364" s="17" t="str">
        <f t="shared" si="1264"/>
        <v/>
      </c>
      <c r="AR364" s="89">
        <v>0</v>
      </c>
      <c r="AS364" s="90" t="str">
        <f t="shared" si="1290"/>
        <v/>
      </c>
      <c r="AT364" s="90">
        <v>0</v>
      </c>
      <c r="AU364" s="91" t="str">
        <f t="shared" si="1210"/>
        <v/>
      </c>
      <c r="AV364" s="19" t="str">
        <f t="shared" si="1266"/>
        <v/>
      </c>
      <c r="AW364" s="86">
        <v>0</v>
      </c>
      <c r="AX364" s="87" t="str">
        <f t="shared" si="1291"/>
        <v/>
      </c>
      <c r="AY364" s="87">
        <v>0</v>
      </c>
      <c r="AZ364" s="88" t="str">
        <f t="shared" si="1211"/>
        <v/>
      </c>
      <c r="BA364" s="17" t="str">
        <f t="shared" si="1268"/>
        <v/>
      </c>
      <c r="BB364" s="89">
        <v>0</v>
      </c>
      <c r="BC364" s="90" t="str">
        <f t="shared" si="1292"/>
        <v/>
      </c>
      <c r="BD364" s="90">
        <v>0</v>
      </c>
      <c r="BE364" s="91" t="str">
        <f t="shared" si="1212"/>
        <v/>
      </c>
      <c r="BF364" s="19" t="str">
        <f t="shared" si="1270"/>
        <v/>
      </c>
      <c r="BG364" s="86">
        <v>0</v>
      </c>
      <c r="BH364" s="87" t="str">
        <f t="shared" si="1293"/>
        <v/>
      </c>
      <c r="BI364" s="87">
        <v>0</v>
      </c>
      <c r="BJ364" s="88" t="str">
        <f t="shared" si="1213"/>
        <v/>
      </c>
      <c r="BK364" s="17" t="str">
        <f t="shared" si="1272"/>
        <v/>
      </c>
      <c r="BL364" s="89">
        <v>0</v>
      </c>
      <c r="BM364" s="90" t="str">
        <f t="shared" si="1294"/>
        <v/>
      </c>
      <c r="BN364" s="90">
        <v>0</v>
      </c>
      <c r="BO364" s="91" t="str">
        <f t="shared" si="1214"/>
        <v/>
      </c>
      <c r="BP364" s="19" t="str">
        <f t="shared" si="1274"/>
        <v/>
      </c>
      <c r="BQ364" s="86">
        <v>0</v>
      </c>
      <c r="BR364" s="87" t="str">
        <f t="shared" si="1295"/>
        <v/>
      </c>
      <c r="BS364" s="87">
        <v>0</v>
      </c>
      <c r="BT364" s="88" t="str">
        <f t="shared" si="1215"/>
        <v/>
      </c>
      <c r="BU364" s="17" t="str">
        <f t="shared" si="1276"/>
        <v/>
      </c>
      <c r="BV364" s="89">
        <v>0</v>
      </c>
      <c r="BW364" s="90" t="str">
        <f t="shared" si="1296"/>
        <v/>
      </c>
      <c r="BX364" s="90">
        <v>0</v>
      </c>
      <c r="BY364" s="91" t="str">
        <f t="shared" si="1216"/>
        <v/>
      </c>
      <c r="BZ364" s="19" t="str">
        <f t="shared" si="1278"/>
        <v/>
      </c>
      <c r="CA364" s="86">
        <f>IFERROR(VLOOKUP(A364,#REF!,2,FALSE),0)</f>
        <v>0</v>
      </c>
      <c r="CB364" s="87" t="str">
        <f t="shared" si="1297"/>
        <v/>
      </c>
      <c r="CC364" s="87">
        <f>IFERROR(VLOOKUP(A364,#REF!,3,FALSE),0)</f>
        <v>0</v>
      </c>
      <c r="CD364" s="88" t="str">
        <f t="shared" si="1217"/>
        <v/>
      </c>
      <c r="CE364" s="17" t="str">
        <f t="shared" si="1280"/>
        <v/>
      </c>
      <c r="CF364" s="89">
        <f>IFERROR(VLOOKUP(A364,#REF!,2,FALSE),0)</f>
        <v>0</v>
      </c>
      <c r="CG364" s="90" t="str">
        <f t="shared" si="1298"/>
        <v/>
      </c>
      <c r="CH364" s="90">
        <f>IFERROR(VLOOKUP(A364,#REF!,3,FALSE),0)</f>
        <v>0</v>
      </c>
      <c r="CI364" s="91" t="str">
        <f t="shared" si="1218"/>
        <v/>
      </c>
      <c r="CJ364" s="19" t="str">
        <f t="shared" si="1282"/>
        <v/>
      </c>
    </row>
  </sheetData>
  <sortState ref="A301:B303">
    <sortCondition ref="A301"/>
  </sortState>
  <conditionalFormatting sqref="F362:H1048576 F351:H354 F356:H358 F1:H139 F141:H340 F342:H349">
    <cfRule type="containsText" dxfId="277" priority="6347" operator="containsText" text="TBA">
      <formula>NOT(ISERROR(SEARCH("TBA",F1)))</formula>
    </cfRule>
  </conditionalFormatting>
  <conditionalFormatting sqref="H345">
    <cfRule type="containsText" dxfId="276" priority="6220" operator="containsText" text="TBA">
      <formula>NOT(ISERROR(SEARCH("TBA",H345)))</formula>
    </cfRule>
  </conditionalFormatting>
  <conditionalFormatting sqref="H336">
    <cfRule type="containsText" dxfId="275" priority="6206" operator="containsText" text="TBA">
      <formula>NOT(ISERROR(SEARCH("TBA",H336)))</formula>
    </cfRule>
  </conditionalFormatting>
  <conditionalFormatting sqref="H201">
    <cfRule type="containsText" dxfId="274" priority="6170" operator="containsText" text="TBA">
      <formula>NOT(ISERROR(SEARCH("TBA",H201)))</formula>
    </cfRule>
  </conditionalFormatting>
  <conditionalFormatting sqref="H238">
    <cfRule type="containsText" dxfId="273" priority="6165" operator="containsText" text="TBA">
      <formula>NOT(ISERROR(SEARCH("TBA",H238)))</formula>
    </cfRule>
  </conditionalFormatting>
  <conditionalFormatting sqref="H143">
    <cfRule type="containsText" dxfId="272" priority="6160" operator="containsText" text="TBA">
      <formula>NOT(ISERROR(SEARCH("TBA",H143)))</formula>
    </cfRule>
  </conditionalFormatting>
  <conditionalFormatting sqref="H276">
    <cfRule type="containsText" dxfId="271" priority="6134" operator="containsText" text="TBA">
      <formula>NOT(ISERROR(SEARCH("TBA",H276)))</formula>
    </cfRule>
  </conditionalFormatting>
  <conditionalFormatting sqref="H256">
    <cfRule type="containsText" dxfId="270" priority="6129" operator="containsText" text="TBA">
      <formula>NOT(ISERROR(SEARCH("TBA",H256)))</formula>
    </cfRule>
  </conditionalFormatting>
  <conditionalFormatting sqref="H271">
    <cfRule type="containsText" dxfId="269" priority="6124" operator="containsText" text="TBA">
      <formula>NOT(ISERROR(SEARCH("TBA",H271)))</formula>
    </cfRule>
  </conditionalFormatting>
  <conditionalFormatting sqref="H308">
    <cfRule type="containsText" dxfId="268" priority="6099" operator="containsText" text="TBA">
      <formula>NOT(ISERROR(SEARCH("TBA",H308)))</formula>
    </cfRule>
  </conditionalFormatting>
  <conditionalFormatting sqref="H339">
    <cfRule type="containsText" dxfId="267" priority="6089" operator="containsText" text="TBA">
      <formula>NOT(ISERROR(SEARCH("TBA",H339)))</formula>
    </cfRule>
  </conditionalFormatting>
  <conditionalFormatting sqref="H354">
    <cfRule type="containsText" dxfId="266" priority="6084" operator="containsText" text="TBA">
      <formula>NOT(ISERROR(SEARCH("TBA",H354)))</formula>
    </cfRule>
  </conditionalFormatting>
  <conditionalFormatting sqref="H353">
    <cfRule type="containsText" dxfId="265" priority="6079" operator="containsText" text="TBA">
      <formula>NOT(ISERROR(SEARCH("TBA",H353)))</formula>
    </cfRule>
  </conditionalFormatting>
  <conditionalFormatting sqref="H347">
    <cfRule type="containsText" dxfId="264" priority="6069" operator="containsText" text="TBA">
      <formula>NOT(ISERROR(SEARCH("TBA",H347)))</formula>
    </cfRule>
  </conditionalFormatting>
  <conditionalFormatting sqref="H346">
    <cfRule type="containsText" dxfId="263" priority="6064" operator="containsText" text="TBA">
      <formula>NOT(ISERROR(SEARCH("TBA",H346)))</formula>
    </cfRule>
  </conditionalFormatting>
  <conditionalFormatting sqref="H364">
    <cfRule type="containsText" dxfId="262" priority="6059" operator="containsText" text="TBA">
      <formula>NOT(ISERROR(SEARCH("TBA",H364)))</formula>
    </cfRule>
  </conditionalFormatting>
  <conditionalFormatting sqref="H358">
    <cfRule type="containsText" dxfId="261" priority="6047" operator="containsText" text="TBA">
      <formula>NOT(ISERROR(SEARCH("TBA",H358)))</formula>
    </cfRule>
  </conditionalFormatting>
  <conditionalFormatting sqref="H240">
    <cfRule type="containsText" dxfId="260" priority="5697" operator="containsText" text="TBA">
      <formula>NOT(ISERROR(SEARCH("TBA",H240)))</formula>
    </cfRule>
  </conditionalFormatting>
  <conditionalFormatting sqref="H137:H139">
    <cfRule type="containsText" dxfId="259" priority="4452" operator="containsText" text="TBA">
      <formula>NOT(ISERROR(SEARCH("TBA",H137)))</formula>
    </cfRule>
  </conditionalFormatting>
  <conditionalFormatting sqref="H295">
    <cfRule type="containsText" dxfId="258" priority="4102" operator="containsText" text="TBA">
      <formula>NOT(ISERROR(SEARCH("TBA",H295)))</formula>
    </cfRule>
  </conditionalFormatting>
  <conditionalFormatting sqref="H314">
    <cfRule type="containsText" dxfId="257" priority="3998" operator="containsText" text="TBA">
      <formula>NOT(ISERROR(SEARCH("TBA",H314)))</formula>
    </cfRule>
  </conditionalFormatting>
  <conditionalFormatting sqref="H312">
    <cfRule type="containsText" dxfId="256" priority="3954" operator="containsText" text="TBA">
      <formula>NOT(ISERROR(SEARCH("TBA",H312)))</formula>
    </cfRule>
  </conditionalFormatting>
  <conditionalFormatting sqref="H25">
    <cfRule type="containsText" dxfId="255" priority="3857" operator="containsText" text="TBA">
      <formula>NOT(ISERROR(SEARCH("TBA",H25)))</formula>
    </cfRule>
  </conditionalFormatting>
  <conditionalFormatting sqref="H79">
    <cfRule type="containsText" dxfId="254" priority="3816" operator="containsText" text="TBA">
      <formula>NOT(ISERROR(SEARCH("TBA",H79)))</formula>
    </cfRule>
  </conditionalFormatting>
  <conditionalFormatting sqref="H110">
    <cfRule type="containsText" dxfId="253" priority="3789" operator="containsText" text="TBA">
      <formula>NOT(ISERROR(SEARCH("TBA",H110)))</formula>
    </cfRule>
  </conditionalFormatting>
  <conditionalFormatting sqref="O7">
    <cfRule type="containsText" dxfId="252" priority="2944" operator="containsText" text="TBA">
      <formula>NOT(ISERROR(SEARCH("TBA",O7)))</formula>
    </cfRule>
  </conditionalFormatting>
  <conditionalFormatting sqref="J7">
    <cfRule type="containsText" dxfId="251" priority="2880" operator="containsText" text="TBA">
      <formula>NOT(ISERROR(SEARCH("TBA",J7)))</formula>
    </cfRule>
  </conditionalFormatting>
  <conditionalFormatting sqref="L7">
    <cfRule type="containsText" dxfId="250" priority="2496" operator="containsText" text="TBA">
      <formula>NOT(ISERROR(SEARCH("TBA",L7)))</formula>
    </cfRule>
  </conditionalFormatting>
  <conditionalFormatting sqref="Q7">
    <cfRule type="containsText" dxfId="249" priority="2478" operator="containsText" text="TBA">
      <formula>NOT(ISERROR(SEARCH("TBA",Q7)))</formula>
    </cfRule>
  </conditionalFormatting>
  <conditionalFormatting sqref="H66">
    <cfRule type="containsText" dxfId="248" priority="2437" operator="containsText" text="TBA">
      <formula>NOT(ISERROR(SEARCH("TBA",H66)))</formula>
    </cfRule>
  </conditionalFormatting>
  <conditionalFormatting sqref="H67">
    <cfRule type="containsText" dxfId="247" priority="2429" operator="containsText" text="TBA">
      <formula>NOT(ISERROR(SEARCH("TBA",H67)))</formula>
    </cfRule>
  </conditionalFormatting>
  <conditionalFormatting sqref="H68">
    <cfRule type="containsText" dxfId="246" priority="2421" operator="containsText" text="TBA">
      <formula>NOT(ISERROR(SEARCH("TBA",H68)))</formula>
    </cfRule>
  </conditionalFormatting>
  <conditionalFormatting sqref="I7">
    <cfRule type="containsText" dxfId="245" priority="2378" operator="containsText" text="TBA">
      <formula>NOT(ISERROR(SEARCH("TBA",I7)))</formula>
    </cfRule>
  </conditionalFormatting>
  <conditionalFormatting sqref="N7">
    <cfRule type="containsText" dxfId="244" priority="2376" operator="containsText" text="TBA">
      <formula>NOT(ISERROR(SEARCH("TBA",N7)))</formula>
    </cfRule>
  </conditionalFormatting>
  <conditionalFormatting sqref="K7">
    <cfRule type="containsText" dxfId="243" priority="2372" operator="containsText" text="TBA">
      <formula>NOT(ISERROR(SEARCH("TBA",K7)))</formula>
    </cfRule>
  </conditionalFormatting>
  <conditionalFormatting sqref="P7">
    <cfRule type="containsText" dxfId="242" priority="2371" operator="containsText" text="TBA">
      <formula>NOT(ISERROR(SEARCH("TBA",P7)))</formula>
    </cfRule>
  </conditionalFormatting>
  <conditionalFormatting sqref="T7">
    <cfRule type="containsText" dxfId="241" priority="2369" operator="containsText" text="TBA">
      <formula>NOT(ISERROR(SEARCH("TBA",T7)))</formula>
    </cfRule>
  </conditionalFormatting>
  <conditionalFormatting sqref="V7">
    <cfRule type="containsText" dxfId="240" priority="2368" operator="containsText" text="TBA">
      <formula>NOT(ISERROR(SEARCH("TBA",V7)))</formula>
    </cfRule>
  </conditionalFormatting>
  <conditionalFormatting sqref="S7">
    <cfRule type="containsText" dxfId="239" priority="2367" operator="containsText" text="TBA">
      <formula>NOT(ISERROR(SEARCH("TBA",S7)))</formula>
    </cfRule>
  </conditionalFormatting>
  <conditionalFormatting sqref="U7">
    <cfRule type="containsText" dxfId="238" priority="2366" operator="containsText" text="TBA">
      <formula>NOT(ISERROR(SEARCH("TBA",U7)))</formula>
    </cfRule>
  </conditionalFormatting>
  <conditionalFormatting sqref="AD7">
    <cfRule type="containsText" dxfId="237" priority="2364" operator="containsText" text="TBA">
      <formula>NOT(ISERROR(SEARCH("TBA",AD7)))</formula>
    </cfRule>
  </conditionalFormatting>
  <conditionalFormatting sqref="AF7">
    <cfRule type="containsText" dxfId="236" priority="2363" operator="containsText" text="TBA">
      <formula>NOT(ISERROR(SEARCH("TBA",AF7)))</formula>
    </cfRule>
  </conditionalFormatting>
  <conditionalFormatting sqref="AC7">
    <cfRule type="containsText" dxfId="235" priority="2362" operator="containsText" text="TBA">
      <formula>NOT(ISERROR(SEARCH("TBA",AC7)))</formula>
    </cfRule>
  </conditionalFormatting>
  <conditionalFormatting sqref="AE7">
    <cfRule type="containsText" dxfId="234" priority="2361" operator="containsText" text="TBA">
      <formula>NOT(ISERROR(SEARCH("TBA",AE7)))</formula>
    </cfRule>
  </conditionalFormatting>
  <conditionalFormatting sqref="AN7">
    <cfRule type="containsText" dxfId="233" priority="2359" operator="containsText" text="TBA">
      <formula>NOT(ISERROR(SEARCH("TBA",AN7)))</formula>
    </cfRule>
  </conditionalFormatting>
  <conditionalFormatting sqref="AP7">
    <cfRule type="containsText" dxfId="232" priority="2358" operator="containsText" text="TBA">
      <formula>NOT(ISERROR(SEARCH("TBA",AP7)))</formula>
    </cfRule>
  </conditionalFormatting>
  <conditionalFormatting sqref="AM7">
    <cfRule type="containsText" dxfId="231" priority="2357" operator="containsText" text="TBA">
      <formula>NOT(ISERROR(SEARCH("TBA",AM7)))</formula>
    </cfRule>
  </conditionalFormatting>
  <conditionalFormatting sqref="AO7">
    <cfRule type="containsText" dxfId="230" priority="2356" operator="containsText" text="TBA">
      <formula>NOT(ISERROR(SEARCH("TBA",AO7)))</formula>
    </cfRule>
  </conditionalFormatting>
  <conditionalFormatting sqref="AX7">
    <cfRule type="containsText" dxfId="229" priority="2354" operator="containsText" text="TBA">
      <formula>NOT(ISERROR(SEARCH("TBA",AX7)))</formula>
    </cfRule>
  </conditionalFormatting>
  <conditionalFormatting sqref="AZ7">
    <cfRule type="containsText" dxfId="228" priority="2353" operator="containsText" text="TBA">
      <formula>NOT(ISERROR(SEARCH("TBA",AZ7)))</formula>
    </cfRule>
  </conditionalFormatting>
  <conditionalFormatting sqref="AW7">
    <cfRule type="containsText" dxfId="227" priority="2352" operator="containsText" text="TBA">
      <formula>NOT(ISERROR(SEARCH("TBA",AW7)))</formula>
    </cfRule>
  </conditionalFormatting>
  <conditionalFormatting sqref="AY7">
    <cfRule type="containsText" dxfId="226" priority="2351" operator="containsText" text="TBA">
      <formula>NOT(ISERROR(SEARCH("TBA",AY7)))</formula>
    </cfRule>
  </conditionalFormatting>
  <conditionalFormatting sqref="BH7">
    <cfRule type="containsText" dxfId="225" priority="2349" operator="containsText" text="TBA">
      <formula>NOT(ISERROR(SEARCH("TBA",BH7)))</formula>
    </cfRule>
  </conditionalFormatting>
  <conditionalFormatting sqref="BJ7">
    <cfRule type="containsText" dxfId="224" priority="2348" operator="containsText" text="TBA">
      <formula>NOT(ISERROR(SEARCH("TBA",BJ7)))</formula>
    </cfRule>
  </conditionalFormatting>
  <conditionalFormatting sqref="BG7">
    <cfRule type="containsText" dxfId="223" priority="2347" operator="containsText" text="TBA">
      <formula>NOT(ISERROR(SEARCH("TBA",BG7)))</formula>
    </cfRule>
  </conditionalFormatting>
  <conditionalFormatting sqref="BI7">
    <cfRule type="containsText" dxfId="222" priority="2346" operator="containsText" text="TBA">
      <formula>NOT(ISERROR(SEARCH("TBA",BI7)))</formula>
    </cfRule>
  </conditionalFormatting>
  <conditionalFormatting sqref="BR7">
    <cfRule type="containsText" dxfId="221" priority="2344" operator="containsText" text="TBA">
      <formula>NOT(ISERROR(SEARCH("TBA",BR7)))</formula>
    </cfRule>
  </conditionalFormatting>
  <conditionalFormatting sqref="BT7">
    <cfRule type="containsText" dxfId="220" priority="2343" operator="containsText" text="TBA">
      <formula>NOT(ISERROR(SEARCH("TBA",BT7)))</formula>
    </cfRule>
  </conditionalFormatting>
  <conditionalFormatting sqref="BQ7">
    <cfRule type="containsText" dxfId="219" priority="2342" operator="containsText" text="TBA">
      <formula>NOT(ISERROR(SEARCH("TBA",BQ7)))</formula>
    </cfRule>
  </conditionalFormatting>
  <conditionalFormatting sqref="BS7">
    <cfRule type="containsText" dxfId="218" priority="2341" operator="containsText" text="TBA">
      <formula>NOT(ISERROR(SEARCH("TBA",BS7)))</formula>
    </cfRule>
  </conditionalFormatting>
  <conditionalFormatting sqref="CB7">
    <cfRule type="containsText" dxfId="217" priority="2339" operator="containsText" text="TBA">
      <formula>NOT(ISERROR(SEARCH("TBA",CB7)))</formula>
    </cfRule>
  </conditionalFormatting>
  <conditionalFormatting sqref="CD7">
    <cfRule type="containsText" dxfId="216" priority="2338" operator="containsText" text="TBA">
      <formula>NOT(ISERROR(SEARCH("TBA",CD7)))</formula>
    </cfRule>
  </conditionalFormatting>
  <conditionalFormatting sqref="CA7">
    <cfRule type="containsText" dxfId="215" priority="2337" operator="containsText" text="TBA">
      <formula>NOT(ISERROR(SEARCH("TBA",CA7)))</formula>
    </cfRule>
  </conditionalFormatting>
  <conditionalFormatting sqref="CC7">
    <cfRule type="containsText" dxfId="214" priority="2336" operator="containsText" text="TBA">
      <formula>NOT(ISERROR(SEARCH("TBA",CC7)))</formula>
    </cfRule>
  </conditionalFormatting>
  <conditionalFormatting sqref="Y7">
    <cfRule type="containsText" dxfId="213" priority="2329" operator="containsText" text="TBA">
      <formula>NOT(ISERROR(SEARCH("TBA",Y7)))</formula>
    </cfRule>
  </conditionalFormatting>
  <conditionalFormatting sqref="AA7">
    <cfRule type="containsText" dxfId="212" priority="2328" operator="containsText" text="TBA">
      <formula>NOT(ISERROR(SEARCH("TBA",AA7)))</formula>
    </cfRule>
  </conditionalFormatting>
  <conditionalFormatting sqref="X7">
    <cfRule type="containsText" dxfId="211" priority="2326" operator="containsText" text="TBA">
      <formula>NOT(ISERROR(SEARCH("TBA",X7)))</formula>
    </cfRule>
  </conditionalFormatting>
  <conditionalFormatting sqref="Z7">
    <cfRule type="containsText" dxfId="210" priority="2325" operator="containsText" text="TBA">
      <formula>NOT(ISERROR(SEARCH("TBA",Z7)))</formula>
    </cfRule>
  </conditionalFormatting>
  <conditionalFormatting sqref="AI7">
    <cfRule type="containsText" dxfId="209" priority="2324" operator="containsText" text="TBA">
      <formula>NOT(ISERROR(SEARCH("TBA",AI7)))</formula>
    </cfRule>
  </conditionalFormatting>
  <conditionalFormatting sqref="AK7">
    <cfRule type="containsText" dxfId="208" priority="2323" operator="containsText" text="TBA">
      <formula>NOT(ISERROR(SEARCH("TBA",AK7)))</formula>
    </cfRule>
  </conditionalFormatting>
  <conditionalFormatting sqref="AH7">
    <cfRule type="containsText" dxfId="207" priority="2321" operator="containsText" text="TBA">
      <formula>NOT(ISERROR(SEARCH("TBA",AH7)))</formula>
    </cfRule>
  </conditionalFormatting>
  <conditionalFormatting sqref="AJ7">
    <cfRule type="containsText" dxfId="206" priority="2320" operator="containsText" text="TBA">
      <formula>NOT(ISERROR(SEARCH("TBA",AJ7)))</formula>
    </cfRule>
  </conditionalFormatting>
  <conditionalFormatting sqref="AS7">
    <cfRule type="containsText" dxfId="205" priority="2319" operator="containsText" text="TBA">
      <formula>NOT(ISERROR(SEARCH("TBA",AS7)))</formula>
    </cfRule>
  </conditionalFormatting>
  <conditionalFormatting sqref="AU7">
    <cfRule type="containsText" dxfId="204" priority="2318" operator="containsText" text="TBA">
      <formula>NOT(ISERROR(SEARCH("TBA",AU7)))</formula>
    </cfRule>
  </conditionalFormatting>
  <conditionalFormatting sqref="AR7">
    <cfRule type="containsText" dxfId="203" priority="2316" operator="containsText" text="TBA">
      <formula>NOT(ISERROR(SEARCH("TBA",AR7)))</formula>
    </cfRule>
  </conditionalFormatting>
  <conditionalFormatting sqref="AT7">
    <cfRule type="containsText" dxfId="202" priority="2315" operator="containsText" text="TBA">
      <formula>NOT(ISERROR(SEARCH("TBA",AT7)))</formula>
    </cfRule>
  </conditionalFormatting>
  <conditionalFormatting sqref="BC7">
    <cfRule type="containsText" dxfId="201" priority="2314" operator="containsText" text="TBA">
      <formula>NOT(ISERROR(SEARCH("TBA",BC7)))</formula>
    </cfRule>
  </conditionalFormatting>
  <conditionalFormatting sqref="BE7">
    <cfRule type="containsText" dxfId="200" priority="2313" operator="containsText" text="TBA">
      <formula>NOT(ISERROR(SEARCH("TBA",BE7)))</formula>
    </cfRule>
  </conditionalFormatting>
  <conditionalFormatting sqref="BB7">
    <cfRule type="containsText" dxfId="199" priority="2311" operator="containsText" text="TBA">
      <formula>NOT(ISERROR(SEARCH("TBA",BB7)))</formula>
    </cfRule>
  </conditionalFormatting>
  <conditionalFormatting sqref="BD7">
    <cfRule type="containsText" dxfId="198" priority="2310" operator="containsText" text="TBA">
      <formula>NOT(ISERROR(SEARCH("TBA",BD7)))</formula>
    </cfRule>
  </conditionalFormatting>
  <conditionalFormatting sqref="BM7">
    <cfRule type="containsText" dxfId="197" priority="2309" operator="containsText" text="TBA">
      <formula>NOT(ISERROR(SEARCH("TBA",BM7)))</formula>
    </cfRule>
  </conditionalFormatting>
  <conditionalFormatting sqref="BO7">
    <cfRule type="containsText" dxfId="196" priority="2308" operator="containsText" text="TBA">
      <formula>NOT(ISERROR(SEARCH("TBA",BO7)))</formula>
    </cfRule>
  </conditionalFormatting>
  <conditionalFormatting sqref="BL7">
    <cfRule type="containsText" dxfId="195" priority="2306" operator="containsText" text="TBA">
      <formula>NOT(ISERROR(SEARCH("TBA",BL7)))</formula>
    </cfRule>
  </conditionalFormatting>
  <conditionalFormatting sqref="BN7">
    <cfRule type="containsText" dxfId="194" priority="2305" operator="containsText" text="TBA">
      <formula>NOT(ISERROR(SEARCH("TBA",BN7)))</formula>
    </cfRule>
  </conditionalFormatting>
  <conditionalFormatting sqref="BW7">
    <cfRule type="containsText" dxfId="193" priority="2304" operator="containsText" text="TBA">
      <formula>NOT(ISERROR(SEARCH("TBA",BW7)))</formula>
    </cfRule>
  </conditionalFormatting>
  <conditionalFormatting sqref="BY7">
    <cfRule type="containsText" dxfId="192" priority="2303" operator="containsText" text="TBA">
      <formula>NOT(ISERROR(SEARCH("TBA",BY7)))</formula>
    </cfRule>
  </conditionalFormatting>
  <conditionalFormatting sqref="BV7">
    <cfRule type="containsText" dxfId="191" priority="2301" operator="containsText" text="TBA">
      <formula>NOT(ISERROR(SEARCH("TBA",BV7)))</formula>
    </cfRule>
  </conditionalFormatting>
  <conditionalFormatting sqref="BX7">
    <cfRule type="containsText" dxfId="190" priority="2300" operator="containsText" text="TBA">
      <formula>NOT(ISERROR(SEARCH("TBA",BX7)))</formula>
    </cfRule>
  </conditionalFormatting>
  <conditionalFormatting sqref="CG7">
    <cfRule type="containsText" dxfId="189" priority="2299" operator="containsText" text="TBA">
      <formula>NOT(ISERROR(SEARCH("TBA",CG7)))</formula>
    </cfRule>
  </conditionalFormatting>
  <conditionalFormatting sqref="CI7">
    <cfRule type="containsText" dxfId="188" priority="2298" operator="containsText" text="TBA">
      <formula>NOT(ISERROR(SEARCH("TBA",CI7)))</formula>
    </cfRule>
  </conditionalFormatting>
  <conditionalFormatting sqref="CF7">
    <cfRule type="containsText" dxfId="187" priority="2296" operator="containsText" text="TBA">
      <formula>NOT(ISERROR(SEARCH("TBA",CF7)))</formula>
    </cfRule>
  </conditionalFormatting>
  <conditionalFormatting sqref="CH7">
    <cfRule type="containsText" dxfId="186" priority="2295" operator="containsText" text="TBA">
      <formula>NOT(ISERROR(SEARCH("TBA",CH7)))</formula>
    </cfRule>
  </conditionalFormatting>
  <conditionalFormatting sqref="H111">
    <cfRule type="containsText" dxfId="185" priority="2217" operator="containsText" text="TBA">
      <formula>NOT(ISERROR(SEARCH("TBA",H111)))</formula>
    </cfRule>
  </conditionalFormatting>
  <conditionalFormatting sqref="H112">
    <cfRule type="containsText" dxfId="184" priority="2216" operator="containsText" text="TBA">
      <formula>NOT(ISERROR(SEARCH("TBA",H112)))</formula>
    </cfRule>
  </conditionalFormatting>
  <conditionalFormatting sqref="H362">
    <cfRule type="containsText" dxfId="183" priority="2212" operator="containsText" text="TBA">
      <formula>NOT(ISERROR(SEARCH("TBA",H362)))</formula>
    </cfRule>
  </conditionalFormatting>
  <conditionalFormatting sqref="H94">
    <cfRule type="containsText" dxfId="182" priority="2201" operator="containsText" text="TBA">
      <formula>NOT(ISERROR(SEARCH("TBA",H94)))</formula>
    </cfRule>
  </conditionalFormatting>
  <conditionalFormatting sqref="H9:H13">
    <cfRule type="containsText" dxfId="181" priority="2150" operator="containsText" text="TBA">
      <formula>NOT(ISERROR(SEARCH("TBA",H9)))</formula>
    </cfRule>
  </conditionalFormatting>
  <conditionalFormatting sqref="H350">
    <cfRule type="containsText" dxfId="180" priority="1967" operator="containsText" text="TBA">
      <formula>NOT(ISERROR(SEARCH("TBA",H350)))</formula>
    </cfRule>
  </conditionalFormatting>
  <conditionalFormatting sqref="F350:H350">
    <cfRule type="containsText" dxfId="179" priority="1958" operator="containsText" text="TBA">
      <formula>NOT(ISERROR(SEARCH("TBA",F350)))</formula>
    </cfRule>
  </conditionalFormatting>
  <conditionalFormatting sqref="M7">
    <cfRule type="containsText" dxfId="178" priority="1942" operator="containsText" text="TBA">
      <formula>NOT(ISERROR(SEARCH("TBA",M7)))</formula>
    </cfRule>
  </conditionalFormatting>
  <conditionalFormatting sqref="R7">
    <cfRule type="containsText" dxfId="177" priority="1940" operator="containsText" text="TBA">
      <formula>NOT(ISERROR(SEARCH("TBA",R7)))</formula>
    </cfRule>
  </conditionalFormatting>
  <conditionalFormatting sqref="W7">
    <cfRule type="containsText" dxfId="176" priority="1939" operator="containsText" text="TBA">
      <formula>NOT(ISERROR(SEARCH("TBA",W7)))</formula>
    </cfRule>
  </conditionalFormatting>
  <conditionalFormatting sqref="AG7">
    <cfRule type="containsText" dxfId="175" priority="1937" operator="containsText" text="TBA">
      <formula>NOT(ISERROR(SEARCH("TBA",AG7)))</formula>
    </cfRule>
  </conditionalFormatting>
  <conditionalFormatting sqref="AQ7">
    <cfRule type="containsText" dxfId="174" priority="1935" operator="containsText" text="TBA">
      <formula>NOT(ISERROR(SEARCH("TBA",AQ7)))</formula>
    </cfRule>
  </conditionalFormatting>
  <conditionalFormatting sqref="BA7">
    <cfRule type="containsText" dxfId="173" priority="1933" operator="containsText" text="TBA">
      <formula>NOT(ISERROR(SEARCH("TBA",BA7)))</formula>
    </cfRule>
  </conditionalFormatting>
  <conditionalFormatting sqref="BK7">
    <cfRule type="containsText" dxfId="172" priority="1931" operator="containsText" text="TBA">
      <formula>NOT(ISERROR(SEARCH("TBA",BK7)))</formula>
    </cfRule>
  </conditionalFormatting>
  <conditionalFormatting sqref="BU7">
    <cfRule type="containsText" dxfId="171" priority="1929" operator="containsText" text="TBA">
      <formula>NOT(ISERROR(SEARCH("TBA",BU7)))</formula>
    </cfRule>
  </conditionalFormatting>
  <conditionalFormatting sqref="CE7">
    <cfRule type="containsText" dxfId="170" priority="1927" operator="containsText" text="TBA">
      <formula>NOT(ISERROR(SEARCH("TBA",CE7)))</formula>
    </cfRule>
  </conditionalFormatting>
  <conditionalFormatting sqref="AB7">
    <cfRule type="containsText" dxfId="169" priority="1920" operator="containsText" text="TBA">
      <formula>NOT(ISERROR(SEARCH("TBA",AB7)))</formula>
    </cfRule>
  </conditionalFormatting>
  <conditionalFormatting sqref="AL7">
    <cfRule type="containsText" dxfId="168" priority="1919" operator="containsText" text="TBA">
      <formula>NOT(ISERROR(SEARCH("TBA",AL7)))</formula>
    </cfRule>
  </conditionalFormatting>
  <conditionalFormatting sqref="AV7">
    <cfRule type="containsText" dxfId="167" priority="1918" operator="containsText" text="TBA">
      <formula>NOT(ISERROR(SEARCH("TBA",AV7)))</formula>
    </cfRule>
  </conditionalFormatting>
  <conditionalFormatting sqref="BF7">
    <cfRule type="containsText" dxfId="166" priority="1917" operator="containsText" text="TBA">
      <formula>NOT(ISERROR(SEARCH("TBA",BF7)))</formula>
    </cfRule>
  </conditionalFormatting>
  <conditionalFormatting sqref="BP7">
    <cfRule type="containsText" dxfId="165" priority="1916" operator="containsText" text="TBA">
      <formula>NOT(ISERROR(SEARCH("TBA",BP7)))</formula>
    </cfRule>
  </conditionalFormatting>
  <conditionalFormatting sqref="BZ7">
    <cfRule type="containsText" dxfId="164" priority="1915" operator="containsText" text="TBA">
      <formula>NOT(ISERROR(SEARCH("TBA",BZ7)))</formula>
    </cfRule>
  </conditionalFormatting>
  <conditionalFormatting sqref="CJ7">
    <cfRule type="containsText" dxfId="163" priority="1914" operator="containsText" text="TBA">
      <formula>NOT(ISERROR(SEARCH("TBA",CJ7)))</formula>
    </cfRule>
  </conditionalFormatting>
  <conditionalFormatting sqref="F341:H341">
    <cfRule type="containsText" dxfId="162" priority="1899" operator="containsText" text="TBA">
      <formula>NOT(ISERROR(SEARCH("TBA",F341)))</formula>
    </cfRule>
  </conditionalFormatting>
  <conditionalFormatting sqref="F140:H140">
    <cfRule type="containsText" dxfId="161" priority="1854" operator="containsText" text="TBA">
      <formula>NOT(ISERROR(SEARCH("TBA",F140)))</formula>
    </cfRule>
  </conditionalFormatting>
  <conditionalFormatting sqref="H140">
    <cfRule type="containsText" dxfId="160" priority="1849" operator="containsText" text="TBA">
      <formula>NOT(ISERROR(SEARCH("TBA",H140)))</formula>
    </cfRule>
  </conditionalFormatting>
  <conditionalFormatting sqref="C307:C316 C356:C358 C361:C1048576 C293:C297 C304 C289 C1:C8 C10 C166:C204 C220:C222 C299:C300 C208:C216 C160:C162 C12:C156 C226:C286 C319:C354">
    <cfRule type="containsText" dxfId="159" priority="1330" operator="containsText" text="Phasing">
      <formula>NOT(ISERROR(SEARCH("Phasing",C1)))</formula>
    </cfRule>
    <cfRule type="containsText" dxfId="158" priority="1332" operator="containsText" text="Disc">
      <formula>NOT(ISERROR(SEARCH("Disc",C1)))</formula>
    </cfRule>
    <cfRule type="containsText" dxfId="157" priority="1334" operator="containsText" text="EOL">
      <formula>NOT(ISERROR(SEARCH("EOL",C1)))</formula>
    </cfRule>
    <cfRule type="containsText" dxfId="156" priority="1339" operator="containsText" text="NEW">
      <formula>NOT(ISERROR(SEARCH("NEW",C1)))</formula>
    </cfRule>
  </conditionalFormatting>
  <conditionalFormatting sqref="C305">
    <cfRule type="containsText" dxfId="155" priority="1314" operator="containsText" text="Phasing">
      <formula>NOT(ISERROR(SEARCH("Phasing",C305)))</formula>
    </cfRule>
    <cfRule type="containsText" dxfId="154" priority="1315" operator="containsText" text="Disc">
      <formula>NOT(ISERROR(SEARCH("Disc",C305)))</formula>
    </cfRule>
    <cfRule type="containsText" dxfId="153" priority="1316" operator="containsText" text="EOL">
      <formula>NOT(ISERROR(SEARCH("EOL",C305)))</formula>
    </cfRule>
    <cfRule type="containsText" dxfId="152" priority="1317" operator="containsText" text="NEW">
      <formula>NOT(ISERROR(SEARCH("NEW",C305)))</formula>
    </cfRule>
  </conditionalFormatting>
  <conditionalFormatting sqref="C317">
    <cfRule type="containsText" dxfId="151" priority="1309" operator="containsText" text="Phasing">
      <formula>NOT(ISERROR(SEARCH("Phasing",C317)))</formula>
    </cfRule>
    <cfRule type="containsText" dxfId="150" priority="1310" operator="containsText" text="Disc">
      <formula>NOT(ISERROR(SEARCH("Disc",C317)))</formula>
    </cfRule>
    <cfRule type="containsText" dxfId="149" priority="1311" operator="containsText" text="EOL">
      <formula>NOT(ISERROR(SEARCH("EOL",C317)))</formula>
    </cfRule>
    <cfRule type="containsText" dxfId="148" priority="1312" operator="containsText" text="NEW">
      <formula>NOT(ISERROR(SEARCH("NEW",C317)))</formula>
    </cfRule>
  </conditionalFormatting>
  <conditionalFormatting sqref="H318">
    <cfRule type="containsText" dxfId="147" priority="1307" operator="containsText" text="TBA">
      <formula>NOT(ISERROR(SEARCH("TBA",H318)))</formula>
    </cfRule>
  </conditionalFormatting>
  <conditionalFormatting sqref="C318">
    <cfRule type="containsText" dxfId="146" priority="1293" operator="containsText" text="Phasing">
      <formula>NOT(ISERROR(SEARCH("Phasing",C318)))</formula>
    </cfRule>
    <cfRule type="containsText" dxfId="145" priority="1294" operator="containsText" text="Disc">
      <formula>NOT(ISERROR(SEARCH("Disc",C318)))</formula>
    </cfRule>
    <cfRule type="containsText" dxfId="144" priority="1295" operator="containsText" text="EOL">
      <formula>NOT(ISERROR(SEARCH("EOL",C318)))</formula>
    </cfRule>
    <cfRule type="containsText" dxfId="143" priority="1296" operator="containsText" text="NEW">
      <formula>NOT(ISERROR(SEARCH("NEW",C318)))</formula>
    </cfRule>
  </conditionalFormatting>
  <conditionalFormatting sqref="C217:C219">
    <cfRule type="containsText" dxfId="142" priority="1289" operator="containsText" text="Phasing">
      <formula>NOT(ISERROR(SEARCH("Phasing",C217)))</formula>
    </cfRule>
    <cfRule type="containsText" dxfId="141" priority="1290" operator="containsText" text="Disc">
      <formula>NOT(ISERROR(SEARCH("Disc",C217)))</formula>
    </cfRule>
    <cfRule type="containsText" dxfId="140" priority="1291" operator="containsText" text="EOL">
      <formula>NOT(ISERROR(SEARCH("EOL",C217)))</formula>
    </cfRule>
    <cfRule type="containsText" dxfId="139" priority="1292" operator="containsText" text="NEW">
      <formula>NOT(ISERROR(SEARCH("NEW",C217)))</formula>
    </cfRule>
  </conditionalFormatting>
  <conditionalFormatting sqref="C223:C225">
    <cfRule type="containsText" dxfId="138" priority="1285" operator="containsText" text="Phasing">
      <formula>NOT(ISERROR(SEARCH("Phasing",C223)))</formula>
    </cfRule>
    <cfRule type="containsText" dxfId="137" priority="1286" operator="containsText" text="Disc">
      <formula>NOT(ISERROR(SEARCH("Disc",C223)))</formula>
    </cfRule>
    <cfRule type="containsText" dxfId="136" priority="1287" operator="containsText" text="EOL">
      <formula>NOT(ISERROR(SEARCH("EOL",C223)))</formula>
    </cfRule>
    <cfRule type="containsText" dxfId="135" priority="1288" operator="containsText" text="NEW">
      <formula>NOT(ISERROR(SEARCH("NEW",C223)))</formula>
    </cfRule>
  </conditionalFormatting>
  <conditionalFormatting sqref="F355:H355">
    <cfRule type="containsText" dxfId="134" priority="1284" operator="containsText" text="TBA">
      <formula>NOT(ISERROR(SEARCH("TBA",F355)))</formula>
    </cfRule>
  </conditionalFormatting>
  <conditionalFormatting sqref="H355">
    <cfRule type="containsText" dxfId="133" priority="1283" operator="containsText" text="TBA">
      <formula>NOT(ISERROR(SEARCH("TBA",H355)))</formula>
    </cfRule>
  </conditionalFormatting>
  <conditionalFormatting sqref="C355">
    <cfRule type="containsText" dxfId="132" priority="1260" operator="containsText" text="Phasing">
      <formula>NOT(ISERROR(SEARCH("Phasing",C355)))</formula>
    </cfRule>
    <cfRule type="containsText" dxfId="131" priority="1261" operator="containsText" text="Disc">
      <formula>NOT(ISERROR(SEARCH("Disc",C355)))</formula>
    </cfRule>
    <cfRule type="containsText" dxfId="130" priority="1262" operator="containsText" text="EOL">
      <formula>NOT(ISERROR(SEARCH("EOL",C355)))</formula>
    </cfRule>
    <cfRule type="containsText" dxfId="129" priority="1263" operator="containsText" text="NEW">
      <formula>NOT(ISERROR(SEARCH("NEW",C355)))</formula>
    </cfRule>
  </conditionalFormatting>
  <conditionalFormatting sqref="G361">
    <cfRule type="containsText" dxfId="128" priority="1249" operator="containsText" text="TBA">
      <formula>NOT(ISERROR(SEARCH("TBA",G361)))</formula>
    </cfRule>
  </conditionalFormatting>
  <conditionalFormatting sqref="F359:H359">
    <cfRule type="containsText" dxfId="127" priority="1248" operator="containsText" text="TBA">
      <formula>NOT(ISERROR(SEARCH("TBA",F359)))</formula>
    </cfRule>
  </conditionalFormatting>
  <conditionalFormatting sqref="C359">
    <cfRule type="containsText" dxfId="126" priority="1235" operator="containsText" text="Phasing">
      <formula>NOT(ISERROR(SEARCH("Phasing",C359)))</formula>
    </cfRule>
    <cfRule type="containsText" dxfId="125" priority="1236" operator="containsText" text="Disc">
      <formula>NOT(ISERROR(SEARCH("Disc",C359)))</formula>
    </cfRule>
    <cfRule type="containsText" dxfId="124" priority="1237" operator="containsText" text="EOL">
      <formula>NOT(ISERROR(SEARCH("EOL",C359)))</formula>
    </cfRule>
    <cfRule type="containsText" dxfId="123" priority="1238" operator="containsText" text="NEW">
      <formula>NOT(ISERROR(SEARCH("NEW",C359)))</formula>
    </cfRule>
  </conditionalFormatting>
  <conditionalFormatting sqref="F360:H360">
    <cfRule type="containsText" dxfId="122" priority="1234" operator="containsText" text="TBA">
      <formula>NOT(ISERROR(SEARCH("TBA",F360)))</formula>
    </cfRule>
  </conditionalFormatting>
  <conditionalFormatting sqref="C360">
    <cfRule type="containsText" dxfId="121" priority="1221" operator="containsText" text="Phasing">
      <formula>NOT(ISERROR(SEARCH("Phasing",C360)))</formula>
    </cfRule>
    <cfRule type="containsText" dxfId="120" priority="1222" operator="containsText" text="Disc">
      <formula>NOT(ISERROR(SEARCH("Disc",C360)))</formula>
    </cfRule>
    <cfRule type="containsText" dxfId="119" priority="1223" operator="containsText" text="EOL">
      <formula>NOT(ISERROR(SEARCH("EOL",C360)))</formula>
    </cfRule>
    <cfRule type="containsText" dxfId="118" priority="1224" operator="containsText" text="NEW">
      <formula>NOT(ISERROR(SEARCH("NEW",C360)))</formula>
    </cfRule>
  </conditionalFormatting>
  <conditionalFormatting sqref="F361">
    <cfRule type="containsText" dxfId="117" priority="1197" operator="containsText" text="TBA">
      <formula>NOT(ISERROR(SEARCH("TBA",F361)))</formula>
    </cfRule>
  </conditionalFormatting>
  <conditionalFormatting sqref="H361">
    <cfRule type="containsText" dxfId="116" priority="1196" operator="containsText" text="TBA">
      <formula>NOT(ISERROR(SEARCH("TBA",H361)))</formula>
    </cfRule>
  </conditionalFormatting>
  <conditionalFormatting sqref="H361">
    <cfRule type="containsText" dxfId="115" priority="1195" operator="containsText" text="TBA">
      <formula>NOT(ISERROR(SEARCH("TBA",H361)))</formula>
    </cfRule>
  </conditionalFormatting>
  <conditionalFormatting sqref="H292">
    <cfRule type="containsText" dxfId="114" priority="1175" operator="containsText" text="TBA">
      <formula>NOT(ISERROR(SEARCH("TBA",H292)))</formula>
    </cfRule>
  </conditionalFormatting>
  <conditionalFormatting sqref="C290 C292">
    <cfRule type="containsText" dxfId="113" priority="1177" operator="containsText" text="Phasing">
      <formula>NOT(ISERROR(SEARCH("Phasing",C290)))</formula>
    </cfRule>
    <cfRule type="containsText" dxfId="112" priority="1178" operator="containsText" text="Disc">
      <formula>NOT(ISERROR(SEARCH("Disc",C290)))</formula>
    </cfRule>
    <cfRule type="containsText" dxfId="111" priority="1179" operator="containsText" text="EOL">
      <formula>NOT(ISERROR(SEARCH("EOL",C290)))</formula>
    </cfRule>
    <cfRule type="containsText" dxfId="110" priority="1180" operator="containsText" text="NEW">
      <formula>NOT(ISERROR(SEARCH("NEW",C290)))</formula>
    </cfRule>
  </conditionalFormatting>
  <conditionalFormatting sqref="C301">
    <cfRule type="containsText" dxfId="109" priority="1144" operator="containsText" text="Phasing">
      <formula>NOT(ISERROR(SEARCH("Phasing",C301)))</formula>
    </cfRule>
    <cfRule type="containsText" dxfId="108" priority="1145" operator="containsText" text="Disc">
      <formula>NOT(ISERROR(SEARCH("Disc",C301)))</formula>
    </cfRule>
    <cfRule type="containsText" dxfId="107" priority="1146" operator="containsText" text="EOL">
      <formula>NOT(ISERROR(SEARCH("EOL",C301)))</formula>
    </cfRule>
    <cfRule type="containsText" dxfId="106" priority="1147" operator="containsText" text="NEW">
      <formula>NOT(ISERROR(SEARCH("NEW",C301)))</formula>
    </cfRule>
  </conditionalFormatting>
  <conditionalFormatting sqref="C288">
    <cfRule type="containsText" dxfId="105" priority="1113" operator="containsText" text="Phasing">
      <formula>NOT(ISERROR(SEARCH("Phasing",C288)))</formula>
    </cfRule>
    <cfRule type="containsText" dxfId="104" priority="1114" operator="containsText" text="Disc">
      <formula>NOT(ISERROR(SEARCH("Disc",C288)))</formula>
    </cfRule>
    <cfRule type="containsText" dxfId="103" priority="1115" operator="containsText" text="EOL">
      <formula>NOT(ISERROR(SEARCH("EOL",C288)))</formula>
    </cfRule>
    <cfRule type="containsText" dxfId="102" priority="1116" operator="containsText" text="NEW">
      <formula>NOT(ISERROR(SEARCH("NEW",C288)))</formula>
    </cfRule>
  </conditionalFormatting>
  <conditionalFormatting sqref="C11">
    <cfRule type="containsText" dxfId="101" priority="1103" operator="containsText" text="Phasing">
      <formula>NOT(ISERROR(SEARCH("Phasing",C11)))</formula>
    </cfRule>
    <cfRule type="containsText" dxfId="100" priority="1104" operator="containsText" text="Disc">
      <formula>NOT(ISERROR(SEARCH("Disc",C11)))</formula>
    </cfRule>
    <cfRule type="containsText" dxfId="99" priority="1105" operator="containsText" text="EOL">
      <formula>NOT(ISERROR(SEARCH("EOL",C11)))</formula>
    </cfRule>
    <cfRule type="containsText" dxfId="98" priority="1106" operator="containsText" text="NEW">
      <formula>NOT(ISERROR(SEARCH("NEW",C11)))</formula>
    </cfRule>
  </conditionalFormatting>
  <conditionalFormatting sqref="C9">
    <cfRule type="containsText" dxfId="97" priority="1099" operator="containsText" text="Phasing">
      <formula>NOT(ISERROR(SEARCH("Phasing",C9)))</formula>
    </cfRule>
    <cfRule type="containsText" dxfId="96" priority="1100" operator="containsText" text="Disc">
      <formula>NOT(ISERROR(SEARCH("Disc",C9)))</formula>
    </cfRule>
    <cfRule type="containsText" dxfId="95" priority="1101" operator="containsText" text="EOL">
      <formula>NOT(ISERROR(SEARCH("EOL",C9)))</formula>
    </cfRule>
    <cfRule type="containsText" dxfId="94" priority="1102" operator="containsText" text="NEW">
      <formula>NOT(ISERROR(SEARCH("NEW",C9)))</formula>
    </cfRule>
  </conditionalFormatting>
  <conditionalFormatting sqref="C157:C159">
    <cfRule type="containsText" dxfId="93" priority="1095" operator="containsText" text="Phasing">
      <formula>NOT(ISERROR(SEARCH("Phasing",C157)))</formula>
    </cfRule>
    <cfRule type="containsText" dxfId="92" priority="1096" operator="containsText" text="Disc">
      <formula>NOT(ISERROR(SEARCH("Disc",C157)))</formula>
    </cfRule>
    <cfRule type="containsText" dxfId="91" priority="1097" operator="containsText" text="EOL">
      <formula>NOT(ISERROR(SEARCH("EOL",C157)))</formula>
    </cfRule>
    <cfRule type="containsText" dxfId="90" priority="1098" operator="containsText" text="NEW">
      <formula>NOT(ISERROR(SEARCH("NEW",C157)))</formula>
    </cfRule>
  </conditionalFormatting>
  <conditionalFormatting sqref="C163:C165">
    <cfRule type="containsText" dxfId="89" priority="1091" operator="containsText" text="Phasing">
      <formula>NOT(ISERROR(SEARCH("Phasing",C163)))</formula>
    </cfRule>
    <cfRule type="containsText" dxfId="88" priority="1092" operator="containsText" text="Disc">
      <formula>NOT(ISERROR(SEARCH("Disc",C163)))</formula>
    </cfRule>
    <cfRule type="containsText" dxfId="87" priority="1093" operator="containsText" text="EOL">
      <formula>NOT(ISERROR(SEARCH("EOL",C163)))</formula>
    </cfRule>
    <cfRule type="containsText" dxfId="86" priority="1094" operator="containsText" text="NEW">
      <formula>NOT(ISERROR(SEARCH("NEW",C163)))</formula>
    </cfRule>
  </conditionalFormatting>
  <conditionalFormatting sqref="H298">
    <cfRule type="containsText" dxfId="85" priority="117" operator="containsText" text="TBA">
      <formula>NOT(ISERROR(SEARCH("TBA",H298)))</formula>
    </cfRule>
  </conditionalFormatting>
  <conditionalFormatting sqref="C298">
    <cfRule type="containsText" dxfId="84" priority="103" operator="containsText" text="Phasing">
      <formula>NOT(ISERROR(SEARCH("Phasing",C298)))</formula>
    </cfRule>
    <cfRule type="containsText" dxfId="83" priority="104" operator="containsText" text="Disc">
      <formula>NOT(ISERROR(SEARCH("Disc",C298)))</formula>
    </cfRule>
    <cfRule type="containsText" dxfId="82" priority="105" operator="containsText" text="EOL">
      <formula>NOT(ISERROR(SEARCH("EOL",C298)))</formula>
    </cfRule>
    <cfRule type="containsText" dxfId="81" priority="106" operator="containsText" text="NEW">
      <formula>NOT(ISERROR(SEARCH("NEW",C298)))</formula>
    </cfRule>
  </conditionalFormatting>
  <conditionalFormatting sqref="H303">
    <cfRule type="containsText" dxfId="80" priority="83" operator="containsText" text="TBA">
      <formula>NOT(ISERROR(SEARCH("TBA",H303)))</formula>
    </cfRule>
  </conditionalFormatting>
  <conditionalFormatting sqref="C303">
    <cfRule type="containsText" dxfId="79" priority="69" operator="containsText" text="Phasing">
      <formula>NOT(ISERROR(SEARCH("Phasing",C303)))</formula>
    </cfRule>
    <cfRule type="containsText" dxfId="78" priority="70" operator="containsText" text="Disc">
      <formula>NOT(ISERROR(SEARCH("Disc",C303)))</formula>
    </cfRule>
    <cfRule type="containsText" dxfId="77" priority="71" operator="containsText" text="EOL">
      <formula>NOT(ISERROR(SEARCH("EOL",C303)))</formula>
    </cfRule>
    <cfRule type="containsText" dxfId="76" priority="72" operator="containsText" text="NEW">
      <formula>NOT(ISERROR(SEARCH("NEW",C303)))</formula>
    </cfRule>
  </conditionalFormatting>
  <conditionalFormatting sqref="H306">
    <cfRule type="containsText" dxfId="75" priority="49" operator="containsText" text="TBA">
      <formula>NOT(ISERROR(SEARCH("TBA",H306)))</formula>
    </cfRule>
  </conditionalFormatting>
  <conditionalFormatting sqref="C306">
    <cfRule type="containsText" dxfId="74" priority="35" operator="containsText" text="Phasing">
      <formula>NOT(ISERROR(SEARCH("Phasing",C306)))</formula>
    </cfRule>
    <cfRule type="containsText" dxfId="73" priority="36" operator="containsText" text="Disc">
      <formula>NOT(ISERROR(SEARCH("Disc",C306)))</formula>
    </cfRule>
    <cfRule type="containsText" dxfId="72" priority="37" operator="containsText" text="EOL">
      <formula>NOT(ISERROR(SEARCH("EOL",C306)))</formula>
    </cfRule>
    <cfRule type="containsText" dxfId="71" priority="38" operator="containsText" text="NEW">
      <formula>NOT(ISERROR(SEARCH("NEW",C306)))</formula>
    </cfRule>
  </conditionalFormatting>
  <conditionalFormatting sqref="C205:C207">
    <cfRule type="containsText" dxfId="70" priority="13" operator="containsText" text="Phasing">
      <formula>NOT(ISERROR(SEARCH("Phasing",C205)))</formula>
    </cfRule>
    <cfRule type="containsText" dxfId="69" priority="14" operator="containsText" text="Disc">
      <formula>NOT(ISERROR(SEARCH("Disc",C205)))</formula>
    </cfRule>
    <cfRule type="containsText" dxfId="68" priority="15" operator="containsText" text="EOL">
      <formula>NOT(ISERROR(SEARCH("EOL",C205)))</formula>
    </cfRule>
    <cfRule type="containsText" dxfId="67" priority="16" operator="containsText" text="NEW">
      <formula>NOT(ISERROR(SEARCH("NEW",C205)))</formula>
    </cfRule>
  </conditionalFormatting>
  <conditionalFormatting sqref="C291">
    <cfRule type="containsText" dxfId="66" priority="9" operator="containsText" text="Phasing">
      <formula>NOT(ISERROR(SEARCH("Phasing",C291)))</formula>
    </cfRule>
    <cfRule type="containsText" dxfId="65" priority="10" operator="containsText" text="Disc">
      <formula>NOT(ISERROR(SEARCH("Disc",C291)))</formula>
    </cfRule>
    <cfRule type="containsText" dxfId="64" priority="11" operator="containsText" text="EOL">
      <formula>NOT(ISERROR(SEARCH("EOL",C291)))</formula>
    </cfRule>
    <cfRule type="containsText" dxfId="63" priority="12" operator="containsText" text="NEW">
      <formula>NOT(ISERROR(SEARCH("NEW",C291)))</formula>
    </cfRule>
  </conditionalFormatting>
  <conditionalFormatting sqref="C287">
    <cfRule type="containsText" dxfId="62" priority="5" operator="containsText" text="Phasing">
      <formula>NOT(ISERROR(SEARCH("Phasing",C287)))</formula>
    </cfRule>
    <cfRule type="containsText" dxfId="61" priority="6" operator="containsText" text="Disc">
      <formula>NOT(ISERROR(SEARCH("Disc",C287)))</formula>
    </cfRule>
    <cfRule type="containsText" dxfId="60" priority="7" operator="containsText" text="EOL">
      <formula>NOT(ISERROR(SEARCH("EOL",C287)))</formula>
    </cfRule>
    <cfRule type="containsText" dxfId="59" priority="8" operator="containsText" text="NEW">
      <formula>NOT(ISERROR(SEARCH("NEW",C287)))</formula>
    </cfRule>
  </conditionalFormatting>
  <conditionalFormatting sqref="C302">
    <cfRule type="containsText" dxfId="58" priority="1" operator="containsText" text="Phasing">
      <formula>NOT(ISERROR(SEARCH("Phasing",C302)))</formula>
    </cfRule>
    <cfRule type="containsText" dxfId="57" priority="2" operator="containsText" text="Disc">
      <formula>NOT(ISERROR(SEARCH("Disc",C302)))</formula>
    </cfRule>
    <cfRule type="containsText" dxfId="56" priority="3" operator="containsText" text="EOL">
      <formula>NOT(ISERROR(SEARCH("EOL",C302)))</formula>
    </cfRule>
    <cfRule type="containsText" dxfId="55" priority="4" operator="containsText" text="NEW">
      <formula>NOT(ISERROR(SEARCH("NEW",C302)))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J47"/>
  <sheetViews>
    <sheetView zoomScaleNormal="100" zoomScaleSheetLayoutView="100" zoomScalePageLayoutView="20" workbookViewId="0">
      <pane xSplit="8" ySplit="7" topLeftCell="I8" activePane="bottomRight" state="frozen"/>
      <selection pane="topRight" activeCell="J1" sqref="J1"/>
      <selection pane="bottomLeft" activeCell="A8" sqref="A8"/>
      <selection pane="bottomRight" activeCell="G4" sqref="G4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9" customWidth="1"/>
    <col min="5" max="5" width="50.140625" style="1" customWidth="1"/>
    <col min="6" max="7" width="8.28515625" style="119" customWidth="1"/>
    <col min="8" max="8" width="8.7109375" style="119" customWidth="1"/>
    <col min="9" max="11" width="9" style="127" customWidth="1"/>
    <col min="12" max="12" width="9.42578125" style="127" customWidth="1"/>
    <col min="13" max="16" width="9.42578125" style="128" customWidth="1"/>
    <col min="17" max="17" width="9.42578125" style="127" customWidth="1"/>
    <col min="18" max="18" width="9.42578125" style="128" customWidth="1"/>
    <col min="19" max="21" width="9" style="127" customWidth="1"/>
    <col min="22" max="22" width="9.42578125" style="127" customWidth="1"/>
    <col min="23" max="26" width="9.42578125" style="128" customWidth="1"/>
    <col min="27" max="27" width="9.42578125" style="127" customWidth="1"/>
    <col min="28" max="28" width="9.42578125" style="128" customWidth="1"/>
    <col min="29" max="31" width="9" style="127" customWidth="1"/>
    <col min="32" max="32" width="9.42578125" style="127" customWidth="1"/>
    <col min="33" max="36" width="9.42578125" style="128" customWidth="1"/>
    <col min="37" max="37" width="9.42578125" style="127" customWidth="1"/>
    <col min="38" max="38" width="9.42578125" style="128" customWidth="1"/>
    <col min="39" max="41" width="9" style="127" customWidth="1"/>
    <col min="42" max="42" width="9.42578125" style="127" customWidth="1"/>
    <col min="43" max="46" width="9.42578125" style="128" customWidth="1"/>
    <col min="47" max="47" width="9.42578125" style="127" customWidth="1"/>
    <col min="48" max="48" width="9.42578125" style="128" customWidth="1"/>
    <col min="49" max="51" width="9" style="127" customWidth="1"/>
    <col min="52" max="52" width="9.42578125" style="127" customWidth="1"/>
    <col min="53" max="56" width="9.42578125" style="128" customWidth="1"/>
    <col min="57" max="57" width="9.42578125" style="127" customWidth="1"/>
    <col min="58" max="58" width="9.42578125" style="128" customWidth="1"/>
    <col min="59" max="61" width="9" style="127" customWidth="1"/>
    <col min="62" max="62" width="9.42578125" style="127" customWidth="1"/>
    <col min="63" max="66" width="9.42578125" style="128" customWidth="1"/>
    <col min="67" max="67" width="9.42578125" style="127" customWidth="1"/>
    <col min="68" max="68" width="9.42578125" style="128" customWidth="1"/>
    <col min="69" max="71" width="9" style="127" customWidth="1"/>
    <col min="72" max="72" width="9.42578125" style="127" customWidth="1"/>
    <col min="73" max="76" width="9.42578125" style="128" customWidth="1"/>
    <col min="77" max="77" width="9.42578125" style="127" customWidth="1"/>
    <col min="78" max="78" width="9.42578125" style="128" customWidth="1"/>
    <col min="79" max="81" width="9" style="127" customWidth="1"/>
    <col min="82" max="82" width="9.42578125" style="127" customWidth="1"/>
    <col min="83" max="86" width="9.42578125" style="128" customWidth="1"/>
    <col min="87" max="87" width="9.42578125" style="127" customWidth="1"/>
    <col min="88" max="88" width="9.42578125" style="128" customWidth="1"/>
    <col min="89" max="16384" width="9.140625" style="28"/>
  </cols>
  <sheetData>
    <row r="2" spans="1:88">
      <c r="F2" s="119" t="s">
        <v>631</v>
      </c>
    </row>
    <row r="3" spans="1:88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</row>
    <row r="4" spans="1:88" ht="15" customHeight="1" thickBot="1">
      <c r="A4" s="21"/>
      <c r="I4" s="64" t="s">
        <v>575</v>
      </c>
      <c r="J4" s="129"/>
      <c r="K4" s="129"/>
      <c r="L4" s="129"/>
      <c r="M4" s="130"/>
      <c r="N4" s="71" t="s">
        <v>526</v>
      </c>
      <c r="O4" s="131"/>
      <c r="P4" s="131"/>
      <c r="Q4" s="131"/>
      <c r="R4" s="131"/>
      <c r="S4" s="64" t="s">
        <v>504</v>
      </c>
      <c r="T4" s="129"/>
      <c r="U4" s="129"/>
      <c r="V4" s="129"/>
      <c r="W4" s="130"/>
      <c r="X4" s="71" t="s">
        <v>564</v>
      </c>
      <c r="Y4" s="131"/>
      <c r="Z4" s="131"/>
      <c r="AA4" s="131"/>
      <c r="AB4" s="131"/>
      <c r="AC4" s="64" t="s">
        <v>527</v>
      </c>
      <c r="AD4" s="129"/>
      <c r="AE4" s="129"/>
      <c r="AF4" s="129"/>
      <c r="AG4" s="130"/>
      <c r="AH4" s="71" t="s">
        <v>528</v>
      </c>
      <c r="AI4" s="131"/>
      <c r="AJ4" s="131"/>
      <c r="AK4" s="131"/>
      <c r="AL4" s="131"/>
      <c r="AM4" s="64" t="s">
        <v>512</v>
      </c>
      <c r="AN4" s="129"/>
      <c r="AO4" s="129"/>
      <c r="AP4" s="129"/>
      <c r="AQ4" s="130"/>
      <c r="AR4" s="71" t="s">
        <v>533</v>
      </c>
      <c r="AS4" s="131"/>
      <c r="AT4" s="131"/>
      <c r="AU4" s="131"/>
      <c r="AV4" s="131"/>
      <c r="AW4" s="64" t="s">
        <v>572</v>
      </c>
      <c r="AX4" s="129"/>
      <c r="AY4" s="129"/>
      <c r="AZ4" s="129"/>
      <c r="BA4" s="130"/>
      <c r="BB4" s="71" t="s">
        <v>536</v>
      </c>
      <c r="BC4" s="131"/>
      <c r="BD4" s="131"/>
      <c r="BE4" s="131"/>
      <c r="BF4" s="131"/>
      <c r="BG4" s="64" t="s">
        <v>537</v>
      </c>
      <c r="BH4" s="129"/>
      <c r="BI4" s="129"/>
      <c r="BJ4" s="129"/>
      <c r="BK4" s="130"/>
      <c r="BL4" s="71" t="s">
        <v>573</v>
      </c>
      <c r="BM4" s="131"/>
      <c r="BN4" s="131"/>
      <c r="BO4" s="131"/>
      <c r="BP4" s="131"/>
      <c r="BQ4" s="64" t="s">
        <v>604</v>
      </c>
      <c r="BR4" s="129"/>
      <c r="BS4" s="129"/>
      <c r="BT4" s="129"/>
      <c r="BU4" s="130"/>
      <c r="BV4" s="71" t="s">
        <v>605</v>
      </c>
      <c r="BW4" s="131"/>
      <c r="BX4" s="131"/>
      <c r="BY4" s="131"/>
      <c r="BZ4" s="131"/>
      <c r="CA4" s="64" t="s">
        <v>618</v>
      </c>
      <c r="CB4" s="129"/>
      <c r="CC4" s="129"/>
      <c r="CD4" s="129"/>
      <c r="CE4" s="130"/>
      <c r="CF4" s="71" t="s">
        <v>619</v>
      </c>
      <c r="CG4" s="131"/>
      <c r="CH4" s="131"/>
      <c r="CI4" s="131"/>
      <c r="CJ4" s="131"/>
    </row>
    <row r="5" spans="1:88" s="30" customFormat="1" ht="12.75" thickBot="1">
      <c r="A5" s="22"/>
      <c r="B5" s="35"/>
      <c r="C5" s="22"/>
      <c r="D5" s="49"/>
      <c r="E5" s="8"/>
      <c r="F5" s="119"/>
      <c r="G5" s="119"/>
      <c r="H5" s="119"/>
      <c r="I5" s="132" t="s">
        <v>265</v>
      </c>
      <c r="J5" s="132">
        <v>43293</v>
      </c>
      <c r="K5" s="132"/>
      <c r="L5" s="132"/>
      <c r="M5" s="133"/>
      <c r="N5" s="134" t="s">
        <v>265</v>
      </c>
      <c r="O5" s="134">
        <v>43293</v>
      </c>
      <c r="P5" s="134"/>
      <c r="Q5" s="134"/>
      <c r="R5" s="134"/>
      <c r="S5" s="132" t="s">
        <v>265</v>
      </c>
      <c r="T5" s="132">
        <v>43303</v>
      </c>
      <c r="U5" s="132"/>
      <c r="V5" s="132"/>
      <c r="W5" s="133"/>
      <c r="X5" s="134" t="s">
        <v>265</v>
      </c>
      <c r="Y5" s="134">
        <v>43310</v>
      </c>
      <c r="Z5" s="134"/>
      <c r="AA5" s="134"/>
      <c r="AB5" s="134"/>
      <c r="AC5" s="132" t="s">
        <v>265</v>
      </c>
      <c r="AD5" s="132">
        <v>43317</v>
      </c>
      <c r="AE5" s="132"/>
      <c r="AF5" s="132"/>
      <c r="AG5" s="133"/>
      <c r="AH5" s="134" t="s">
        <v>265</v>
      </c>
      <c r="AI5" s="134">
        <v>43324</v>
      </c>
      <c r="AJ5" s="134"/>
      <c r="AK5" s="134"/>
      <c r="AL5" s="134"/>
      <c r="AM5" s="132" t="s">
        <v>265</v>
      </c>
      <c r="AN5" s="132">
        <v>43335</v>
      </c>
      <c r="AO5" s="132"/>
      <c r="AP5" s="132"/>
      <c r="AQ5" s="133"/>
      <c r="AR5" s="134" t="s">
        <v>265</v>
      </c>
      <c r="AS5" s="134">
        <v>43352</v>
      </c>
      <c r="AT5" s="134"/>
      <c r="AU5" s="134"/>
      <c r="AV5" s="134"/>
      <c r="AW5" s="132" t="s">
        <v>265</v>
      </c>
      <c r="AX5" s="132">
        <v>43356</v>
      </c>
      <c r="AY5" s="132"/>
      <c r="AZ5" s="132"/>
      <c r="BA5" s="133"/>
      <c r="BB5" s="134" t="s">
        <v>265</v>
      </c>
      <c r="BC5" s="134">
        <v>43359</v>
      </c>
      <c r="BD5" s="134"/>
      <c r="BE5" s="134"/>
      <c r="BF5" s="134"/>
      <c r="BG5" s="132" t="s">
        <v>265</v>
      </c>
      <c r="BH5" s="132">
        <v>43370</v>
      </c>
      <c r="BI5" s="132"/>
      <c r="BJ5" s="132"/>
      <c r="BK5" s="133"/>
      <c r="BL5" s="134" t="s">
        <v>265</v>
      </c>
      <c r="BM5" s="134">
        <v>43387</v>
      </c>
      <c r="BN5" s="134"/>
      <c r="BO5" s="134"/>
      <c r="BP5" s="134"/>
      <c r="BQ5" s="132" t="s">
        <v>265</v>
      </c>
      <c r="BR5" s="132">
        <v>43404</v>
      </c>
      <c r="BS5" s="132"/>
      <c r="BT5" s="132"/>
      <c r="BU5" s="133"/>
      <c r="BV5" s="134" t="s">
        <v>265</v>
      </c>
      <c r="BW5" s="134">
        <v>43419</v>
      </c>
      <c r="BX5" s="134"/>
      <c r="BY5" s="134"/>
      <c r="BZ5" s="134"/>
      <c r="CA5" s="132" t="s">
        <v>265</v>
      </c>
      <c r="CB5" s="132">
        <v>43440</v>
      </c>
      <c r="CC5" s="132"/>
      <c r="CD5" s="132"/>
      <c r="CE5" s="133"/>
      <c r="CF5" s="134" t="s">
        <v>265</v>
      </c>
      <c r="CG5" s="134">
        <v>43454</v>
      </c>
      <c r="CH5" s="134"/>
      <c r="CI5" s="134"/>
      <c r="CJ5" s="134"/>
    </row>
    <row r="6" spans="1:88" s="32" customFormat="1" ht="12.75" customHeight="1" thickBot="1">
      <c r="A6" s="23"/>
      <c r="B6" s="23"/>
      <c r="C6" s="23"/>
      <c r="D6" s="50"/>
      <c r="E6" s="11"/>
      <c r="F6" s="120"/>
      <c r="G6" s="120"/>
      <c r="H6" s="120"/>
      <c r="I6" s="132" t="s">
        <v>266</v>
      </c>
      <c r="J6" s="132">
        <v>43302</v>
      </c>
      <c r="K6" s="132"/>
      <c r="L6" s="132"/>
      <c r="M6" s="133"/>
      <c r="N6" s="134" t="s">
        <v>266</v>
      </c>
      <c r="O6" s="134">
        <v>43306</v>
      </c>
      <c r="P6" s="134"/>
      <c r="Q6" s="134"/>
      <c r="R6" s="134"/>
      <c r="S6" s="132" t="s">
        <v>266</v>
      </c>
      <c r="T6" s="132">
        <v>43320</v>
      </c>
      <c r="U6" s="132"/>
      <c r="V6" s="132"/>
      <c r="W6" s="133"/>
      <c r="X6" s="134" t="s">
        <v>266</v>
      </c>
      <c r="Y6" s="134">
        <v>43316</v>
      </c>
      <c r="Z6" s="134"/>
      <c r="AA6" s="134"/>
      <c r="AB6" s="134"/>
      <c r="AC6" s="132" t="s">
        <v>266</v>
      </c>
      <c r="AD6" s="132">
        <v>43334</v>
      </c>
      <c r="AE6" s="132"/>
      <c r="AF6" s="132"/>
      <c r="AG6" s="133"/>
      <c r="AH6" s="134" t="s">
        <v>266</v>
      </c>
      <c r="AI6" s="134">
        <v>43334</v>
      </c>
      <c r="AJ6" s="134"/>
      <c r="AK6" s="134"/>
      <c r="AL6" s="134"/>
      <c r="AM6" s="132" t="s">
        <v>266</v>
      </c>
      <c r="AN6" s="132">
        <v>43355</v>
      </c>
      <c r="AO6" s="132"/>
      <c r="AP6" s="132"/>
      <c r="AQ6" s="133"/>
      <c r="AR6" s="134" t="s">
        <v>266</v>
      </c>
      <c r="AS6" s="134">
        <v>43369</v>
      </c>
      <c r="AT6" s="134"/>
      <c r="AU6" s="134"/>
      <c r="AV6" s="134"/>
      <c r="AW6" s="132" t="s">
        <v>266</v>
      </c>
      <c r="AX6" s="132">
        <v>43369</v>
      </c>
      <c r="AY6" s="132"/>
      <c r="AZ6" s="132"/>
      <c r="BA6" s="133"/>
      <c r="BB6" s="134" t="s">
        <v>266</v>
      </c>
      <c r="BC6" s="134">
        <v>43369</v>
      </c>
      <c r="BD6" s="134"/>
      <c r="BE6" s="134"/>
      <c r="BF6" s="134"/>
      <c r="BG6" s="132" t="s">
        <v>266</v>
      </c>
      <c r="BH6" s="132">
        <v>43390</v>
      </c>
      <c r="BI6" s="132"/>
      <c r="BJ6" s="132"/>
      <c r="BK6" s="133"/>
      <c r="BL6" s="134" t="s">
        <v>266</v>
      </c>
      <c r="BM6" s="134">
        <v>43403</v>
      </c>
      <c r="BN6" s="134"/>
      <c r="BO6" s="134"/>
      <c r="BP6" s="134"/>
      <c r="BQ6" s="132" t="s">
        <v>266</v>
      </c>
      <c r="BR6" s="132">
        <v>43418</v>
      </c>
      <c r="BS6" s="132"/>
      <c r="BT6" s="132"/>
      <c r="BU6" s="133"/>
      <c r="BV6" s="134" t="s">
        <v>266</v>
      </c>
      <c r="BW6" s="134">
        <v>43433</v>
      </c>
      <c r="BX6" s="134"/>
      <c r="BY6" s="134"/>
      <c r="BZ6" s="134"/>
      <c r="CA6" s="132" t="s">
        <v>266</v>
      </c>
      <c r="CB6" s="132">
        <v>43453</v>
      </c>
      <c r="CC6" s="132"/>
      <c r="CD6" s="132"/>
      <c r="CE6" s="133"/>
      <c r="CF6" s="134" t="s">
        <v>266</v>
      </c>
      <c r="CG6" s="134">
        <v>43467</v>
      </c>
      <c r="CH6" s="134"/>
      <c r="CI6" s="134"/>
      <c r="CJ6" s="134"/>
    </row>
    <row r="7" spans="1:88" s="24" customFormat="1" ht="24.95" customHeight="1" thickBot="1">
      <c r="A7" s="13" t="s">
        <v>0</v>
      </c>
      <c r="B7" s="13" t="s">
        <v>305</v>
      </c>
      <c r="C7" s="13" t="s">
        <v>1</v>
      </c>
      <c r="D7" s="13" t="s">
        <v>430</v>
      </c>
      <c r="E7" s="13" t="s">
        <v>2</v>
      </c>
      <c r="F7" s="13" t="s">
        <v>3</v>
      </c>
      <c r="G7" s="13" t="s">
        <v>4</v>
      </c>
      <c r="H7" s="13" t="s">
        <v>234</v>
      </c>
      <c r="I7" s="13" t="s">
        <v>275</v>
      </c>
      <c r="J7" s="13" t="s">
        <v>273</v>
      </c>
      <c r="K7" s="13" t="s">
        <v>264</v>
      </c>
      <c r="L7" s="13" t="s">
        <v>274</v>
      </c>
      <c r="M7" s="13" t="s">
        <v>276</v>
      </c>
      <c r="N7" s="13" t="s">
        <v>275</v>
      </c>
      <c r="O7" s="13" t="s">
        <v>273</v>
      </c>
      <c r="P7" s="13" t="s">
        <v>264</v>
      </c>
      <c r="Q7" s="13" t="s">
        <v>274</v>
      </c>
      <c r="R7" s="13" t="s">
        <v>276</v>
      </c>
      <c r="S7" s="13" t="s">
        <v>275</v>
      </c>
      <c r="T7" s="13" t="s">
        <v>273</v>
      </c>
      <c r="U7" s="13" t="s">
        <v>264</v>
      </c>
      <c r="V7" s="13" t="s">
        <v>274</v>
      </c>
      <c r="W7" s="13" t="s">
        <v>276</v>
      </c>
      <c r="X7" s="13" t="s">
        <v>275</v>
      </c>
      <c r="Y7" s="13" t="s">
        <v>273</v>
      </c>
      <c r="Z7" s="13" t="s">
        <v>264</v>
      </c>
      <c r="AA7" s="13" t="s">
        <v>274</v>
      </c>
      <c r="AB7" s="13" t="s">
        <v>276</v>
      </c>
      <c r="AC7" s="13" t="s">
        <v>275</v>
      </c>
      <c r="AD7" s="13" t="s">
        <v>273</v>
      </c>
      <c r="AE7" s="13" t="s">
        <v>264</v>
      </c>
      <c r="AF7" s="13" t="s">
        <v>274</v>
      </c>
      <c r="AG7" s="13" t="s">
        <v>276</v>
      </c>
      <c r="AH7" s="13" t="s">
        <v>275</v>
      </c>
      <c r="AI7" s="13" t="s">
        <v>273</v>
      </c>
      <c r="AJ7" s="13" t="s">
        <v>264</v>
      </c>
      <c r="AK7" s="13" t="s">
        <v>274</v>
      </c>
      <c r="AL7" s="13" t="s">
        <v>276</v>
      </c>
      <c r="AM7" s="13" t="s">
        <v>275</v>
      </c>
      <c r="AN7" s="13" t="s">
        <v>273</v>
      </c>
      <c r="AO7" s="13" t="s">
        <v>264</v>
      </c>
      <c r="AP7" s="13" t="s">
        <v>274</v>
      </c>
      <c r="AQ7" s="13" t="s">
        <v>276</v>
      </c>
      <c r="AR7" s="13" t="s">
        <v>275</v>
      </c>
      <c r="AS7" s="13" t="s">
        <v>273</v>
      </c>
      <c r="AT7" s="13" t="s">
        <v>264</v>
      </c>
      <c r="AU7" s="13" t="s">
        <v>274</v>
      </c>
      <c r="AV7" s="13" t="s">
        <v>276</v>
      </c>
      <c r="AW7" s="13" t="s">
        <v>275</v>
      </c>
      <c r="AX7" s="13" t="s">
        <v>273</v>
      </c>
      <c r="AY7" s="13" t="s">
        <v>264</v>
      </c>
      <c r="AZ7" s="13" t="s">
        <v>274</v>
      </c>
      <c r="BA7" s="13" t="s">
        <v>276</v>
      </c>
      <c r="BB7" s="13" t="s">
        <v>275</v>
      </c>
      <c r="BC7" s="13" t="s">
        <v>273</v>
      </c>
      <c r="BD7" s="13" t="s">
        <v>264</v>
      </c>
      <c r="BE7" s="13" t="s">
        <v>274</v>
      </c>
      <c r="BF7" s="13" t="s">
        <v>276</v>
      </c>
      <c r="BG7" s="13" t="s">
        <v>275</v>
      </c>
      <c r="BH7" s="13" t="s">
        <v>273</v>
      </c>
      <c r="BI7" s="13" t="s">
        <v>264</v>
      </c>
      <c r="BJ7" s="13" t="s">
        <v>274</v>
      </c>
      <c r="BK7" s="13" t="s">
        <v>276</v>
      </c>
      <c r="BL7" s="13" t="s">
        <v>275</v>
      </c>
      <c r="BM7" s="13" t="s">
        <v>273</v>
      </c>
      <c r="BN7" s="13" t="s">
        <v>264</v>
      </c>
      <c r="BO7" s="13" t="s">
        <v>274</v>
      </c>
      <c r="BP7" s="13" t="s">
        <v>276</v>
      </c>
      <c r="BQ7" s="13" t="s">
        <v>275</v>
      </c>
      <c r="BR7" s="13" t="s">
        <v>273</v>
      </c>
      <c r="BS7" s="13" t="s">
        <v>264</v>
      </c>
      <c r="BT7" s="13" t="s">
        <v>274</v>
      </c>
      <c r="BU7" s="13" t="s">
        <v>276</v>
      </c>
      <c r="BV7" s="13" t="s">
        <v>275</v>
      </c>
      <c r="BW7" s="13" t="s">
        <v>273</v>
      </c>
      <c r="BX7" s="13" t="s">
        <v>264</v>
      </c>
      <c r="BY7" s="13" t="s">
        <v>274</v>
      </c>
      <c r="BZ7" s="13" t="s">
        <v>276</v>
      </c>
      <c r="CA7" s="13" t="s">
        <v>275</v>
      </c>
      <c r="CB7" s="13" t="s">
        <v>273</v>
      </c>
      <c r="CC7" s="13" t="s">
        <v>264</v>
      </c>
      <c r="CD7" s="13" t="s">
        <v>274</v>
      </c>
      <c r="CE7" s="13" t="s">
        <v>276</v>
      </c>
      <c r="CF7" s="13" t="s">
        <v>275</v>
      </c>
      <c r="CG7" s="13" t="s">
        <v>273</v>
      </c>
      <c r="CH7" s="13" t="s">
        <v>264</v>
      </c>
      <c r="CI7" s="13" t="s">
        <v>274</v>
      </c>
      <c r="CJ7" s="13" t="s">
        <v>276</v>
      </c>
    </row>
    <row r="8" spans="1:88" s="5" customFormat="1" ht="12.75" customHeight="1">
      <c r="A8" s="46" t="s">
        <v>286</v>
      </c>
      <c r="B8" s="40" t="s">
        <v>304</v>
      </c>
      <c r="C8" s="6"/>
      <c r="D8" s="51">
        <v>3.57</v>
      </c>
      <c r="E8" s="41" t="s">
        <v>314</v>
      </c>
      <c r="F8" s="92">
        <v>4399</v>
      </c>
      <c r="G8" s="92">
        <v>3999</v>
      </c>
      <c r="H8" s="123">
        <v>2817</v>
      </c>
      <c r="I8" s="79">
        <v>0</v>
      </c>
      <c r="J8" s="80" t="str">
        <f t="shared" ref="J8:J13" si="0">IFERROR(IF(I8&gt;1,I8*0.9,""),"")</f>
        <v/>
      </c>
      <c r="K8" s="80">
        <v>0</v>
      </c>
      <c r="L8" s="81" t="str">
        <f t="shared" ref="L8:L13" si="1">IFERROR(IF(K8&gt;1,($H8-K8),""),"")</f>
        <v/>
      </c>
      <c r="M8" s="16" t="str">
        <f t="shared" ref="M8:M13" si="2">IFERROR(IF((IFERROR(IF(K8&gt;1,(J8-L8)/J8,""),(($G8*0.9)-L8)/($G8*0.9)))&gt;1%,IFERROR(IF(K8&gt;1,(J8-L8)/J8,""),(($G8*0.9)-L8)/($G8*0.9)),""),"")</f>
        <v/>
      </c>
      <c r="N8" s="82">
        <v>3443</v>
      </c>
      <c r="O8" s="83">
        <f t="shared" ref="O8:O13" si="3">IFERROR(IF(N8&gt;1,N8*0.9,""),"")</f>
        <v>3098.7000000000003</v>
      </c>
      <c r="P8" s="83">
        <v>386</v>
      </c>
      <c r="Q8" s="84">
        <f t="shared" ref="Q8:Q13" si="4">IFERROR(IF(P8&gt;1,($H8-P8),""),"")</f>
        <v>2431</v>
      </c>
      <c r="R8" s="18">
        <f t="shared" ref="R8:R13" si="5">IFERROR(IF((IFERROR(IF(P8&gt;1,(O8-Q8)/O8,""),(($G8*0.9)-Q8)/($G8*0.9)))&gt;1%,IFERROR(IF(P8&gt;1,(O8-Q8)/O8,""),(($G8*0.9)-Q8)/($G8*0.9)),""),"")</f>
        <v>0.21547745828895995</v>
      </c>
      <c r="S8" s="79" t="s">
        <v>291</v>
      </c>
      <c r="T8" s="80" t="str">
        <f t="shared" ref="T8:T13" si="6">IFERROR(IF(S8&gt;1,S8*0.9,""),"")</f>
        <v/>
      </c>
      <c r="U8" s="80">
        <v>0</v>
      </c>
      <c r="V8" s="81" t="str">
        <f t="shared" ref="V8:V13" si="7">IFERROR(IF(U8&gt;1,($H8-U8),""),"")</f>
        <v/>
      </c>
      <c r="W8" s="16" t="str">
        <f t="shared" ref="W8:W13" si="8">IFERROR(IF((IFERROR(IF(U8&gt;1,(T8-V8)/T8,""),(($G8*0.9)-V8)/($G8*0.9)))&gt;1%,IFERROR(IF(U8&gt;1,(T8-V8)/T8,""),(($G8*0.9)-V8)/($G8*0.9)),""),"")</f>
        <v/>
      </c>
      <c r="X8" s="82">
        <v>0</v>
      </c>
      <c r="Y8" s="83" t="str">
        <f t="shared" ref="Y8:Y13" si="9">IFERROR(IF(X8&gt;1,X8*0.9,""),"")</f>
        <v/>
      </c>
      <c r="Z8" s="83">
        <v>0</v>
      </c>
      <c r="AA8" s="84" t="str">
        <f t="shared" ref="AA8:AA13" si="10">IFERROR(IF(Z8&gt;1,($H8-Z8),""),"")</f>
        <v/>
      </c>
      <c r="AB8" s="18" t="str">
        <f t="shared" ref="AB8:AB13" si="11">IFERROR(IF((IFERROR(IF(Z8&gt;1,(Y8-AA8)/Y8,""),(($G8*0.9)-AA8)/($G8*0.9)))&gt;1%,IFERROR(IF(Z8&gt;1,(Y8-AA8)/Y8,""),(($G8*0.9)-AA8)/($G8*0.9)),""),"")</f>
        <v/>
      </c>
      <c r="AC8" s="79">
        <v>3443</v>
      </c>
      <c r="AD8" s="80">
        <f t="shared" ref="AD8:AD13" si="12">IFERROR(IF(AC8&gt;1,AC8*0.9,""),"")</f>
        <v>3098.7000000000003</v>
      </c>
      <c r="AE8" s="80">
        <v>386</v>
      </c>
      <c r="AF8" s="81">
        <f t="shared" ref="AF8:AF13" si="13">IFERROR(IF(AE8&gt;1,($H8-AE8),""),"")</f>
        <v>2431</v>
      </c>
      <c r="AG8" s="16">
        <f t="shared" ref="AG8:AG13" si="14">IFERROR(IF((IFERROR(IF(AE8&gt;1,(AD8-AF8)/AD8,""),(($G8*0.9)-AF8)/($G8*0.9)))&gt;1%,IFERROR(IF(AE8&gt;1,(AD8-AF8)/AD8,""),(($G8*0.9)-AF8)/($G8*0.9)),""),"")</f>
        <v>0.21547745828895995</v>
      </c>
      <c r="AH8" s="82">
        <v>0</v>
      </c>
      <c r="AI8" s="83" t="str">
        <f t="shared" ref="AI8:AI13" si="15">IFERROR(IF(AH8&gt;1,AH8*0.9,""),"")</f>
        <v/>
      </c>
      <c r="AJ8" s="83">
        <v>0</v>
      </c>
      <c r="AK8" s="84" t="str">
        <f t="shared" ref="AK8:AK13" si="16">IFERROR(IF(AJ8&gt;1,($H8-AJ8),""),"")</f>
        <v/>
      </c>
      <c r="AL8" s="18" t="str">
        <f t="shared" ref="AL8:AL13" si="17">IFERROR(IF((IFERROR(IF(AJ8&gt;1,(AI8-AK8)/AI8,""),(($G8*0.9)-AK8)/($G8*0.9)))&gt;1%,IFERROR(IF(AJ8&gt;1,(AI8-AK8)/AI8,""),(($G8*0.9)-AK8)/($G8*0.9)),""),"")</f>
        <v/>
      </c>
      <c r="AM8" s="79" t="s">
        <v>291</v>
      </c>
      <c r="AN8" s="80" t="str">
        <f t="shared" ref="AN8:AN13" si="18">IFERROR(IF(AM8&gt;1,AM8*0.9,""),"")</f>
        <v/>
      </c>
      <c r="AO8" s="80">
        <v>0</v>
      </c>
      <c r="AP8" s="81" t="str">
        <f t="shared" ref="AP8:AP13" si="19">IFERROR(IF(AO8&gt;1,($H8-AO8),""),"")</f>
        <v/>
      </c>
      <c r="AQ8" s="16" t="str">
        <f t="shared" ref="AQ8:AQ13" si="20">IFERROR(IF((IFERROR(IF(AO8&gt;1,(AN8-AP8)/AN8,""),(($G8*0.9)-AP8)/($G8*0.9)))&gt;1%,IFERROR(IF(AO8&gt;1,(AN8-AP8)/AN8,""),(($G8*0.9)-AP8)/($G8*0.9)),""),"")</f>
        <v/>
      </c>
      <c r="AR8" s="82">
        <v>3443</v>
      </c>
      <c r="AS8" s="83">
        <f t="shared" ref="AS8:AS13" si="21">IFERROR(IF(AR8&gt;1,AR8*0.9,""),"")</f>
        <v>3098.7000000000003</v>
      </c>
      <c r="AT8" s="83">
        <v>386</v>
      </c>
      <c r="AU8" s="84">
        <f t="shared" ref="AU8:AU13" si="22">IFERROR(IF(AT8&gt;1,($H8-AT8),""),"")</f>
        <v>2431</v>
      </c>
      <c r="AV8" s="18">
        <f t="shared" ref="AV8:AV13" si="23">IFERROR(IF((IFERROR(IF(AT8&gt;1,(AS8-AU8)/AS8,""),(($G8*0.9)-AU8)/($G8*0.9)))&gt;1%,IFERROR(IF(AT8&gt;1,(AS8-AU8)/AS8,""),(($G8*0.9)-AU8)/($G8*0.9)),""),"")</f>
        <v>0.21547745828895995</v>
      </c>
      <c r="AW8" s="79">
        <v>0</v>
      </c>
      <c r="AX8" s="80" t="str">
        <f t="shared" ref="AX8:AX13" si="24">IFERROR(IF(AW8&gt;1,AW8*0.9,""),"")</f>
        <v/>
      </c>
      <c r="AY8" s="80">
        <v>0</v>
      </c>
      <c r="AZ8" s="81" t="str">
        <f t="shared" ref="AZ8:AZ13" si="25">IFERROR(IF(AY8&gt;1,($H8-AY8),""),"")</f>
        <v/>
      </c>
      <c r="BA8" s="16" t="str">
        <f t="shared" ref="BA8:BA13" si="26">IFERROR(IF((IFERROR(IF(AY8&gt;1,(AX8-AZ8)/AX8,""),(($G8*0.9)-AZ8)/($G8*0.9)))&gt;1%,IFERROR(IF(AY8&gt;1,(AX8-AZ8)/AX8,""),(($G8*0.9)-AZ8)/($G8*0.9)),""),"")</f>
        <v/>
      </c>
      <c r="BB8" s="82">
        <v>0</v>
      </c>
      <c r="BC8" s="83" t="str">
        <f t="shared" ref="BC8:BC13" si="27">IFERROR(IF(BB8&gt;1,BB8*0.9,""),"")</f>
        <v/>
      </c>
      <c r="BD8" s="83">
        <v>0</v>
      </c>
      <c r="BE8" s="84" t="str">
        <f t="shared" ref="BE8:BE13" si="28">IFERROR(IF(BD8&gt;1,($H8-BD8),""),"")</f>
        <v/>
      </c>
      <c r="BF8" s="18" t="str">
        <f t="shared" ref="BF8:BF13" si="29">IFERROR(IF((IFERROR(IF(BD8&gt;1,(BC8-BE8)/BC8,""),(($G8*0.9)-BE8)/($G8*0.9)))&gt;1%,IFERROR(IF(BD8&gt;1,(BC8-BE8)/BC8,""),(($G8*0.9)-BE8)/($G8*0.9)),""),"")</f>
        <v/>
      </c>
      <c r="BG8" s="79" t="s">
        <v>291</v>
      </c>
      <c r="BH8" s="80" t="str">
        <f t="shared" ref="BH8:BH13" si="30">IFERROR(IF(BG8&gt;1,BG8*0.9,""),"")</f>
        <v/>
      </c>
      <c r="BI8" s="80">
        <v>0</v>
      </c>
      <c r="BJ8" s="81" t="str">
        <f t="shared" ref="BJ8:BJ13" si="31">IFERROR(IF(BI8&gt;1,($H8-BI8),""),"")</f>
        <v/>
      </c>
      <c r="BK8" s="16" t="str">
        <f t="shared" ref="BK8:BK13" si="32">IFERROR(IF((IFERROR(IF(BI8&gt;1,(BH8-BJ8)/BH8,""),(($G8*0.9)-BJ8)/($G8*0.9)))&gt;1%,IFERROR(IF(BI8&gt;1,(BH8-BJ8)/BH8,""),(($G8*0.9)-BJ8)/($G8*0.9)),""),"")</f>
        <v/>
      </c>
      <c r="BL8" s="82">
        <v>3443</v>
      </c>
      <c r="BM8" s="83">
        <f t="shared" ref="BM8:BM13" si="33">IFERROR(IF(BL8&gt;1,BL8*0.9,""),"")</f>
        <v>3098.7000000000003</v>
      </c>
      <c r="BN8" s="83">
        <v>386</v>
      </c>
      <c r="BO8" s="84">
        <f t="shared" ref="BO8:BO13" si="34">IFERROR(IF(BN8&gt;1,($H8-BN8),""),"")</f>
        <v>2431</v>
      </c>
      <c r="BP8" s="18">
        <f t="shared" ref="BP8:BP13" si="35">IFERROR(IF((IFERROR(IF(BN8&gt;1,(BM8-BO8)/BM8,""),(($G8*0.9)-BO8)/($G8*0.9)))&gt;1%,IFERROR(IF(BN8&gt;1,(BM8-BO8)/BM8,""),(($G8*0.9)-BO8)/($G8*0.9)),""),"")</f>
        <v>0.21547745828895995</v>
      </c>
      <c r="BQ8" s="79">
        <v>0</v>
      </c>
      <c r="BR8" s="80" t="str">
        <f t="shared" ref="BR8:BR13" si="36">IFERROR(IF(BQ8&gt;1,BQ8*0.9,""),"")</f>
        <v/>
      </c>
      <c r="BS8" s="80">
        <v>0</v>
      </c>
      <c r="BT8" s="81" t="str">
        <f t="shared" ref="BT8:BT13" si="37">IFERROR(IF(BS8&gt;1,($H8-BS8),""),"")</f>
        <v/>
      </c>
      <c r="BU8" s="16" t="str">
        <f t="shared" ref="BU8:BU13" si="38">IFERROR(IF((IFERROR(IF(BS8&gt;1,(BR8-BT8)/BR8,""),(($G8*0.9)-BT8)/($G8*0.9)))&gt;1%,IFERROR(IF(BS8&gt;1,(BR8-BT8)/BR8,""),(($G8*0.9)-BT8)/($G8*0.9)),""),"")</f>
        <v/>
      </c>
      <c r="BV8" s="82">
        <v>0</v>
      </c>
      <c r="BW8" s="83" t="str">
        <f t="shared" ref="BW8:BW13" si="39">IFERROR(IF(BV8&gt;1,BV8*0.9,""),"")</f>
        <v/>
      </c>
      <c r="BX8" s="83">
        <v>0</v>
      </c>
      <c r="BY8" s="84" t="str">
        <f t="shared" ref="BY8:BY13" si="40">IFERROR(IF(BX8&gt;1,($H8-BX8),""),"")</f>
        <v/>
      </c>
      <c r="BZ8" s="18" t="str">
        <f t="shared" ref="BZ8:BZ13" si="41">IFERROR(IF((IFERROR(IF(BX8&gt;1,(BW8-BY8)/BW8,""),(($G8*0.9)-BY8)/($G8*0.9)))&gt;1%,IFERROR(IF(BX8&gt;1,(BW8-BY8)/BW8,""),(($G8*0.9)-BY8)/($G8*0.9)),""),"")</f>
        <v/>
      </c>
      <c r="CA8" s="79">
        <v>0</v>
      </c>
      <c r="CB8" s="80" t="str">
        <f t="shared" ref="CB8:CB13" si="42">IFERROR(IF(CA8&gt;1,CA8*0.9,""),"")</f>
        <v/>
      </c>
      <c r="CC8" s="80">
        <v>0</v>
      </c>
      <c r="CD8" s="81" t="str">
        <f t="shared" ref="CD8:CD13" si="43">IFERROR(IF(CC8&gt;1,($H8-CC8),""),"")</f>
        <v/>
      </c>
      <c r="CE8" s="16" t="str">
        <f t="shared" ref="CE8:CE13" si="44">IFERROR(IF((IFERROR(IF(CC8&gt;1,(CB8-CD8)/CB8,""),(($G8*0.9)-CD8)/($G8*0.9)))&gt;1%,IFERROR(IF(CC8&gt;1,(CB8-CD8)/CB8,""),(($G8*0.9)-CD8)/($G8*0.9)),""),"")</f>
        <v/>
      </c>
      <c r="CF8" s="82">
        <v>0</v>
      </c>
      <c r="CG8" s="83" t="str">
        <f t="shared" ref="CG8:CG13" si="45">IFERROR(IF(CF8&gt;1,CF8*0.9,""),"")</f>
        <v/>
      </c>
      <c r="CH8" s="83">
        <v>0</v>
      </c>
      <c r="CI8" s="84" t="str">
        <f t="shared" ref="CI8:CI13" si="46">IFERROR(IF(CH8&gt;1,($H8-CH8),""),"")</f>
        <v/>
      </c>
      <c r="CJ8" s="18" t="str">
        <f t="shared" ref="CJ8:CJ13" si="47">IFERROR(IF((IFERROR(IF(CH8&gt;1,(CG8-CI8)/CG8,""),(($G8*0.9)-CI8)/($G8*0.9)))&gt;1%,IFERROR(IF(CH8&gt;1,(CG8-CI8)/CG8,""),(($G8*0.9)-CI8)/($G8*0.9)),""),"")</f>
        <v/>
      </c>
    </row>
    <row r="9" spans="1:88" s="5" customFormat="1" ht="12.75" customHeight="1">
      <c r="A9" s="44" t="s">
        <v>235</v>
      </c>
      <c r="B9" s="40" t="s">
        <v>304</v>
      </c>
      <c r="C9" s="4"/>
      <c r="D9" s="51">
        <v>3.57</v>
      </c>
      <c r="E9" s="41" t="s">
        <v>314</v>
      </c>
      <c r="F9" s="92">
        <v>4289</v>
      </c>
      <c r="G9" s="92">
        <v>3899</v>
      </c>
      <c r="H9" s="123">
        <v>2746</v>
      </c>
      <c r="I9" s="79">
        <v>0</v>
      </c>
      <c r="J9" s="80" t="str">
        <f t="shared" si="0"/>
        <v/>
      </c>
      <c r="K9" s="80">
        <v>0</v>
      </c>
      <c r="L9" s="81" t="str">
        <f t="shared" si="1"/>
        <v/>
      </c>
      <c r="M9" s="16" t="str">
        <f t="shared" si="2"/>
        <v/>
      </c>
      <c r="N9" s="82">
        <v>3332</v>
      </c>
      <c r="O9" s="83">
        <f t="shared" si="3"/>
        <v>2998.8</v>
      </c>
      <c r="P9" s="83">
        <v>393</v>
      </c>
      <c r="Q9" s="84">
        <f t="shared" si="4"/>
        <v>2353</v>
      </c>
      <c r="R9" s="18">
        <f t="shared" si="5"/>
        <v>0.21535280778978264</v>
      </c>
      <c r="S9" s="79" t="s">
        <v>291</v>
      </c>
      <c r="T9" s="80" t="str">
        <f t="shared" si="6"/>
        <v/>
      </c>
      <c r="U9" s="80">
        <v>0</v>
      </c>
      <c r="V9" s="81" t="str">
        <f t="shared" si="7"/>
        <v/>
      </c>
      <c r="W9" s="16" t="str">
        <f t="shared" si="8"/>
        <v/>
      </c>
      <c r="X9" s="82">
        <v>0</v>
      </c>
      <c r="Y9" s="83" t="str">
        <f t="shared" si="9"/>
        <v/>
      </c>
      <c r="Z9" s="83">
        <v>0</v>
      </c>
      <c r="AA9" s="84" t="str">
        <f t="shared" si="10"/>
        <v/>
      </c>
      <c r="AB9" s="18" t="str">
        <f t="shared" si="11"/>
        <v/>
      </c>
      <c r="AC9" s="79">
        <v>3332</v>
      </c>
      <c r="AD9" s="80">
        <f t="shared" si="12"/>
        <v>2998.8</v>
      </c>
      <c r="AE9" s="80">
        <v>393</v>
      </c>
      <c r="AF9" s="81">
        <f t="shared" si="13"/>
        <v>2353</v>
      </c>
      <c r="AG9" s="16">
        <f t="shared" si="14"/>
        <v>0.21535280778978264</v>
      </c>
      <c r="AH9" s="82">
        <v>0</v>
      </c>
      <c r="AI9" s="83" t="str">
        <f t="shared" si="15"/>
        <v/>
      </c>
      <c r="AJ9" s="83">
        <v>0</v>
      </c>
      <c r="AK9" s="84" t="str">
        <f t="shared" si="16"/>
        <v/>
      </c>
      <c r="AL9" s="18" t="str">
        <f t="shared" si="17"/>
        <v/>
      </c>
      <c r="AM9" s="79" t="s">
        <v>291</v>
      </c>
      <c r="AN9" s="80" t="str">
        <f t="shared" si="18"/>
        <v/>
      </c>
      <c r="AO9" s="80">
        <v>0</v>
      </c>
      <c r="AP9" s="81" t="str">
        <f t="shared" si="19"/>
        <v/>
      </c>
      <c r="AQ9" s="16" t="str">
        <f t="shared" si="20"/>
        <v/>
      </c>
      <c r="AR9" s="82">
        <v>3332</v>
      </c>
      <c r="AS9" s="83">
        <f t="shared" si="21"/>
        <v>2998.8</v>
      </c>
      <c r="AT9" s="83">
        <v>393</v>
      </c>
      <c r="AU9" s="84">
        <f t="shared" si="22"/>
        <v>2353</v>
      </c>
      <c r="AV9" s="18">
        <f t="shared" si="23"/>
        <v>0.21535280778978264</v>
      </c>
      <c r="AW9" s="79">
        <v>0</v>
      </c>
      <c r="AX9" s="80" t="str">
        <f t="shared" si="24"/>
        <v/>
      </c>
      <c r="AY9" s="80">
        <v>0</v>
      </c>
      <c r="AZ9" s="81" t="str">
        <f t="shared" si="25"/>
        <v/>
      </c>
      <c r="BA9" s="16" t="str">
        <f t="shared" si="26"/>
        <v/>
      </c>
      <c r="BB9" s="82">
        <v>0</v>
      </c>
      <c r="BC9" s="83" t="str">
        <f t="shared" si="27"/>
        <v/>
      </c>
      <c r="BD9" s="83">
        <v>0</v>
      </c>
      <c r="BE9" s="84" t="str">
        <f t="shared" si="28"/>
        <v/>
      </c>
      <c r="BF9" s="18" t="str">
        <f t="shared" si="29"/>
        <v/>
      </c>
      <c r="BG9" s="79" t="s">
        <v>291</v>
      </c>
      <c r="BH9" s="80" t="str">
        <f t="shared" si="30"/>
        <v/>
      </c>
      <c r="BI9" s="80">
        <v>0</v>
      </c>
      <c r="BJ9" s="81" t="str">
        <f t="shared" si="31"/>
        <v/>
      </c>
      <c r="BK9" s="16" t="str">
        <f t="shared" si="32"/>
        <v/>
      </c>
      <c r="BL9" s="82">
        <v>3332</v>
      </c>
      <c r="BM9" s="83">
        <f t="shared" si="33"/>
        <v>2998.8</v>
      </c>
      <c r="BN9" s="83">
        <v>393</v>
      </c>
      <c r="BO9" s="84">
        <f t="shared" si="34"/>
        <v>2353</v>
      </c>
      <c r="BP9" s="18">
        <f t="shared" si="35"/>
        <v>0.21535280778978264</v>
      </c>
      <c r="BQ9" s="79">
        <v>0</v>
      </c>
      <c r="BR9" s="80" t="str">
        <f t="shared" si="36"/>
        <v/>
      </c>
      <c r="BS9" s="80">
        <v>0</v>
      </c>
      <c r="BT9" s="81" t="str">
        <f t="shared" si="37"/>
        <v/>
      </c>
      <c r="BU9" s="16" t="str">
        <f t="shared" si="38"/>
        <v/>
      </c>
      <c r="BV9" s="82">
        <v>0</v>
      </c>
      <c r="BW9" s="83" t="str">
        <f t="shared" si="39"/>
        <v/>
      </c>
      <c r="BX9" s="83">
        <v>0</v>
      </c>
      <c r="BY9" s="84" t="str">
        <f t="shared" si="40"/>
        <v/>
      </c>
      <c r="BZ9" s="18" t="str">
        <f t="shared" si="41"/>
        <v/>
      </c>
      <c r="CA9" s="79">
        <v>0</v>
      </c>
      <c r="CB9" s="80" t="str">
        <f t="shared" si="42"/>
        <v/>
      </c>
      <c r="CC9" s="80">
        <v>0</v>
      </c>
      <c r="CD9" s="81" t="str">
        <f t="shared" si="43"/>
        <v/>
      </c>
      <c r="CE9" s="16" t="str">
        <f t="shared" si="44"/>
        <v/>
      </c>
      <c r="CF9" s="82">
        <v>0</v>
      </c>
      <c r="CG9" s="83" t="str">
        <f t="shared" si="45"/>
        <v/>
      </c>
      <c r="CH9" s="83">
        <v>0</v>
      </c>
      <c r="CI9" s="84" t="str">
        <f t="shared" si="46"/>
        <v/>
      </c>
      <c r="CJ9" s="18" t="str">
        <f t="shared" si="47"/>
        <v/>
      </c>
    </row>
    <row r="10" spans="1:88" s="5" customFormat="1" ht="12.75" customHeight="1">
      <c r="A10" s="44" t="s">
        <v>236</v>
      </c>
      <c r="B10" s="40" t="s">
        <v>304</v>
      </c>
      <c r="C10" s="4"/>
      <c r="D10" s="51">
        <v>3.57</v>
      </c>
      <c r="E10" s="41" t="s">
        <v>315</v>
      </c>
      <c r="F10" s="92">
        <v>4729</v>
      </c>
      <c r="G10" s="92">
        <v>4299</v>
      </c>
      <c r="H10" s="123">
        <v>3029</v>
      </c>
      <c r="I10" s="79">
        <v>0</v>
      </c>
      <c r="J10" s="80" t="str">
        <f t="shared" si="0"/>
        <v/>
      </c>
      <c r="K10" s="80">
        <v>0</v>
      </c>
      <c r="L10" s="81" t="str">
        <f t="shared" si="1"/>
        <v/>
      </c>
      <c r="M10" s="16" t="str">
        <f t="shared" si="2"/>
        <v/>
      </c>
      <c r="N10" s="82">
        <v>0</v>
      </c>
      <c r="O10" s="83" t="str">
        <f t="shared" si="3"/>
        <v/>
      </c>
      <c r="P10" s="83">
        <v>0</v>
      </c>
      <c r="Q10" s="84" t="str">
        <f t="shared" si="4"/>
        <v/>
      </c>
      <c r="R10" s="18" t="str">
        <f t="shared" si="5"/>
        <v/>
      </c>
      <c r="S10" s="79">
        <v>3666</v>
      </c>
      <c r="T10" s="80">
        <f t="shared" si="6"/>
        <v>3299.4</v>
      </c>
      <c r="U10" s="80">
        <v>440</v>
      </c>
      <c r="V10" s="81">
        <f t="shared" si="7"/>
        <v>2589</v>
      </c>
      <c r="W10" s="16">
        <f t="shared" si="8"/>
        <v>0.21531187488634299</v>
      </c>
      <c r="X10" s="82">
        <v>0</v>
      </c>
      <c r="Y10" s="83" t="str">
        <f t="shared" si="9"/>
        <v/>
      </c>
      <c r="Z10" s="83">
        <v>0</v>
      </c>
      <c r="AA10" s="84" t="str">
        <f t="shared" si="10"/>
        <v/>
      </c>
      <c r="AB10" s="18" t="str">
        <f t="shared" si="11"/>
        <v/>
      </c>
      <c r="AC10" s="79">
        <v>0</v>
      </c>
      <c r="AD10" s="80" t="str">
        <f t="shared" si="12"/>
        <v/>
      </c>
      <c r="AE10" s="80">
        <v>0</v>
      </c>
      <c r="AF10" s="81" t="str">
        <f t="shared" si="13"/>
        <v/>
      </c>
      <c r="AG10" s="16" t="str">
        <f t="shared" si="14"/>
        <v/>
      </c>
      <c r="AH10" s="82">
        <v>0</v>
      </c>
      <c r="AI10" s="83" t="str">
        <f t="shared" si="15"/>
        <v/>
      </c>
      <c r="AJ10" s="83">
        <v>0</v>
      </c>
      <c r="AK10" s="84" t="str">
        <f t="shared" si="16"/>
        <v/>
      </c>
      <c r="AL10" s="18" t="str">
        <f t="shared" si="17"/>
        <v/>
      </c>
      <c r="AM10" s="79">
        <v>3777</v>
      </c>
      <c r="AN10" s="80">
        <f t="shared" si="18"/>
        <v>3399.3</v>
      </c>
      <c r="AO10" s="80">
        <v>361</v>
      </c>
      <c r="AP10" s="81">
        <f t="shared" si="19"/>
        <v>2668</v>
      </c>
      <c r="AQ10" s="16">
        <f t="shared" si="20"/>
        <v>0.21513252728502932</v>
      </c>
      <c r="AR10" s="82">
        <v>0</v>
      </c>
      <c r="AS10" s="83" t="str">
        <f t="shared" si="21"/>
        <v/>
      </c>
      <c r="AT10" s="83">
        <v>0</v>
      </c>
      <c r="AU10" s="84" t="str">
        <f t="shared" si="22"/>
        <v/>
      </c>
      <c r="AV10" s="18" t="str">
        <f t="shared" si="23"/>
        <v/>
      </c>
      <c r="AW10" s="79">
        <v>0</v>
      </c>
      <c r="AX10" s="80" t="str">
        <f t="shared" si="24"/>
        <v/>
      </c>
      <c r="AY10" s="80">
        <v>0</v>
      </c>
      <c r="AZ10" s="81" t="str">
        <f t="shared" si="25"/>
        <v/>
      </c>
      <c r="BA10" s="16" t="str">
        <f t="shared" si="26"/>
        <v/>
      </c>
      <c r="BB10" s="82">
        <v>0</v>
      </c>
      <c r="BC10" s="83" t="str">
        <f t="shared" si="27"/>
        <v/>
      </c>
      <c r="BD10" s="83">
        <v>0</v>
      </c>
      <c r="BE10" s="84" t="str">
        <f t="shared" si="28"/>
        <v/>
      </c>
      <c r="BF10" s="18" t="str">
        <f t="shared" si="29"/>
        <v/>
      </c>
      <c r="BG10" s="79">
        <v>3888</v>
      </c>
      <c r="BH10" s="80">
        <f t="shared" si="30"/>
        <v>3499.2000000000003</v>
      </c>
      <c r="BI10" s="80">
        <v>283</v>
      </c>
      <c r="BJ10" s="81">
        <f t="shared" si="31"/>
        <v>2746</v>
      </c>
      <c r="BK10" s="16">
        <f t="shared" si="32"/>
        <v>0.21524919981710111</v>
      </c>
      <c r="BL10" s="82">
        <v>0</v>
      </c>
      <c r="BM10" s="83" t="str">
        <f t="shared" si="33"/>
        <v/>
      </c>
      <c r="BN10" s="83">
        <v>0</v>
      </c>
      <c r="BO10" s="84" t="str">
        <f t="shared" si="34"/>
        <v/>
      </c>
      <c r="BP10" s="18" t="str">
        <f t="shared" si="35"/>
        <v/>
      </c>
      <c r="BQ10" s="79">
        <v>3666</v>
      </c>
      <c r="BR10" s="80">
        <f t="shared" si="36"/>
        <v>3299.4</v>
      </c>
      <c r="BS10" s="80">
        <v>440</v>
      </c>
      <c r="BT10" s="81">
        <f t="shared" si="37"/>
        <v>2589</v>
      </c>
      <c r="BU10" s="16">
        <f t="shared" si="38"/>
        <v>0.21531187488634299</v>
      </c>
      <c r="BV10" s="82">
        <v>3666</v>
      </c>
      <c r="BW10" s="83">
        <f t="shared" si="39"/>
        <v>3299.4</v>
      </c>
      <c r="BX10" s="83">
        <v>440</v>
      </c>
      <c r="BY10" s="84">
        <f t="shared" si="40"/>
        <v>2589</v>
      </c>
      <c r="BZ10" s="18">
        <f t="shared" si="41"/>
        <v>0.21531187488634299</v>
      </c>
      <c r="CA10" s="79">
        <v>0</v>
      </c>
      <c r="CB10" s="80" t="str">
        <f t="shared" si="42"/>
        <v/>
      </c>
      <c r="CC10" s="80">
        <v>0</v>
      </c>
      <c r="CD10" s="81" t="str">
        <f t="shared" si="43"/>
        <v/>
      </c>
      <c r="CE10" s="16" t="str">
        <f t="shared" si="44"/>
        <v/>
      </c>
      <c r="CF10" s="82">
        <v>3888</v>
      </c>
      <c r="CG10" s="83">
        <f t="shared" si="45"/>
        <v>3499.2000000000003</v>
      </c>
      <c r="CH10" s="83">
        <v>283</v>
      </c>
      <c r="CI10" s="84">
        <f t="shared" si="46"/>
        <v>2746</v>
      </c>
      <c r="CJ10" s="18">
        <f t="shared" si="47"/>
        <v>0.21524919981710111</v>
      </c>
    </row>
    <row r="11" spans="1:88" s="5" customFormat="1" ht="12.75" customHeight="1" thickBot="1">
      <c r="A11" s="45" t="s">
        <v>287</v>
      </c>
      <c r="B11" s="38" t="s">
        <v>304</v>
      </c>
      <c r="C11" s="9"/>
      <c r="D11" s="52">
        <v>3.57</v>
      </c>
      <c r="E11" s="2" t="s">
        <v>315</v>
      </c>
      <c r="F11" s="93">
        <v>4509</v>
      </c>
      <c r="G11" s="93">
        <v>4099</v>
      </c>
      <c r="H11" s="125">
        <v>2888</v>
      </c>
      <c r="I11" s="86">
        <v>0</v>
      </c>
      <c r="J11" s="87" t="str">
        <f t="shared" si="0"/>
        <v/>
      </c>
      <c r="K11" s="87">
        <v>0</v>
      </c>
      <c r="L11" s="88" t="str">
        <f t="shared" si="1"/>
        <v/>
      </c>
      <c r="M11" s="17" t="str">
        <f t="shared" si="2"/>
        <v/>
      </c>
      <c r="N11" s="89">
        <v>0</v>
      </c>
      <c r="O11" s="90" t="str">
        <f t="shared" si="3"/>
        <v/>
      </c>
      <c r="P11" s="90">
        <v>0</v>
      </c>
      <c r="Q11" s="91" t="str">
        <f t="shared" si="4"/>
        <v/>
      </c>
      <c r="R11" s="19" t="str">
        <f t="shared" si="5"/>
        <v/>
      </c>
      <c r="S11" s="86">
        <v>3554</v>
      </c>
      <c r="T11" s="87">
        <f t="shared" si="6"/>
        <v>3198.6</v>
      </c>
      <c r="U11" s="87">
        <v>378</v>
      </c>
      <c r="V11" s="88">
        <f t="shared" si="7"/>
        <v>2510</v>
      </c>
      <c r="W11" s="17">
        <f t="shared" si="8"/>
        <v>0.21528168573751014</v>
      </c>
      <c r="X11" s="89">
        <v>0</v>
      </c>
      <c r="Y11" s="90" t="str">
        <f t="shared" si="9"/>
        <v/>
      </c>
      <c r="Z11" s="90">
        <v>0</v>
      </c>
      <c r="AA11" s="91" t="str">
        <f t="shared" si="10"/>
        <v/>
      </c>
      <c r="AB11" s="19" t="str">
        <f t="shared" si="11"/>
        <v/>
      </c>
      <c r="AC11" s="86">
        <v>0</v>
      </c>
      <c r="AD11" s="87" t="str">
        <f t="shared" si="12"/>
        <v/>
      </c>
      <c r="AE11" s="87">
        <v>0</v>
      </c>
      <c r="AF11" s="88" t="str">
        <f t="shared" si="13"/>
        <v/>
      </c>
      <c r="AG11" s="17" t="str">
        <f t="shared" si="14"/>
        <v/>
      </c>
      <c r="AH11" s="89">
        <v>0</v>
      </c>
      <c r="AI11" s="90" t="str">
        <f t="shared" si="15"/>
        <v/>
      </c>
      <c r="AJ11" s="90">
        <v>0</v>
      </c>
      <c r="AK11" s="91" t="str">
        <f t="shared" si="16"/>
        <v/>
      </c>
      <c r="AL11" s="19" t="str">
        <f t="shared" si="17"/>
        <v/>
      </c>
      <c r="AM11" s="86">
        <v>3666</v>
      </c>
      <c r="AN11" s="87">
        <f t="shared" si="18"/>
        <v>3299.4</v>
      </c>
      <c r="AO11" s="87">
        <v>299</v>
      </c>
      <c r="AP11" s="88">
        <f t="shared" si="19"/>
        <v>2589</v>
      </c>
      <c r="AQ11" s="17">
        <f t="shared" si="20"/>
        <v>0.21531187488634299</v>
      </c>
      <c r="AR11" s="89">
        <v>0</v>
      </c>
      <c r="AS11" s="90" t="str">
        <f t="shared" si="21"/>
        <v/>
      </c>
      <c r="AT11" s="90">
        <v>0</v>
      </c>
      <c r="AU11" s="91" t="str">
        <f t="shared" si="22"/>
        <v/>
      </c>
      <c r="AV11" s="19" t="str">
        <f t="shared" si="23"/>
        <v/>
      </c>
      <c r="AW11" s="86">
        <v>0</v>
      </c>
      <c r="AX11" s="87" t="str">
        <f t="shared" si="24"/>
        <v/>
      </c>
      <c r="AY11" s="87">
        <v>0</v>
      </c>
      <c r="AZ11" s="88" t="str">
        <f t="shared" si="25"/>
        <v/>
      </c>
      <c r="BA11" s="17" t="str">
        <f t="shared" si="26"/>
        <v/>
      </c>
      <c r="BB11" s="89">
        <v>0</v>
      </c>
      <c r="BC11" s="90" t="str">
        <f t="shared" si="27"/>
        <v/>
      </c>
      <c r="BD11" s="90">
        <v>0</v>
      </c>
      <c r="BE11" s="91" t="str">
        <f t="shared" si="28"/>
        <v/>
      </c>
      <c r="BF11" s="19" t="str">
        <f t="shared" si="29"/>
        <v/>
      </c>
      <c r="BG11" s="86">
        <v>3777</v>
      </c>
      <c r="BH11" s="87">
        <f t="shared" si="30"/>
        <v>3399.3</v>
      </c>
      <c r="BI11" s="87">
        <v>220</v>
      </c>
      <c r="BJ11" s="88">
        <f t="shared" si="31"/>
        <v>2668</v>
      </c>
      <c r="BK11" s="17">
        <f t="shared" si="32"/>
        <v>0.21513252728502932</v>
      </c>
      <c r="BL11" s="89">
        <v>0</v>
      </c>
      <c r="BM11" s="90" t="str">
        <f t="shared" si="33"/>
        <v/>
      </c>
      <c r="BN11" s="90">
        <v>0</v>
      </c>
      <c r="BO11" s="91" t="str">
        <f t="shared" si="34"/>
        <v/>
      </c>
      <c r="BP11" s="19" t="str">
        <f t="shared" si="35"/>
        <v/>
      </c>
      <c r="BQ11" s="86">
        <v>3554</v>
      </c>
      <c r="BR11" s="87">
        <f t="shared" si="36"/>
        <v>3198.6</v>
      </c>
      <c r="BS11" s="87">
        <v>378</v>
      </c>
      <c r="BT11" s="88">
        <f t="shared" si="37"/>
        <v>2510</v>
      </c>
      <c r="BU11" s="17">
        <f t="shared" si="38"/>
        <v>0.21528168573751014</v>
      </c>
      <c r="BV11" s="89">
        <v>3554</v>
      </c>
      <c r="BW11" s="90">
        <f t="shared" si="39"/>
        <v>3198.6</v>
      </c>
      <c r="BX11" s="90">
        <v>378</v>
      </c>
      <c r="BY11" s="91">
        <f t="shared" si="40"/>
        <v>2510</v>
      </c>
      <c r="BZ11" s="19">
        <f t="shared" si="41"/>
        <v>0.21528168573751014</v>
      </c>
      <c r="CA11" s="86">
        <v>0</v>
      </c>
      <c r="CB11" s="87" t="str">
        <f t="shared" si="42"/>
        <v/>
      </c>
      <c r="CC11" s="87">
        <v>0</v>
      </c>
      <c r="CD11" s="88" t="str">
        <f t="shared" si="43"/>
        <v/>
      </c>
      <c r="CE11" s="17" t="str">
        <f t="shared" si="44"/>
        <v/>
      </c>
      <c r="CF11" s="89">
        <v>3777</v>
      </c>
      <c r="CG11" s="90">
        <f t="shared" si="45"/>
        <v>3399.3</v>
      </c>
      <c r="CH11" s="90">
        <v>220</v>
      </c>
      <c r="CI11" s="91">
        <f t="shared" si="46"/>
        <v>2668</v>
      </c>
      <c r="CJ11" s="19">
        <f t="shared" si="47"/>
        <v>0.21513252728502932</v>
      </c>
    </row>
    <row r="12" spans="1:88" s="5" customFormat="1" ht="12.75" customHeight="1">
      <c r="A12" s="46" t="s">
        <v>237</v>
      </c>
      <c r="B12" s="36" t="s">
        <v>304</v>
      </c>
      <c r="C12" s="6"/>
      <c r="D12" s="53">
        <v>3.33</v>
      </c>
      <c r="E12" s="7" t="s">
        <v>316</v>
      </c>
      <c r="F12" s="94">
        <v>9679</v>
      </c>
      <c r="G12" s="94">
        <v>8799</v>
      </c>
      <c r="H12" s="121">
        <v>6199</v>
      </c>
      <c r="I12" s="135">
        <v>0</v>
      </c>
      <c r="J12" s="136" t="str">
        <f t="shared" si="0"/>
        <v/>
      </c>
      <c r="K12" s="136">
        <v>0</v>
      </c>
      <c r="L12" s="81" t="str">
        <f t="shared" si="1"/>
        <v/>
      </c>
      <c r="M12" s="15" t="str">
        <f t="shared" si="2"/>
        <v/>
      </c>
      <c r="N12" s="137">
        <v>0</v>
      </c>
      <c r="O12" s="138" t="str">
        <f t="shared" si="3"/>
        <v/>
      </c>
      <c r="P12" s="138">
        <v>0</v>
      </c>
      <c r="Q12" s="84" t="str">
        <f t="shared" si="4"/>
        <v/>
      </c>
      <c r="R12" s="20" t="str">
        <f t="shared" si="5"/>
        <v/>
      </c>
      <c r="S12" s="135" t="s">
        <v>291</v>
      </c>
      <c r="T12" s="136" t="str">
        <f t="shared" si="6"/>
        <v/>
      </c>
      <c r="U12" s="136">
        <v>0</v>
      </c>
      <c r="V12" s="81" t="str">
        <f t="shared" si="7"/>
        <v/>
      </c>
      <c r="W12" s="15" t="str">
        <f t="shared" si="8"/>
        <v/>
      </c>
      <c r="X12" s="137">
        <v>0</v>
      </c>
      <c r="Y12" s="138" t="str">
        <f t="shared" si="9"/>
        <v/>
      </c>
      <c r="Z12" s="138">
        <v>0</v>
      </c>
      <c r="AA12" s="84" t="str">
        <f t="shared" si="10"/>
        <v/>
      </c>
      <c r="AB12" s="20" t="str">
        <f t="shared" si="11"/>
        <v/>
      </c>
      <c r="AC12" s="135">
        <v>0</v>
      </c>
      <c r="AD12" s="136" t="str">
        <f t="shared" si="12"/>
        <v/>
      </c>
      <c r="AE12" s="136">
        <v>0</v>
      </c>
      <c r="AF12" s="81" t="str">
        <f t="shared" si="13"/>
        <v/>
      </c>
      <c r="AG12" s="15" t="str">
        <f t="shared" si="14"/>
        <v/>
      </c>
      <c r="AH12" s="137">
        <v>0</v>
      </c>
      <c r="AI12" s="138" t="str">
        <f t="shared" si="15"/>
        <v/>
      </c>
      <c r="AJ12" s="138">
        <v>0</v>
      </c>
      <c r="AK12" s="84" t="str">
        <f t="shared" si="16"/>
        <v/>
      </c>
      <c r="AL12" s="20" t="str">
        <f t="shared" si="17"/>
        <v/>
      </c>
      <c r="AM12" s="135" t="s">
        <v>291</v>
      </c>
      <c r="AN12" s="136" t="str">
        <f t="shared" si="18"/>
        <v/>
      </c>
      <c r="AO12" s="136">
        <v>0</v>
      </c>
      <c r="AP12" s="81" t="str">
        <f t="shared" si="19"/>
        <v/>
      </c>
      <c r="AQ12" s="15" t="str">
        <f t="shared" si="20"/>
        <v/>
      </c>
      <c r="AR12" s="137">
        <v>0</v>
      </c>
      <c r="AS12" s="138" t="str">
        <f t="shared" si="21"/>
        <v/>
      </c>
      <c r="AT12" s="138">
        <v>0</v>
      </c>
      <c r="AU12" s="84" t="str">
        <f t="shared" si="22"/>
        <v/>
      </c>
      <c r="AV12" s="20" t="str">
        <f t="shared" si="23"/>
        <v/>
      </c>
      <c r="AW12" s="135">
        <v>0</v>
      </c>
      <c r="AX12" s="136" t="str">
        <f t="shared" si="24"/>
        <v/>
      </c>
      <c r="AY12" s="136">
        <v>0</v>
      </c>
      <c r="AZ12" s="81" t="str">
        <f t="shared" si="25"/>
        <v/>
      </c>
      <c r="BA12" s="15" t="str">
        <f t="shared" si="26"/>
        <v/>
      </c>
      <c r="BB12" s="137">
        <v>0</v>
      </c>
      <c r="BC12" s="138" t="str">
        <f t="shared" si="27"/>
        <v/>
      </c>
      <c r="BD12" s="138">
        <v>0</v>
      </c>
      <c r="BE12" s="84" t="str">
        <f t="shared" si="28"/>
        <v/>
      </c>
      <c r="BF12" s="20" t="str">
        <f t="shared" si="29"/>
        <v/>
      </c>
      <c r="BG12" s="135" t="s">
        <v>291</v>
      </c>
      <c r="BH12" s="136" t="str">
        <f t="shared" si="30"/>
        <v/>
      </c>
      <c r="BI12" s="136">
        <v>0</v>
      </c>
      <c r="BJ12" s="81" t="str">
        <f t="shared" si="31"/>
        <v/>
      </c>
      <c r="BK12" s="15" t="str">
        <f t="shared" si="32"/>
        <v/>
      </c>
      <c r="BL12" s="137">
        <v>0</v>
      </c>
      <c r="BM12" s="138" t="str">
        <f t="shared" si="33"/>
        <v/>
      </c>
      <c r="BN12" s="138">
        <v>0</v>
      </c>
      <c r="BO12" s="84" t="str">
        <f t="shared" si="34"/>
        <v/>
      </c>
      <c r="BP12" s="20" t="str">
        <f t="shared" si="35"/>
        <v/>
      </c>
      <c r="BQ12" s="135">
        <v>0</v>
      </c>
      <c r="BR12" s="136" t="str">
        <f t="shared" si="36"/>
        <v/>
      </c>
      <c r="BS12" s="136">
        <v>0</v>
      </c>
      <c r="BT12" s="81" t="str">
        <f t="shared" si="37"/>
        <v/>
      </c>
      <c r="BU12" s="15" t="str">
        <f t="shared" si="38"/>
        <v/>
      </c>
      <c r="BV12" s="137">
        <v>0</v>
      </c>
      <c r="BW12" s="138" t="str">
        <f t="shared" si="39"/>
        <v/>
      </c>
      <c r="BX12" s="138">
        <v>0</v>
      </c>
      <c r="BY12" s="84" t="str">
        <f t="shared" si="40"/>
        <v/>
      </c>
      <c r="BZ12" s="20" t="str">
        <f t="shared" si="41"/>
        <v/>
      </c>
      <c r="CA12" s="135">
        <v>0</v>
      </c>
      <c r="CB12" s="136" t="str">
        <f t="shared" si="42"/>
        <v/>
      </c>
      <c r="CC12" s="136">
        <v>0</v>
      </c>
      <c r="CD12" s="81" t="str">
        <f t="shared" si="43"/>
        <v/>
      </c>
      <c r="CE12" s="15" t="str">
        <f t="shared" si="44"/>
        <v/>
      </c>
      <c r="CF12" s="137">
        <v>0</v>
      </c>
      <c r="CG12" s="138" t="str">
        <f t="shared" si="45"/>
        <v/>
      </c>
      <c r="CH12" s="138">
        <v>0</v>
      </c>
      <c r="CI12" s="84" t="str">
        <f t="shared" si="46"/>
        <v/>
      </c>
      <c r="CJ12" s="20" t="str">
        <f t="shared" si="47"/>
        <v/>
      </c>
    </row>
    <row r="13" spans="1:88" s="5" customFormat="1" ht="12.75" customHeight="1" thickBot="1">
      <c r="A13" s="45" t="s">
        <v>267</v>
      </c>
      <c r="B13" s="38" t="s">
        <v>304</v>
      </c>
      <c r="C13" s="9"/>
      <c r="D13" s="52">
        <v>3.33</v>
      </c>
      <c r="E13" s="2" t="s">
        <v>317</v>
      </c>
      <c r="F13" s="93">
        <v>10449</v>
      </c>
      <c r="G13" s="93">
        <v>0</v>
      </c>
      <c r="H13" s="125">
        <v>6692</v>
      </c>
      <c r="I13" s="86">
        <v>0</v>
      </c>
      <c r="J13" s="87" t="str">
        <f t="shared" si="0"/>
        <v/>
      </c>
      <c r="K13" s="87">
        <v>0</v>
      </c>
      <c r="L13" s="88" t="str">
        <f t="shared" si="1"/>
        <v/>
      </c>
      <c r="M13" s="17" t="str">
        <f t="shared" si="2"/>
        <v/>
      </c>
      <c r="N13" s="89">
        <v>0</v>
      </c>
      <c r="O13" s="90" t="str">
        <f t="shared" si="3"/>
        <v/>
      </c>
      <c r="P13" s="90">
        <v>0</v>
      </c>
      <c r="Q13" s="91" t="str">
        <f t="shared" si="4"/>
        <v/>
      </c>
      <c r="R13" s="19" t="str">
        <f t="shared" si="5"/>
        <v/>
      </c>
      <c r="S13" s="86">
        <v>0</v>
      </c>
      <c r="T13" s="87" t="str">
        <f t="shared" si="6"/>
        <v/>
      </c>
      <c r="U13" s="87">
        <v>0</v>
      </c>
      <c r="V13" s="88" t="str">
        <f t="shared" si="7"/>
        <v/>
      </c>
      <c r="W13" s="17" t="str">
        <f t="shared" si="8"/>
        <v/>
      </c>
      <c r="X13" s="89">
        <v>0</v>
      </c>
      <c r="Y13" s="90" t="str">
        <f t="shared" si="9"/>
        <v/>
      </c>
      <c r="Z13" s="90">
        <v>0</v>
      </c>
      <c r="AA13" s="91" t="str">
        <f t="shared" si="10"/>
        <v/>
      </c>
      <c r="AB13" s="19" t="str">
        <f t="shared" si="11"/>
        <v/>
      </c>
      <c r="AC13" s="86">
        <v>0</v>
      </c>
      <c r="AD13" s="87" t="str">
        <f t="shared" si="12"/>
        <v/>
      </c>
      <c r="AE13" s="87">
        <v>0</v>
      </c>
      <c r="AF13" s="88" t="str">
        <f t="shared" si="13"/>
        <v/>
      </c>
      <c r="AG13" s="17" t="str">
        <f t="shared" si="14"/>
        <v/>
      </c>
      <c r="AH13" s="89">
        <v>0</v>
      </c>
      <c r="AI13" s="90" t="str">
        <f t="shared" si="15"/>
        <v/>
      </c>
      <c r="AJ13" s="90">
        <v>0</v>
      </c>
      <c r="AK13" s="91" t="str">
        <f t="shared" si="16"/>
        <v/>
      </c>
      <c r="AL13" s="19" t="str">
        <f t="shared" si="17"/>
        <v/>
      </c>
      <c r="AM13" s="86">
        <v>0</v>
      </c>
      <c r="AN13" s="87" t="str">
        <f t="shared" si="18"/>
        <v/>
      </c>
      <c r="AO13" s="87">
        <v>0</v>
      </c>
      <c r="AP13" s="88" t="str">
        <f t="shared" si="19"/>
        <v/>
      </c>
      <c r="AQ13" s="17" t="str">
        <f t="shared" si="20"/>
        <v/>
      </c>
      <c r="AR13" s="89">
        <v>0</v>
      </c>
      <c r="AS13" s="90" t="str">
        <f t="shared" si="21"/>
        <v/>
      </c>
      <c r="AT13" s="90">
        <v>0</v>
      </c>
      <c r="AU13" s="91" t="str">
        <f t="shared" si="22"/>
        <v/>
      </c>
      <c r="AV13" s="19" t="str">
        <f t="shared" si="23"/>
        <v/>
      </c>
      <c r="AW13" s="86">
        <v>0</v>
      </c>
      <c r="AX13" s="87" t="str">
        <f t="shared" si="24"/>
        <v/>
      </c>
      <c r="AY13" s="87">
        <v>0</v>
      </c>
      <c r="AZ13" s="88" t="str">
        <f t="shared" si="25"/>
        <v/>
      </c>
      <c r="BA13" s="17" t="str">
        <f t="shared" si="26"/>
        <v/>
      </c>
      <c r="BB13" s="89">
        <v>0</v>
      </c>
      <c r="BC13" s="90" t="str">
        <f t="shared" si="27"/>
        <v/>
      </c>
      <c r="BD13" s="90">
        <v>0</v>
      </c>
      <c r="BE13" s="91" t="str">
        <f t="shared" si="28"/>
        <v/>
      </c>
      <c r="BF13" s="19" t="str">
        <f t="shared" si="29"/>
        <v/>
      </c>
      <c r="BG13" s="86">
        <v>0</v>
      </c>
      <c r="BH13" s="87" t="str">
        <f t="shared" si="30"/>
        <v/>
      </c>
      <c r="BI13" s="87">
        <v>0</v>
      </c>
      <c r="BJ13" s="88" t="str">
        <f t="shared" si="31"/>
        <v/>
      </c>
      <c r="BK13" s="17" t="str">
        <f t="shared" si="32"/>
        <v/>
      </c>
      <c r="BL13" s="89">
        <v>0</v>
      </c>
      <c r="BM13" s="90" t="str">
        <f t="shared" si="33"/>
        <v/>
      </c>
      <c r="BN13" s="90">
        <v>0</v>
      </c>
      <c r="BO13" s="91" t="str">
        <f t="shared" si="34"/>
        <v/>
      </c>
      <c r="BP13" s="19" t="str">
        <f t="shared" si="35"/>
        <v/>
      </c>
      <c r="BQ13" s="86">
        <v>0</v>
      </c>
      <c r="BR13" s="87" t="str">
        <f t="shared" si="36"/>
        <v/>
      </c>
      <c r="BS13" s="87">
        <v>0</v>
      </c>
      <c r="BT13" s="88" t="str">
        <f t="shared" si="37"/>
        <v/>
      </c>
      <c r="BU13" s="17" t="str">
        <f t="shared" si="38"/>
        <v/>
      </c>
      <c r="BV13" s="89">
        <v>0</v>
      </c>
      <c r="BW13" s="90" t="str">
        <f t="shared" si="39"/>
        <v/>
      </c>
      <c r="BX13" s="90">
        <v>0</v>
      </c>
      <c r="BY13" s="91" t="str">
        <f t="shared" si="40"/>
        <v/>
      </c>
      <c r="BZ13" s="19" t="str">
        <f t="shared" si="41"/>
        <v/>
      </c>
      <c r="CA13" s="86">
        <v>0</v>
      </c>
      <c r="CB13" s="87" t="str">
        <f t="shared" si="42"/>
        <v/>
      </c>
      <c r="CC13" s="87">
        <v>0</v>
      </c>
      <c r="CD13" s="88" t="str">
        <f t="shared" si="43"/>
        <v/>
      </c>
      <c r="CE13" s="17" t="str">
        <f t="shared" si="44"/>
        <v/>
      </c>
      <c r="CF13" s="89">
        <v>0</v>
      </c>
      <c r="CG13" s="90" t="str">
        <f t="shared" si="45"/>
        <v/>
      </c>
      <c r="CH13" s="90">
        <v>0</v>
      </c>
      <c r="CI13" s="91" t="str">
        <f t="shared" si="46"/>
        <v/>
      </c>
      <c r="CJ13" s="19" t="str">
        <f t="shared" si="47"/>
        <v/>
      </c>
    </row>
    <row r="14" spans="1:88" s="5" customFormat="1" ht="12.75" customHeight="1">
      <c r="A14" s="46" t="s">
        <v>436</v>
      </c>
      <c r="B14" s="36" t="s">
        <v>306</v>
      </c>
      <c r="C14" s="6" t="s">
        <v>561</v>
      </c>
      <c r="D14" s="53">
        <v>0.71</v>
      </c>
      <c r="E14" s="7" t="s">
        <v>437</v>
      </c>
      <c r="F14" s="94">
        <v>0</v>
      </c>
      <c r="G14" s="94">
        <v>0</v>
      </c>
      <c r="H14" s="121" t="s">
        <v>507</v>
      </c>
      <c r="I14" s="111">
        <v>0</v>
      </c>
      <c r="J14" s="136" t="str">
        <f t="shared" ref="J14:J19" si="48">IFERROR(IF(I14&gt;1,I14*0.9,""),"")</f>
        <v/>
      </c>
      <c r="K14" s="136">
        <v>0</v>
      </c>
      <c r="L14" s="81" t="str">
        <f t="shared" ref="L14:L19" si="49">IFERROR(IF(K14&gt;1,($H14-K14),""),"")</f>
        <v/>
      </c>
      <c r="M14" s="60" t="str">
        <f t="shared" ref="M14:M19" si="50">IFERROR(IF((IFERROR(IF(K14&gt;1,(J14-L14)/J14,""),(($G14*0.9)-L14)/($G14*0.9)))&gt;1%,IFERROR(IF(K14&gt;1,(J14-L14)/J14,""),(($G14*0.9)-L14)/($G14*0.9)),""),"")</f>
        <v/>
      </c>
      <c r="N14" s="112">
        <v>0</v>
      </c>
      <c r="O14" s="138" t="str">
        <f t="shared" ref="O14:O19" si="51">IFERROR(IF(N14&gt;1,N14*0.9,""),"")</f>
        <v/>
      </c>
      <c r="P14" s="138">
        <v>0</v>
      </c>
      <c r="Q14" s="84" t="str">
        <f t="shared" ref="Q14:Q19" si="52">IFERROR(IF(P14&gt;1,($H14-P14),""),"")</f>
        <v/>
      </c>
      <c r="R14" s="61" t="str">
        <f t="shared" ref="R14:R19" si="53">IFERROR(IF((IFERROR(IF(P14&gt;1,(O14-Q14)/O14,""),(($G14*0.9)-Q14)/($G14*0.9)))&gt;1%,IFERROR(IF(P14&gt;1,(O14-Q14)/O14,""),(($G14*0.9)-Q14)/($G14*0.9)),""),"")</f>
        <v/>
      </c>
      <c r="S14" s="111">
        <v>0</v>
      </c>
      <c r="T14" s="136" t="str">
        <f t="shared" ref="T14:T19" si="54">IFERROR(IF(S14&gt;1,S14*0.9,""),"")</f>
        <v/>
      </c>
      <c r="U14" s="136">
        <v>0</v>
      </c>
      <c r="V14" s="81" t="str">
        <f t="shared" ref="V14:V19" si="55">IFERROR(IF(U14&gt;1,($H14-U14),""),"")</f>
        <v/>
      </c>
      <c r="W14" s="60" t="str">
        <f t="shared" ref="W14:W19" si="56">IFERROR(IF((IFERROR(IF(U14&gt;1,(T14-V14)/T14,""),(($G14*0.9)-V14)/($G14*0.9)))&gt;1%,IFERROR(IF(U14&gt;1,(T14-V14)/T14,""),(($G14*0.9)-V14)/($G14*0.9)),""),"")</f>
        <v/>
      </c>
      <c r="X14" s="112">
        <v>0</v>
      </c>
      <c r="Y14" s="138" t="str">
        <f t="shared" ref="Y14:Y19" si="57">IFERROR(IF(X14&gt;1,X14*0.9,""),"")</f>
        <v/>
      </c>
      <c r="Z14" s="138">
        <v>0</v>
      </c>
      <c r="AA14" s="84" t="str">
        <f t="shared" ref="AA14:AA19" si="58">IFERROR(IF(Z14&gt;1,($H14-Z14),""),"")</f>
        <v/>
      </c>
      <c r="AB14" s="61" t="str">
        <f t="shared" ref="AB14:AB19" si="59">IFERROR(IF((IFERROR(IF(Z14&gt;1,(Y14-AA14)/Y14,""),(($G14*0.9)-AA14)/($G14*0.9)))&gt;1%,IFERROR(IF(Z14&gt;1,(Y14-AA14)/Y14,""),(($G14*0.9)-AA14)/($G14*0.9)),""),"")</f>
        <v/>
      </c>
      <c r="AC14" s="111">
        <v>0</v>
      </c>
      <c r="AD14" s="136" t="str">
        <f t="shared" ref="AD14:AD19" si="60">IFERROR(IF(AC14&gt;1,AC14*0.9,""),"")</f>
        <v/>
      </c>
      <c r="AE14" s="136">
        <v>0</v>
      </c>
      <c r="AF14" s="81" t="str">
        <f t="shared" ref="AF14:AF19" si="61">IFERROR(IF(AE14&gt;1,($H14-AE14),""),"")</f>
        <v/>
      </c>
      <c r="AG14" s="60" t="str">
        <f t="shared" ref="AG14:AG19" si="62">IFERROR(IF((IFERROR(IF(AE14&gt;1,(AD14-AF14)/AD14,""),(($G14*0.9)-AF14)/($G14*0.9)))&gt;1%,IFERROR(IF(AE14&gt;1,(AD14-AF14)/AD14,""),(($G14*0.9)-AF14)/($G14*0.9)),""),"")</f>
        <v/>
      </c>
      <c r="AH14" s="112">
        <v>0</v>
      </c>
      <c r="AI14" s="138" t="str">
        <f t="shared" ref="AI14:AI19" si="63">IFERROR(IF(AH14&gt;1,AH14*0.9,""),"")</f>
        <v/>
      </c>
      <c r="AJ14" s="138">
        <v>0</v>
      </c>
      <c r="AK14" s="84" t="str">
        <f t="shared" ref="AK14:AK19" si="64">IFERROR(IF(AJ14&gt;1,($H14-AJ14),""),"")</f>
        <v/>
      </c>
      <c r="AL14" s="61" t="str">
        <f t="shared" ref="AL14:AL19" si="65">IFERROR(IF((IFERROR(IF(AJ14&gt;1,(AI14-AK14)/AI14,""),(($G14*0.9)-AK14)/($G14*0.9)))&gt;1%,IFERROR(IF(AJ14&gt;1,(AI14-AK14)/AI14,""),(($G14*0.9)-AK14)/($G14*0.9)),""),"")</f>
        <v/>
      </c>
      <c r="AM14" s="111">
        <v>0</v>
      </c>
      <c r="AN14" s="136" t="str">
        <f t="shared" ref="AN14:AN19" si="66">IFERROR(IF(AM14&gt;1,AM14*0.9,""),"")</f>
        <v/>
      </c>
      <c r="AO14" s="136">
        <v>0</v>
      </c>
      <c r="AP14" s="81" t="str">
        <f t="shared" ref="AP14:AP19" si="67">IFERROR(IF(AO14&gt;1,($H14-AO14),""),"")</f>
        <v/>
      </c>
      <c r="AQ14" s="60" t="str">
        <f t="shared" ref="AQ14:AQ19" si="68">IFERROR(IF((IFERROR(IF(AO14&gt;1,(AN14-AP14)/AN14,""),(($G14*0.9)-AP14)/($G14*0.9)))&gt;1%,IFERROR(IF(AO14&gt;1,(AN14-AP14)/AN14,""),(($G14*0.9)-AP14)/($G14*0.9)),""),"")</f>
        <v/>
      </c>
      <c r="AR14" s="112">
        <v>0</v>
      </c>
      <c r="AS14" s="138" t="str">
        <f t="shared" ref="AS14:AS19" si="69">IFERROR(IF(AR14&gt;1,AR14*0.9,""),"")</f>
        <v/>
      </c>
      <c r="AT14" s="138">
        <v>0</v>
      </c>
      <c r="AU14" s="84" t="str">
        <f t="shared" ref="AU14:AU19" si="70">IFERROR(IF(AT14&gt;1,($H14-AT14),""),"")</f>
        <v/>
      </c>
      <c r="AV14" s="61" t="str">
        <f t="shared" ref="AV14:AV19" si="71">IFERROR(IF((IFERROR(IF(AT14&gt;1,(AS14-AU14)/AS14,""),(($G14*0.9)-AU14)/($G14*0.9)))&gt;1%,IFERROR(IF(AT14&gt;1,(AS14-AU14)/AS14,""),(($G14*0.9)-AU14)/($G14*0.9)),""),"")</f>
        <v/>
      </c>
      <c r="AW14" s="111">
        <v>0</v>
      </c>
      <c r="AX14" s="136" t="str">
        <f t="shared" ref="AX14:AX19" si="72">IFERROR(IF(AW14&gt;1,AW14*0.9,""),"")</f>
        <v/>
      </c>
      <c r="AY14" s="136">
        <v>0</v>
      </c>
      <c r="AZ14" s="81" t="str">
        <f t="shared" ref="AZ14:AZ19" si="73">IFERROR(IF(AY14&gt;1,($H14-AY14),""),"")</f>
        <v/>
      </c>
      <c r="BA14" s="60" t="str">
        <f t="shared" ref="BA14:BA19" si="74">IFERROR(IF((IFERROR(IF(AY14&gt;1,(AX14-AZ14)/AX14,""),(($G14*0.9)-AZ14)/($G14*0.9)))&gt;1%,IFERROR(IF(AY14&gt;1,(AX14-AZ14)/AX14,""),(($G14*0.9)-AZ14)/($G14*0.9)),""),"")</f>
        <v/>
      </c>
      <c r="BB14" s="112">
        <v>0</v>
      </c>
      <c r="BC14" s="138" t="str">
        <f t="shared" ref="BC14:BC19" si="75">IFERROR(IF(BB14&gt;1,BB14*0.9,""),"")</f>
        <v/>
      </c>
      <c r="BD14" s="138">
        <v>0</v>
      </c>
      <c r="BE14" s="84" t="str">
        <f t="shared" ref="BE14:BE19" si="76">IFERROR(IF(BD14&gt;1,($H14-BD14),""),"")</f>
        <v/>
      </c>
      <c r="BF14" s="61" t="str">
        <f t="shared" ref="BF14:BF19" si="77">IFERROR(IF((IFERROR(IF(BD14&gt;1,(BC14-BE14)/BC14,""),(($G14*0.9)-BE14)/($G14*0.9)))&gt;1%,IFERROR(IF(BD14&gt;1,(BC14-BE14)/BC14,""),(($G14*0.9)-BE14)/($G14*0.9)),""),"")</f>
        <v/>
      </c>
      <c r="BG14" s="111">
        <v>0</v>
      </c>
      <c r="BH14" s="136" t="str">
        <f t="shared" ref="BH14:BH19" si="78">IFERROR(IF(BG14&gt;1,BG14*0.9,""),"")</f>
        <v/>
      </c>
      <c r="BI14" s="136">
        <v>0</v>
      </c>
      <c r="BJ14" s="81" t="str">
        <f t="shared" ref="BJ14:BJ19" si="79">IFERROR(IF(BI14&gt;1,($H14-BI14),""),"")</f>
        <v/>
      </c>
      <c r="BK14" s="60" t="str">
        <f t="shared" ref="BK14:BK19" si="80">IFERROR(IF((IFERROR(IF(BI14&gt;1,(BH14-BJ14)/BH14,""),(($G14*0.9)-BJ14)/($G14*0.9)))&gt;1%,IFERROR(IF(BI14&gt;1,(BH14-BJ14)/BH14,""),(($G14*0.9)-BJ14)/($G14*0.9)),""),"")</f>
        <v/>
      </c>
      <c r="BL14" s="112">
        <v>0</v>
      </c>
      <c r="BM14" s="138" t="str">
        <f t="shared" ref="BM14:BM19" si="81">IFERROR(IF(BL14&gt;1,BL14*0.9,""),"")</f>
        <v/>
      </c>
      <c r="BN14" s="138">
        <v>0</v>
      </c>
      <c r="BO14" s="84" t="str">
        <f t="shared" ref="BO14:BO19" si="82">IFERROR(IF(BN14&gt;1,($H14-BN14),""),"")</f>
        <v/>
      </c>
      <c r="BP14" s="61" t="str">
        <f t="shared" ref="BP14:BP19" si="83">IFERROR(IF((IFERROR(IF(BN14&gt;1,(BM14-BO14)/BM14,""),(($G14*0.9)-BO14)/($G14*0.9)))&gt;1%,IFERROR(IF(BN14&gt;1,(BM14-BO14)/BM14,""),(($G14*0.9)-BO14)/($G14*0.9)),""),"")</f>
        <v/>
      </c>
      <c r="BQ14" s="111">
        <v>0</v>
      </c>
      <c r="BR14" s="136" t="str">
        <f t="shared" ref="BR14:BR19" si="84">IFERROR(IF(BQ14&gt;1,BQ14*0.9,""),"")</f>
        <v/>
      </c>
      <c r="BS14" s="136">
        <v>0</v>
      </c>
      <c r="BT14" s="81" t="str">
        <f t="shared" ref="BT14:BT19" si="85">IFERROR(IF(BS14&gt;1,($H14-BS14),""),"")</f>
        <v/>
      </c>
      <c r="BU14" s="60" t="str">
        <f t="shared" ref="BU14:BU19" si="86">IFERROR(IF((IFERROR(IF(BS14&gt;1,(BR14-BT14)/BR14,""),(($G14*0.9)-BT14)/($G14*0.9)))&gt;1%,IFERROR(IF(BS14&gt;1,(BR14-BT14)/BR14,""),(($G14*0.9)-BT14)/($G14*0.9)),""),"")</f>
        <v/>
      </c>
      <c r="BV14" s="112">
        <v>0</v>
      </c>
      <c r="BW14" s="138" t="str">
        <f t="shared" ref="BW14:BW19" si="87">IFERROR(IF(BV14&gt;1,BV14*0.9,""),"")</f>
        <v/>
      </c>
      <c r="BX14" s="138">
        <v>0</v>
      </c>
      <c r="BY14" s="84" t="str">
        <f t="shared" ref="BY14:BY19" si="88">IFERROR(IF(BX14&gt;1,($H14-BX14),""),"")</f>
        <v/>
      </c>
      <c r="BZ14" s="61" t="str">
        <f t="shared" ref="BZ14:BZ19" si="89">IFERROR(IF((IFERROR(IF(BX14&gt;1,(BW14-BY14)/BW14,""),(($G14*0.9)-BY14)/($G14*0.9)))&gt;1%,IFERROR(IF(BX14&gt;1,(BW14-BY14)/BW14,""),(($G14*0.9)-BY14)/($G14*0.9)),""),"")</f>
        <v/>
      </c>
      <c r="CA14" s="111">
        <v>0</v>
      </c>
      <c r="CB14" s="136" t="str">
        <f t="shared" ref="CB14:CB19" si="90">IFERROR(IF(CA14&gt;1,CA14*0.9,""),"")</f>
        <v/>
      </c>
      <c r="CC14" s="136">
        <v>0</v>
      </c>
      <c r="CD14" s="81" t="str">
        <f t="shared" ref="CD14:CD19" si="91">IFERROR(IF(CC14&gt;1,($H14-CC14),""),"")</f>
        <v/>
      </c>
      <c r="CE14" s="60" t="str">
        <f t="shared" ref="CE14:CE19" si="92">IFERROR(IF((IFERROR(IF(CC14&gt;1,(CB14-CD14)/CB14,""),(($G14*0.9)-CD14)/($G14*0.9)))&gt;1%,IFERROR(IF(CC14&gt;1,(CB14-CD14)/CB14,""),(($G14*0.9)-CD14)/($G14*0.9)),""),"")</f>
        <v/>
      </c>
      <c r="CF14" s="112">
        <v>0</v>
      </c>
      <c r="CG14" s="138" t="str">
        <f t="shared" ref="CG14:CG19" si="93">IFERROR(IF(CF14&gt;1,CF14*0.9,""),"")</f>
        <v/>
      </c>
      <c r="CH14" s="138">
        <v>0</v>
      </c>
      <c r="CI14" s="84" t="str">
        <f t="shared" ref="CI14:CI19" si="94">IFERROR(IF(CH14&gt;1,($H14-CH14),""),"")</f>
        <v/>
      </c>
      <c r="CJ14" s="61" t="str">
        <f t="shared" ref="CJ14:CJ19" si="95">IFERROR(IF((IFERROR(IF(CH14&gt;1,(CG14-CI14)/CG14,""),(($G14*0.9)-CI14)/($G14*0.9)))&gt;1%,IFERROR(IF(CH14&gt;1,(CG14-CI14)/CG14,""),(($G14*0.9)-CI14)/($G14*0.9)),""),"")</f>
        <v/>
      </c>
    </row>
    <row r="15" spans="1:88" s="5" customFormat="1" ht="12.75" customHeight="1">
      <c r="A15" s="46" t="s">
        <v>435</v>
      </c>
      <c r="B15" s="36" t="s">
        <v>306</v>
      </c>
      <c r="C15" s="6" t="s">
        <v>561</v>
      </c>
      <c r="D15" s="53">
        <v>0.71</v>
      </c>
      <c r="E15" s="7" t="s">
        <v>437</v>
      </c>
      <c r="F15" s="94">
        <v>0</v>
      </c>
      <c r="G15" s="94">
        <v>0</v>
      </c>
      <c r="H15" s="121" t="s">
        <v>507</v>
      </c>
      <c r="I15" s="135">
        <v>0</v>
      </c>
      <c r="J15" s="136" t="str">
        <f t="shared" si="48"/>
        <v/>
      </c>
      <c r="K15" s="136">
        <v>0</v>
      </c>
      <c r="L15" s="81" t="str">
        <f t="shared" si="49"/>
        <v/>
      </c>
      <c r="M15" s="15" t="str">
        <f t="shared" si="50"/>
        <v/>
      </c>
      <c r="N15" s="137">
        <v>0</v>
      </c>
      <c r="O15" s="138" t="str">
        <f t="shared" si="51"/>
        <v/>
      </c>
      <c r="P15" s="138">
        <v>0</v>
      </c>
      <c r="Q15" s="84" t="str">
        <f t="shared" si="52"/>
        <v/>
      </c>
      <c r="R15" s="20" t="str">
        <f t="shared" si="53"/>
        <v/>
      </c>
      <c r="S15" s="135">
        <v>0</v>
      </c>
      <c r="T15" s="136" t="str">
        <f t="shared" si="54"/>
        <v/>
      </c>
      <c r="U15" s="136">
        <v>0</v>
      </c>
      <c r="V15" s="81" t="str">
        <f t="shared" si="55"/>
        <v/>
      </c>
      <c r="W15" s="15" t="str">
        <f t="shared" si="56"/>
        <v/>
      </c>
      <c r="X15" s="137">
        <v>0</v>
      </c>
      <c r="Y15" s="138" t="str">
        <f t="shared" si="57"/>
        <v/>
      </c>
      <c r="Z15" s="138">
        <v>0</v>
      </c>
      <c r="AA15" s="84" t="str">
        <f t="shared" si="58"/>
        <v/>
      </c>
      <c r="AB15" s="20" t="str">
        <f t="shared" si="59"/>
        <v/>
      </c>
      <c r="AC15" s="135">
        <v>0</v>
      </c>
      <c r="AD15" s="136" t="str">
        <f t="shared" si="60"/>
        <v/>
      </c>
      <c r="AE15" s="136">
        <v>0</v>
      </c>
      <c r="AF15" s="81" t="str">
        <f t="shared" si="61"/>
        <v/>
      </c>
      <c r="AG15" s="15" t="str">
        <f t="shared" si="62"/>
        <v/>
      </c>
      <c r="AH15" s="137">
        <v>0</v>
      </c>
      <c r="AI15" s="138" t="str">
        <f t="shared" si="63"/>
        <v/>
      </c>
      <c r="AJ15" s="138">
        <v>0</v>
      </c>
      <c r="AK15" s="84" t="str">
        <f t="shared" si="64"/>
        <v/>
      </c>
      <c r="AL15" s="20" t="str">
        <f t="shared" si="65"/>
        <v/>
      </c>
      <c r="AM15" s="135">
        <v>0</v>
      </c>
      <c r="AN15" s="136" t="str">
        <f t="shared" si="66"/>
        <v/>
      </c>
      <c r="AO15" s="136">
        <v>0</v>
      </c>
      <c r="AP15" s="81" t="str">
        <f t="shared" si="67"/>
        <v/>
      </c>
      <c r="AQ15" s="15" t="str">
        <f t="shared" si="68"/>
        <v/>
      </c>
      <c r="AR15" s="137">
        <v>0</v>
      </c>
      <c r="AS15" s="138" t="str">
        <f t="shared" si="69"/>
        <v/>
      </c>
      <c r="AT15" s="138">
        <v>0</v>
      </c>
      <c r="AU15" s="84" t="str">
        <f t="shared" si="70"/>
        <v/>
      </c>
      <c r="AV15" s="20" t="str">
        <f t="shared" si="71"/>
        <v/>
      </c>
      <c r="AW15" s="135">
        <v>0</v>
      </c>
      <c r="AX15" s="136" t="str">
        <f t="shared" si="72"/>
        <v/>
      </c>
      <c r="AY15" s="136">
        <v>0</v>
      </c>
      <c r="AZ15" s="81" t="str">
        <f t="shared" si="73"/>
        <v/>
      </c>
      <c r="BA15" s="15" t="str">
        <f t="shared" si="74"/>
        <v/>
      </c>
      <c r="BB15" s="137">
        <v>0</v>
      </c>
      <c r="BC15" s="138" t="str">
        <f t="shared" si="75"/>
        <v/>
      </c>
      <c r="BD15" s="138">
        <v>0</v>
      </c>
      <c r="BE15" s="84" t="str">
        <f t="shared" si="76"/>
        <v/>
      </c>
      <c r="BF15" s="20" t="str">
        <f t="shared" si="77"/>
        <v/>
      </c>
      <c r="BG15" s="135">
        <v>0</v>
      </c>
      <c r="BH15" s="136" t="str">
        <f t="shared" si="78"/>
        <v/>
      </c>
      <c r="BI15" s="136">
        <v>0</v>
      </c>
      <c r="BJ15" s="81" t="str">
        <f t="shared" si="79"/>
        <v/>
      </c>
      <c r="BK15" s="15" t="str">
        <f t="shared" si="80"/>
        <v/>
      </c>
      <c r="BL15" s="137">
        <v>0</v>
      </c>
      <c r="BM15" s="138" t="str">
        <f t="shared" si="81"/>
        <v/>
      </c>
      <c r="BN15" s="138">
        <v>0</v>
      </c>
      <c r="BO15" s="84" t="str">
        <f t="shared" si="82"/>
        <v/>
      </c>
      <c r="BP15" s="20" t="str">
        <f t="shared" si="83"/>
        <v/>
      </c>
      <c r="BQ15" s="135">
        <v>0</v>
      </c>
      <c r="BR15" s="136" t="str">
        <f t="shared" si="84"/>
        <v/>
      </c>
      <c r="BS15" s="136">
        <v>0</v>
      </c>
      <c r="BT15" s="81" t="str">
        <f t="shared" si="85"/>
        <v/>
      </c>
      <c r="BU15" s="15" t="str">
        <f t="shared" si="86"/>
        <v/>
      </c>
      <c r="BV15" s="137">
        <v>0</v>
      </c>
      <c r="BW15" s="138" t="str">
        <f t="shared" si="87"/>
        <v/>
      </c>
      <c r="BX15" s="138">
        <v>0</v>
      </c>
      <c r="BY15" s="84" t="str">
        <f t="shared" si="88"/>
        <v/>
      </c>
      <c r="BZ15" s="20" t="str">
        <f t="shared" si="89"/>
        <v/>
      </c>
      <c r="CA15" s="135">
        <v>0</v>
      </c>
      <c r="CB15" s="136" t="str">
        <f t="shared" si="90"/>
        <v/>
      </c>
      <c r="CC15" s="136">
        <v>0</v>
      </c>
      <c r="CD15" s="81" t="str">
        <f t="shared" si="91"/>
        <v/>
      </c>
      <c r="CE15" s="15" t="str">
        <f t="shared" si="92"/>
        <v/>
      </c>
      <c r="CF15" s="137">
        <v>0</v>
      </c>
      <c r="CG15" s="138" t="str">
        <f t="shared" si="93"/>
        <v/>
      </c>
      <c r="CH15" s="138">
        <v>0</v>
      </c>
      <c r="CI15" s="84" t="str">
        <f t="shared" si="94"/>
        <v/>
      </c>
      <c r="CJ15" s="20" t="str">
        <f t="shared" si="95"/>
        <v/>
      </c>
    </row>
    <row r="16" spans="1:88" s="5" customFormat="1" ht="12.75" customHeight="1">
      <c r="A16" s="46" t="s">
        <v>239</v>
      </c>
      <c r="B16" s="36" t="s">
        <v>306</v>
      </c>
      <c r="C16" s="6" t="s">
        <v>5</v>
      </c>
      <c r="D16" s="53">
        <v>0.71</v>
      </c>
      <c r="E16" s="7" t="s">
        <v>390</v>
      </c>
      <c r="F16" s="94">
        <v>1429</v>
      </c>
      <c r="G16" s="94">
        <v>0</v>
      </c>
      <c r="H16" s="121">
        <v>914</v>
      </c>
      <c r="I16" s="135">
        <v>0</v>
      </c>
      <c r="J16" s="136" t="str">
        <f t="shared" si="48"/>
        <v/>
      </c>
      <c r="K16" s="136">
        <v>0</v>
      </c>
      <c r="L16" s="81" t="str">
        <f t="shared" si="49"/>
        <v/>
      </c>
      <c r="M16" s="15" t="str">
        <f t="shared" si="50"/>
        <v/>
      </c>
      <c r="N16" s="137">
        <v>0</v>
      </c>
      <c r="O16" s="138" t="str">
        <f t="shared" si="51"/>
        <v/>
      </c>
      <c r="P16" s="138">
        <v>0</v>
      </c>
      <c r="Q16" s="84" t="str">
        <f t="shared" si="52"/>
        <v/>
      </c>
      <c r="R16" s="20" t="str">
        <f t="shared" si="53"/>
        <v/>
      </c>
      <c r="S16" s="135">
        <v>0</v>
      </c>
      <c r="T16" s="136" t="str">
        <f t="shared" si="54"/>
        <v/>
      </c>
      <c r="U16" s="136">
        <v>0</v>
      </c>
      <c r="V16" s="81" t="str">
        <f t="shared" si="55"/>
        <v/>
      </c>
      <c r="W16" s="15" t="str">
        <f t="shared" si="56"/>
        <v/>
      </c>
      <c r="X16" s="137">
        <v>0</v>
      </c>
      <c r="Y16" s="138" t="str">
        <f t="shared" si="57"/>
        <v/>
      </c>
      <c r="Z16" s="138">
        <v>0</v>
      </c>
      <c r="AA16" s="84" t="str">
        <f t="shared" si="58"/>
        <v/>
      </c>
      <c r="AB16" s="20" t="str">
        <f t="shared" si="59"/>
        <v/>
      </c>
      <c r="AC16" s="135">
        <v>0</v>
      </c>
      <c r="AD16" s="136" t="str">
        <f t="shared" si="60"/>
        <v/>
      </c>
      <c r="AE16" s="136">
        <v>0</v>
      </c>
      <c r="AF16" s="81" t="str">
        <f t="shared" si="61"/>
        <v/>
      </c>
      <c r="AG16" s="15" t="str">
        <f t="shared" si="62"/>
        <v/>
      </c>
      <c r="AH16" s="137">
        <v>0</v>
      </c>
      <c r="AI16" s="138" t="str">
        <f t="shared" si="63"/>
        <v/>
      </c>
      <c r="AJ16" s="138">
        <v>0</v>
      </c>
      <c r="AK16" s="84" t="str">
        <f t="shared" si="64"/>
        <v/>
      </c>
      <c r="AL16" s="20" t="str">
        <f t="shared" si="65"/>
        <v/>
      </c>
      <c r="AM16" s="135">
        <v>0</v>
      </c>
      <c r="AN16" s="136" t="str">
        <f t="shared" si="66"/>
        <v/>
      </c>
      <c r="AO16" s="136">
        <v>0</v>
      </c>
      <c r="AP16" s="81" t="str">
        <f t="shared" si="67"/>
        <v/>
      </c>
      <c r="AQ16" s="15" t="str">
        <f t="shared" si="68"/>
        <v/>
      </c>
      <c r="AR16" s="137">
        <v>0</v>
      </c>
      <c r="AS16" s="138" t="str">
        <f t="shared" si="69"/>
        <v/>
      </c>
      <c r="AT16" s="138">
        <v>0</v>
      </c>
      <c r="AU16" s="84" t="str">
        <f t="shared" si="70"/>
        <v/>
      </c>
      <c r="AV16" s="20" t="str">
        <f t="shared" si="71"/>
        <v/>
      </c>
      <c r="AW16" s="135">
        <v>0</v>
      </c>
      <c r="AX16" s="136" t="str">
        <f t="shared" si="72"/>
        <v/>
      </c>
      <c r="AY16" s="136">
        <v>0</v>
      </c>
      <c r="AZ16" s="81" t="str">
        <f t="shared" si="73"/>
        <v/>
      </c>
      <c r="BA16" s="15" t="str">
        <f t="shared" si="74"/>
        <v/>
      </c>
      <c r="BB16" s="137">
        <v>0</v>
      </c>
      <c r="BC16" s="138" t="str">
        <f t="shared" si="75"/>
        <v/>
      </c>
      <c r="BD16" s="138">
        <v>0</v>
      </c>
      <c r="BE16" s="84" t="str">
        <f t="shared" si="76"/>
        <v/>
      </c>
      <c r="BF16" s="20" t="str">
        <f t="shared" si="77"/>
        <v/>
      </c>
      <c r="BG16" s="135">
        <v>0</v>
      </c>
      <c r="BH16" s="136" t="str">
        <f t="shared" si="78"/>
        <v/>
      </c>
      <c r="BI16" s="136">
        <v>0</v>
      </c>
      <c r="BJ16" s="81" t="str">
        <f t="shared" si="79"/>
        <v/>
      </c>
      <c r="BK16" s="15" t="str">
        <f t="shared" si="80"/>
        <v/>
      </c>
      <c r="BL16" s="137">
        <v>0</v>
      </c>
      <c r="BM16" s="138" t="str">
        <f t="shared" si="81"/>
        <v/>
      </c>
      <c r="BN16" s="138">
        <v>0</v>
      </c>
      <c r="BO16" s="84" t="str">
        <f t="shared" si="82"/>
        <v/>
      </c>
      <c r="BP16" s="20" t="str">
        <f t="shared" si="83"/>
        <v/>
      </c>
      <c r="BQ16" s="135">
        <v>0</v>
      </c>
      <c r="BR16" s="136" t="str">
        <f t="shared" si="84"/>
        <v/>
      </c>
      <c r="BS16" s="136">
        <v>0</v>
      </c>
      <c r="BT16" s="81" t="str">
        <f t="shared" si="85"/>
        <v/>
      </c>
      <c r="BU16" s="15" t="str">
        <f t="shared" si="86"/>
        <v/>
      </c>
      <c r="BV16" s="137">
        <v>0</v>
      </c>
      <c r="BW16" s="138" t="str">
        <f t="shared" si="87"/>
        <v/>
      </c>
      <c r="BX16" s="138">
        <v>0</v>
      </c>
      <c r="BY16" s="84" t="str">
        <f t="shared" si="88"/>
        <v/>
      </c>
      <c r="BZ16" s="20" t="str">
        <f t="shared" si="89"/>
        <v/>
      </c>
      <c r="CA16" s="135">
        <v>0</v>
      </c>
      <c r="CB16" s="136" t="str">
        <f t="shared" si="90"/>
        <v/>
      </c>
      <c r="CC16" s="136">
        <v>0</v>
      </c>
      <c r="CD16" s="81" t="str">
        <f t="shared" si="91"/>
        <v/>
      </c>
      <c r="CE16" s="15" t="str">
        <f t="shared" si="92"/>
        <v/>
      </c>
      <c r="CF16" s="137">
        <v>0</v>
      </c>
      <c r="CG16" s="138" t="str">
        <f t="shared" si="93"/>
        <v/>
      </c>
      <c r="CH16" s="138">
        <v>0</v>
      </c>
      <c r="CI16" s="84" t="str">
        <f t="shared" si="94"/>
        <v/>
      </c>
      <c r="CJ16" s="20" t="str">
        <f t="shared" si="95"/>
        <v/>
      </c>
    </row>
    <row r="17" spans="1:88" s="5" customFormat="1" ht="12.75" customHeight="1">
      <c r="A17" s="46" t="s">
        <v>448</v>
      </c>
      <c r="B17" s="36" t="s">
        <v>306</v>
      </c>
      <c r="C17" s="6" t="s">
        <v>6</v>
      </c>
      <c r="D17" s="53">
        <v>0.71</v>
      </c>
      <c r="E17" s="7" t="s">
        <v>548</v>
      </c>
      <c r="F17" s="94">
        <v>1429</v>
      </c>
      <c r="G17" s="94">
        <v>1299</v>
      </c>
      <c r="H17" s="121">
        <v>896</v>
      </c>
      <c r="I17" s="135">
        <v>0</v>
      </c>
      <c r="J17" s="136" t="str">
        <f t="shared" si="48"/>
        <v/>
      </c>
      <c r="K17" s="136">
        <v>0</v>
      </c>
      <c r="L17" s="81" t="str">
        <f t="shared" si="49"/>
        <v/>
      </c>
      <c r="M17" s="15" t="str">
        <f t="shared" si="50"/>
        <v/>
      </c>
      <c r="N17" s="137">
        <v>0</v>
      </c>
      <c r="O17" s="138" t="str">
        <f t="shared" si="51"/>
        <v/>
      </c>
      <c r="P17" s="138">
        <v>0</v>
      </c>
      <c r="Q17" s="84" t="str">
        <f t="shared" si="52"/>
        <v/>
      </c>
      <c r="R17" s="20" t="str">
        <f t="shared" si="53"/>
        <v/>
      </c>
      <c r="S17" s="135">
        <v>1221</v>
      </c>
      <c r="T17" s="136">
        <f t="shared" si="54"/>
        <v>1098.9000000000001</v>
      </c>
      <c r="U17" s="136">
        <v>52</v>
      </c>
      <c r="V17" s="81">
        <f t="shared" si="55"/>
        <v>844</v>
      </c>
      <c r="W17" s="15">
        <f t="shared" si="56"/>
        <v>0.23195923195923202</v>
      </c>
      <c r="X17" s="137">
        <v>0</v>
      </c>
      <c r="Y17" s="138" t="str">
        <f t="shared" si="57"/>
        <v/>
      </c>
      <c r="Z17" s="138">
        <v>0</v>
      </c>
      <c r="AA17" s="84" t="str">
        <f t="shared" si="58"/>
        <v/>
      </c>
      <c r="AB17" s="20" t="str">
        <f t="shared" si="59"/>
        <v/>
      </c>
      <c r="AC17" s="135">
        <v>0</v>
      </c>
      <c r="AD17" s="136" t="str">
        <f t="shared" si="60"/>
        <v/>
      </c>
      <c r="AE17" s="136">
        <v>0</v>
      </c>
      <c r="AF17" s="81" t="str">
        <f t="shared" si="61"/>
        <v/>
      </c>
      <c r="AG17" s="15" t="str">
        <f t="shared" si="62"/>
        <v/>
      </c>
      <c r="AH17" s="137">
        <v>0</v>
      </c>
      <c r="AI17" s="138" t="str">
        <f t="shared" si="63"/>
        <v/>
      </c>
      <c r="AJ17" s="138">
        <v>0</v>
      </c>
      <c r="AK17" s="84" t="str">
        <f t="shared" si="64"/>
        <v/>
      </c>
      <c r="AL17" s="20" t="str">
        <f t="shared" si="65"/>
        <v/>
      </c>
      <c r="AM17" s="135">
        <v>1221</v>
      </c>
      <c r="AN17" s="136">
        <f t="shared" si="66"/>
        <v>1098.9000000000001</v>
      </c>
      <c r="AO17" s="136">
        <v>52</v>
      </c>
      <c r="AP17" s="81">
        <f t="shared" si="67"/>
        <v>844</v>
      </c>
      <c r="AQ17" s="15">
        <f t="shared" si="68"/>
        <v>0.23195923195923202</v>
      </c>
      <c r="AR17" s="137">
        <v>0</v>
      </c>
      <c r="AS17" s="138" t="str">
        <f t="shared" si="69"/>
        <v/>
      </c>
      <c r="AT17" s="138">
        <v>0</v>
      </c>
      <c r="AU17" s="84" t="str">
        <f t="shared" si="70"/>
        <v/>
      </c>
      <c r="AV17" s="20" t="str">
        <f t="shared" si="71"/>
        <v/>
      </c>
      <c r="AW17" s="135">
        <v>0</v>
      </c>
      <c r="AX17" s="136" t="str">
        <f t="shared" si="72"/>
        <v/>
      </c>
      <c r="AY17" s="136">
        <v>0</v>
      </c>
      <c r="AZ17" s="81" t="str">
        <f t="shared" si="73"/>
        <v/>
      </c>
      <c r="BA17" s="15" t="str">
        <f t="shared" si="74"/>
        <v/>
      </c>
      <c r="BB17" s="137">
        <v>0</v>
      </c>
      <c r="BC17" s="138" t="str">
        <f t="shared" si="75"/>
        <v/>
      </c>
      <c r="BD17" s="138">
        <v>0</v>
      </c>
      <c r="BE17" s="84" t="str">
        <f t="shared" si="76"/>
        <v/>
      </c>
      <c r="BF17" s="20" t="str">
        <f t="shared" si="77"/>
        <v/>
      </c>
      <c r="BG17" s="135">
        <v>1221</v>
      </c>
      <c r="BH17" s="136">
        <f t="shared" si="78"/>
        <v>1098.9000000000001</v>
      </c>
      <c r="BI17" s="136">
        <v>52</v>
      </c>
      <c r="BJ17" s="81">
        <f t="shared" si="79"/>
        <v>844</v>
      </c>
      <c r="BK17" s="15">
        <f t="shared" si="80"/>
        <v>0.23195923195923202</v>
      </c>
      <c r="BL17" s="137">
        <v>0</v>
      </c>
      <c r="BM17" s="138" t="str">
        <f t="shared" si="81"/>
        <v/>
      </c>
      <c r="BN17" s="138">
        <v>0</v>
      </c>
      <c r="BO17" s="84" t="str">
        <f t="shared" si="82"/>
        <v/>
      </c>
      <c r="BP17" s="20" t="str">
        <f t="shared" si="83"/>
        <v/>
      </c>
      <c r="BQ17" s="135">
        <v>1110</v>
      </c>
      <c r="BR17" s="136">
        <f t="shared" si="84"/>
        <v>999</v>
      </c>
      <c r="BS17" s="136">
        <v>110</v>
      </c>
      <c r="BT17" s="81">
        <f t="shared" si="85"/>
        <v>786</v>
      </c>
      <c r="BU17" s="15">
        <f t="shared" si="86"/>
        <v>0.21321321321321321</v>
      </c>
      <c r="BV17" s="137">
        <v>1110</v>
      </c>
      <c r="BW17" s="138">
        <f t="shared" si="87"/>
        <v>999</v>
      </c>
      <c r="BX17" s="138">
        <v>128</v>
      </c>
      <c r="BY17" s="84">
        <f t="shared" si="88"/>
        <v>768</v>
      </c>
      <c r="BZ17" s="20">
        <f t="shared" si="89"/>
        <v>0.23123123123123124</v>
      </c>
      <c r="CA17" s="135">
        <v>0</v>
      </c>
      <c r="CB17" s="136" t="str">
        <f t="shared" si="90"/>
        <v/>
      </c>
      <c r="CC17" s="136">
        <v>0</v>
      </c>
      <c r="CD17" s="81" t="str">
        <f t="shared" si="91"/>
        <v/>
      </c>
      <c r="CE17" s="15" t="str">
        <f t="shared" si="92"/>
        <v/>
      </c>
      <c r="CF17" s="137">
        <v>1221</v>
      </c>
      <c r="CG17" s="138">
        <f t="shared" si="93"/>
        <v>1098.9000000000001</v>
      </c>
      <c r="CH17" s="138">
        <v>52</v>
      </c>
      <c r="CI17" s="84">
        <f t="shared" si="94"/>
        <v>844</v>
      </c>
      <c r="CJ17" s="20">
        <f t="shared" si="95"/>
        <v>0.23195923195923202</v>
      </c>
    </row>
    <row r="18" spans="1:88" s="5" customFormat="1" ht="12.75" customHeight="1">
      <c r="A18" s="46" t="s">
        <v>238</v>
      </c>
      <c r="B18" s="36" t="s">
        <v>306</v>
      </c>
      <c r="C18" s="6" t="s">
        <v>5</v>
      </c>
      <c r="D18" s="53">
        <v>0.71</v>
      </c>
      <c r="E18" s="7" t="s">
        <v>390</v>
      </c>
      <c r="F18" s="94">
        <v>1319</v>
      </c>
      <c r="G18" s="94">
        <v>0</v>
      </c>
      <c r="H18" s="121">
        <v>844</v>
      </c>
      <c r="I18" s="135">
        <v>0</v>
      </c>
      <c r="J18" s="136" t="str">
        <f>IFERROR(IF(I18&gt;1,I18*0.9,""),"")</f>
        <v/>
      </c>
      <c r="K18" s="136">
        <v>0</v>
      </c>
      <c r="L18" s="81" t="str">
        <f>IFERROR(IF(K18&gt;1,($H18-K18),""),"")</f>
        <v/>
      </c>
      <c r="M18" s="15" t="str">
        <f>IFERROR(IF((IFERROR(IF(K18&gt;1,(J18-L18)/J18,""),(($G18*0.9)-L18)/($G18*0.9)))&gt;1%,IFERROR(IF(K18&gt;1,(J18-L18)/J18,""),(($G18*0.9)-L18)/($G18*0.9)),""),"")</f>
        <v/>
      </c>
      <c r="N18" s="137">
        <v>0</v>
      </c>
      <c r="O18" s="138" t="str">
        <f>IFERROR(IF(N18&gt;1,N18*0.9,""),"")</f>
        <v/>
      </c>
      <c r="P18" s="138">
        <v>0</v>
      </c>
      <c r="Q18" s="84" t="str">
        <f>IFERROR(IF(P18&gt;1,($H18-P18),""),"")</f>
        <v/>
      </c>
      <c r="R18" s="20" t="str">
        <f>IFERROR(IF((IFERROR(IF(P18&gt;1,(O18-Q18)/O18,""),(($G18*0.9)-Q18)/($G18*0.9)))&gt;1%,IFERROR(IF(P18&gt;1,(O18-Q18)/O18,""),(($G18*0.9)-Q18)/($G18*0.9)),""),"")</f>
        <v/>
      </c>
      <c r="S18" s="135">
        <v>0</v>
      </c>
      <c r="T18" s="136" t="str">
        <f>IFERROR(IF(S18&gt;1,S18*0.9,""),"")</f>
        <v/>
      </c>
      <c r="U18" s="136">
        <v>0</v>
      </c>
      <c r="V18" s="81" t="str">
        <f>IFERROR(IF(U18&gt;1,($H18-U18),""),"")</f>
        <v/>
      </c>
      <c r="W18" s="15" t="str">
        <f>IFERROR(IF((IFERROR(IF(U18&gt;1,(T18-V18)/T18,""),(($G18*0.9)-V18)/($G18*0.9)))&gt;1%,IFERROR(IF(U18&gt;1,(T18-V18)/T18,""),(($G18*0.9)-V18)/($G18*0.9)),""),"")</f>
        <v/>
      </c>
      <c r="X18" s="137">
        <v>0</v>
      </c>
      <c r="Y18" s="138" t="str">
        <f>IFERROR(IF(X18&gt;1,X18*0.9,""),"")</f>
        <v/>
      </c>
      <c r="Z18" s="138">
        <v>0</v>
      </c>
      <c r="AA18" s="84" t="str">
        <f>IFERROR(IF(Z18&gt;1,($H18-Z18),""),"")</f>
        <v/>
      </c>
      <c r="AB18" s="20" t="str">
        <f>IFERROR(IF((IFERROR(IF(Z18&gt;1,(Y18-AA18)/Y18,""),(($G18*0.9)-AA18)/($G18*0.9)))&gt;1%,IFERROR(IF(Z18&gt;1,(Y18-AA18)/Y18,""),(($G18*0.9)-AA18)/($G18*0.9)),""),"")</f>
        <v/>
      </c>
      <c r="AC18" s="135">
        <v>0</v>
      </c>
      <c r="AD18" s="136" t="str">
        <f>IFERROR(IF(AC18&gt;1,AC18*0.9,""),"")</f>
        <v/>
      </c>
      <c r="AE18" s="136">
        <v>0</v>
      </c>
      <c r="AF18" s="81" t="str">
        <f>IFERROR(IF(AE18&gt;1,($H18-AE18),""),"")</f>
        <v/>
      </c>
      <c r="AG18" s="15" t="str">
        <f>IFERROR(IF((IFERROR(IF(AE18&gt;1,(AD18-AF18)/AD18,""),(($G18*0.9)-AF18)/($G18*0.9)))&gt;1%,IFERROR(IF(AE18&gt;1,(AD18-AF18)/AD18,""),(($G18*0.9)-AF18)/($G18*0.9)),""),"")</f>
        <v/>
      </c>
      <c r="AH18" s="137">
        <v>0</v>
      </c>
      <c r="AI18" s="138" t="str">
        <f>IFERROR(IF(AH18&gt;1,AH18*0.9,""),"")</f>
        <v/>
      </c>
      <c r="AJ18" s="138">
        <v>0</v>
      </c>
      <c r="AK18" s="84" t="str">
        <f>IFERROR(IF(AJ18&gt;1,($H18-AJ18),""),"")</f>
        <v/>
      </c>
      <c r="AL18" s="20" t="str">
        <f>IFERROR(IF((IFERROR(IF(AJ18&gt;1,(AI18-AK18)/AI18,""),(($G18*0.9)-AK18)/($G18*0.9)))&gt;1%,IFERROR(IF(AJ18&gt;1,(AI18-AK18)/AI18,""),(($G18*0.9)-AK18)/($G18*0.9)),""),"")</f>
        <v/>
      </c>
      <c r="AM18" s="135">
        <v>0</v>
      </c>
      <c r="AN18" s="136" t="str">
        <f>IFERROR(IF(AM18&gt;1,AM18*0.9,""),"")</f>
        <v/>
      </c>
      <c r="AO18" s="136">
        <v>0</v>
      </c>
      <c r="AP18" s="81" t="str">
        <f>IFERROR(IF(AO18&gt;1,($H18-AO18),""),"")</f>
        <v/>
      </c>
      <c r="AQ18" s="15" t="str">
        <f>IFERROR(IF((IFERROR(IF(AO18&gt;1,(AN18-AP18)/AN18,""),(($G18*0.9)-AP18)/($G18*0.9)))&gt;1%,IFERROR(IF(AO18&gt;1,(AN18-AP18)/AN18,""),(($G18*0.9)-AP18)/($G18*0.9)),""),"")</f>
        <v/>
      </c>
      <c r="AR18" s="137">
        <v>0</v>
      </c>
      <c r="AS18" s="138" t="str">
        <f>IFERROR(IF(AR18&gt;1,AR18*0.9,""),"")</f>
        <v/>
      </c>
      <c r="AT18" s="138">
        <v>0</v>
      </c>
      <c r="AU18" s="84" t="str">
        <f>IFERROR(IF(AT18&gt;1,($H18-AT18),""),"")</f>
        <v/>
      </c>
      <c r="AV18" s="20" t="str">
        <f>IFERROR(IF((IFERROR(IF(AT18&gt;1,(AS18-AU18)/AS18,""),(($G18*0.9)-AU18)/($G18*0.9)))&gt;1%,IFERROR(IF(AT18&gt;1,(AS18-AU18)/AS18,""),(($G18*0.9)-AU18)/($G18*0.9)),""),"")</f>
        <v/>
      </c>
      <c r="AW18" s="135">
        <v>0</v>
      </c>
      <c r="AX18" s="136" t="str">
        <f>IFERROR(IF(AW18&gt;1,AW18*0.9,""),"")</f>
        <v/>
      </c>
      <c r="AY18" s="136">
        <v>0</v>
      </c>
      <c r="AZ18" s="81" t="str">
        <f>IFERROR(IF(AY18&gt;1,($H18-AY18),""),"")</f>
        <v/>
      </c>
      <c r="BA18" s="15" t="str">
        <f>IFERROR(IF((IFERROR(IF(AY18&gt;1,(AX18-AZ18)/AX18,""),(($G18*0.9)-AZ18)/($G18*0.9)))&gt;1%,IFERROR(IF(AY18&gt;1,(AX18-AZ18)/AX18,""),(($G18*0.9)-AZ18)/($G18*0.9)),""),"")</f>
        <v/>
      </c>
      <c r="BB18" s="137">
        <v>0</v>
      </c>
      <c r="BC18" s="138" t="str">
        <f>IFERROR(IF(BB18&gt;1,BB18*0.9,""),"")</f>
        <v/>
      </c>
      <c r="BD18" s="138">
        <v>0</v>
      </c>
      <c r="BE18" s="84" t="str">
        <f>IFERROR(IF(BD18&gt;1,($H18-BD18),""),"")</f>
        <v/>
      </c>
      <c r="BF18" s="20" t="str">
        <f>IFERROR(IF((IFERROR(IF(BD18&gt;1,(BC18-BE18)/BC18,""),(($G18*0.9)-BE18)/($G18*0.9)))&gt;1%,IFERROR(IF(BD18&gt;1,(BC18-BE18)/BC18,""),(($G18*0.9)-BE18)/($G18*0.9)),""),"")</f>
        <v/>
      </c>
      <c r="BG18" s="135">
        <v>0</v>
      </c>
      <c r="BH18" s="136" t="str">
        <f>IFERROR(IF(BG18&gt;1,BG18*0.9,""),"")</f>
        <v/>
      </c>
      <c r="BI18" s="136">
        <v>0</v>
      </c>
      <c r="BJ18" s="81" t="str">
        <f>IFERROR(IF(BI18&gt;1,($H18-BI18),""),"")</f>
        <v/>
      </c>
      <c r="BK18" s="15" t="str">
        <f>IFERROR(IF((IFERROR(IF(BI18&gt;1,(BH18-BJ18)/BH18,""),(($G18*0.9)-BJ18)/($G18*0.9)))&gt;1%,IFERROR(IF(BI18&gt;1,(BH18-BJ18)/BH18,""),(($G18*0.9)-BJ18)/($G18*0.9)),""),"")</f>
        <v/>
      </c>
      <c r="BL18" s="137">
        <v>0</v>
      </c>
      <c r="BM18" s="138" t="str">
        <f>IFERROR(IF(BL18&gt;1,BL18*0.9,""),"")</f>
        <v/>
      </c>
      <c r="BN18" s="138">
        <v>0</v>
      </c>
      <c r="BO18" s="84" t="str">
        <f>IFERROR(IF(BN18&gt;1,($H18-BN18),""),"")</f>
        <v/>
      </c>
      <c r="BP18" s="20" t="str">
        <f>IFERROR(IF((IFERROR(IF(BN18&gt;1,(BM18-BO18)/BM18,""),(($G18*0.9)-BO18)/($G18*0.9)))&gt;1%,IFERROR(IF(BN18&gt;1,(BM18-BO18)/BM18,""),(($G18*0.9)-BO18)/($G18*0.9)),""),"")</f>
        <v/>
      </c>
      <c r="BQ18" s="135">
        <v>0</v>
      </c>
      <c r="BR18" s="136" t="str">
        <f>IFERROR(IF(BQ18&gt;1,BQ18*0.9,""),"")</f>
        <v/>
      </c>
      <c r="BS18" s="136">
        <v>0</v>
      </c>
      <c r="BT18" s="81" t="str">
        <f>IFERROR(IF(BS18&gt;1,($H18-BS18),""),"")</f>
        <v/>
      </c>
      <c r="BU18" s="15" t="str">
        <f>IFERROR(IF((IFERROR(IF(BS18&gt;1,(BR18-BT18)/BR18,""),(($G18*0.9)-BT18)/($G18*0.9)))&gt;1%,IFERROR(IF(BS18&gt;1,(BR18-BT18)/BR18,""),(($G18*0.9)-BT18)/($G18*0.9)),""),"")</f>
        <v/>
      </c>
      <c r="BV18" s="137">
        <v>0</v>
      </c>
      <c r="BW18" s="138" t="str">
        <f>IFERROR(IF(BV18&gt;1,BV18*0.9,""),"")</f>
        <v/>
      </c>
      <c r="BX18" s="138">
        <v>0</v>
      </c>
      <c r="BY18" s="84" t="str">
        <f>IFERROR(IF(BX18&gt;1,($H18-BX18),""),"")</f>
        <v/>
      </c>
      <c r="BZ18" s="20" t="str">
        <f>IFERROR(IF((IFERROR(IF(BX18&gt;1,(BW18-BY18)/BW18,""),(($G18*0.9)-BY18)/($G18*0.9)))&gt;1%,IFERROR(IF(BX18&gt;1,(BW18-BY18)/BW18,""),(($G18*0.9)-BY18)/($G18*0.9)),""),"")</f>
        <v/>
      </c>
      <c r="CA18" s="135">
        <v>0</v>
      </c>
      <c r="CB18" s="136" t="str">
        <f>IFERROR(IF(CA18&gt;1,CA18*0.9,""),"")</f>
        <v/>
      </c>
      <c r="CC18" s="136">
        <v>0</v>
      </c>
      <c r="CD18" s="81" t="str">
        <f>IFERROR(IF(CC18&gt;1,($H18-CC18),""),"")</f>
        <v/>
      </c>
      <c r="CE18" s="15" t="str">
        <f>IFERROR(IF((IFERROR(IF(CC18&gt;1,(CB18-CD18)/CB18,""),(($G18*0.9)-CD18)/($G18*0.9)))&gt;1%,IFERROR(IF(CC18&gt;1,(CB18-CD18)/CB18,""),(($G18*0.9)-CD18)/($G18*0.9)),""),"")</f>
        <v/>
      </c>
      <c r="CF18" s="137">
        <v>0</v>
      </c>
      <c r="CG18" s="138" t="str">
        <f>IFERROR(IF(CF18&gt;1,CF18*0.9,""),"")</f>
        <v/>
      </c>
      <c r="CH18" s="138">
        <v>0</v>
      </c>
      <c r="CI18" s="84" t="str">
        <f>IFERROR(IF(CH18&gt;1,($H18-CH18),""),"")</f>
        <v/>
      </c>
      <c r="CJ18" s="20" t="str">
        <f>IFERROR(IF((IFERROR(IF(CH18&gt;1,(CG18-CI18)/CG18,""),(($G18*0.9)-CI18)/($G18*0.9)))&gt;1%,IFERROR(IF(CH18&gt;1,(CG18-CI18)/CG18,""),(($G18*0.9)-CI18)/($G18*0.9)),""),"")</f>
        <v/>
      </c>
    </row>
    <row r="19" spans="1:88" s="5" customFormat="1" ht="12.75" customHeight="1" thickBot="1">
      <c r="A19" s="45" t="s">
        <v>447</v>
      </c>
      <c r="B19" s="38" t="s">
        <v>306</v>
      </c>
      <c r="C19" s="9" t="s">
        <v>6</v>
      </c>
      <c r="D19" s="52">
        <v>0.71</v>
      </c>
      <c r="E19" s="2" t="s">
        <v>548</v>
      </c>
      <c r="F19" s="93">
        <v>1319</v>
      </c>
      <c r="G19" s="93">
        <v>1199</v>
      </c>
      <c r="H19" s="125">
        <v>827</v>
      </c>
      <c r="I19" s="86">
        <v>0</v>
      </c>
      <c r="J19" s="87" t="str">
        <f t="shared" si="48"/>
        <v/>
      </c>
      <c r="K19" s="87">
        <v>0</v>
      </c>
      <c r="L19" s="88" t="str">
        <f t="shared" si="49"/>
        <v/>
      </c>
      <c r="M19" s="17" t="str">
        <f t="shared" si="50"/>
        <v/>
      </c>
      <c r="N19" s="89">
        <v>0</v>
      </c>
      <c r="O19" s="90" t="str">
        <f t="shared" si="51"/>
        <v/>
      </c>
      <c r="P19" s="90">
        <v>0</v>
      </c>
      <c r="Q19" s="91" t="str">
        <f t="shared" si="52"/>
        <v/>
      </c>
      <c r="R19" s="19" t="str">
        <f t="shared" si="53"/>
        <v/>
      </c>
      <c r="S19" s="86">
        <v>1110</v>
      </c>
      <c r="T19" s="87">
        <f t="shared" si="54"/>
        <v>999</v>
      </c>
      <c r="U19" s="87">
        <v>59</v>
      </c>
      <c r="V19" s="88">
        <f t="shared" si="55"/>
        <v>768</v>
      </c>
      <c r="W19" s="17">
        <f t="shared" si="56"/>
        <v>0.23123123123123124</v>
      </c>
      <c r="X19" s="89">
        <v>0</v>
      </c>
      <c r="Y19" s="90" t="str">
        <f t="shared" si="57"/>
        <v/>
      </c>
      <c r="Z19" s="90">
        <v>0</v>
      </c>
      <c r="AA19" s="91" t="str">
        <f t="shared" si="58"/>
        <v/>
      </c>
      <c r="AB19" s="19" t="str">
        <f t="shared" si="59"/>
        <v/>
      </c>
      <c r="AC19" s="86">
        <v>0</v>
      </c>
      <c r="AD19" s="87" t="str">
        <f t="shared" si="60"/>
        <v/>
      </c>
      <c r="AE19" s="87">
        <v>0</v>
      </c>
      <c r="AF19" s="88" t="str">
        <f t="shared" si="61"/>
        <v/>
      </c>
      <c r="AG19" s="17" t="str">
        <f t="shared" si="62"/>
        <v/>
      </c>
      <c r="AH19" s="89">
        <v>0</v>
      </c>
      <c r="AI19" s="90" t="str">
        <f t="shared" si="63"/>
        <v/>
      </c>
      <c r="AJ19" s="90">
        <v>0</v>
      </c>
      <c r="AK19" s="91" t="str">
        <f t="shared" si="64"/>
        <v/>
      </c>
      <c r="AL19" s="19" t="str">
        <f t="shared" si="65"/>
        <v/>
      </c>
      <c r="AM19" s="86">
        <v>1110</v>
      </c>
      <c r="AN19" s="87">
        <f t="shared" si="66"/>
        <v>999</v>
      </c>
      <c r="AO19" s="87">
        <v>59</v>
      </c>
      <c r="AP19" s="88">
        <f t="shared" si="67"/>
        <v>768</v>
      </c>
      <c r="AQ19" s="17">
        <f t="shared" si="68"/>
        <v>0.23123123123123124</v>
      </c>
      <c r="AR19" s="89">
        <v>0</v>
      </c>
      <c r="AS19" s="90" t="str">
        <f t="shared" si="69"/>
        <v/>
      </c>
      <c r="AT19" s="90">
        <v>0</v>
      </c>
      <c r="AU19" s="91" t="str">
        <f t="shared" si="70"/>
        <v/>
      </c>
      <c r="AV19" s="19" t="str">
        <f t="shared" si="71"/>
        <v/>
      </c>
      <c r="AW19" s="86">
        <v>0</v>
      </c>
      <c r="AX19" s="87" t="str">
        <f t="shared" si="72"/>
        <v/>
      </c>
      <c r="AY19" s="87">
        <v>0</v>
      </c>
      <c r="AZ19" s="88" t="str">
        <f t="shared" si="73"/>
        <v/>
      </c>
      <c r="BA19" s="17" t="str">
        <f t="shared" si="74"/>
        <v/>
      </c>
      <c r="BB19" s="89">
        <v>0</v>
      </c>
      <c r="BC19" s="90" t="str">
        <f t="shared" si="75"/>
        <v/>
      </c>
      <c r="BD19" s="90">
        <v>0</v>
      </c>
      <c r="BE19" s="91" t="str">
        <f t="shared" si="76"/>
        <v/>
      </c>
      <c r="BF19" s="19" t="str">
        <f t="shared" si="77"/>
        <v/>
      </c>
      <c r="BG19" s="86">
        <v>1110</v>
      </c>
      <c r="BH19" s="87">
        <f t="shared" si="78"/>
        <v>999</v>
      </c>
      <c r="BI19" s="87">
        <v>59</v>
      </c>
      <c r="BJ19" s="88">
        <f t="shared" si="79"/>
        <v>768</v>
      </c>
      <c r="BK19" s="17">
        <f t="shared" si="80"/>
        <v>0.23123123123123124</v>
      </c>
      <c r="BL19" s="89">
        <v>0</v>
      </c>
      <c r="BM19" s="90" t="str">
        <f t="shared" si="81"/>
        <v/>
      </c>
      <c r="BN19" s="90">
        <v>0</v>
      </c>
      <c r="BO19" s="91" t="str">
        <f t="shared" si="82"/>
        <v/>
      </c>
      <c r="BP19" s="19" t="str">
        <f t="shared" si="83"/>
        <v/>
      </c>
      <c r="BQ19" s="86">
        <v>1054</v>
      </c>
      <c r="BR19" s="87">
        <f t="shared" si="84"/>
        <v>948.6</v>
      </c>
      <c r="BS19" s="87">
        <v>81</v>
      </c>
      <c r="BT19" s="88">
        <f t="shared" si="85"/>
        <v>746</v>
      </c>
      <c r="BU19" s="17">
        <f t="shared" si="86"/>
        <v>0.2135779042799916</v>
      </c>
      <c r="BV19" s="89">
        <v>1054</v>
      </c>
      <c r="BW19" s="90">
        <f t="shared" si="87"/>
        <v>948.6</v>
      </c>
      <c r="BX19" s="90">
        <v>98</v>
      </c>
      <c r="BY19" s="91">
        <f t="shared" si="88"/>
        <v>729</v>
      </c>
      <c r="BZ19" s="19">
        <f t="shared" si="89"/>
        <v>0.23149905123339659</v>
      </c>
      <c r="CA19" s="86">
        <v>0</v>
      </c>
      <c r="CB19" s="87" t="str">
        <f t="shared" si="90"/>
        <v/>
      </c>
      <c r="CC19" s="87">
        <v>0</v>
      </c>
      <c r="CD19" s="88" t="str">
        <f t="shared" si="91"/>
        <v/>
      </c>
      <c r="CE19" s="17" t="str">
        <f t="shared" si="92"/>
        <v/>
      </c>
      <c r="CF19" s="89">
        <v>1110</v>
      </c>
      <c r="CG19" s="90">
        <f t="shared" si="93"/>
        <v>999</v>
      </c>
      <c r="CH19" s="90">
        <v>59</v>
      </c>
      <c r="CI19" s="91">
        <f t="shared" si="94"/>
        <v>768</v>
      </c>
      <c r="CJ19" s="19">
        <f t="shared" si="95"/>
        <v>0.23123123123123124</v>
      </c>
    </row>
    <row r="20" spans="1:88" s="5" customFormat="1" ht="12.75" customHeight="1">
      <c r="A20" s="46" t="s">
        <v>242</v>
      </c>
      <c r="B20" s="36" t="s">
        <v>308</v>
      </c>
      <c r="C20" s="6"/>
      <c r="D20" s="53">
        <v>1.19</v>
      </c>
      <c r="E20" s="7" t="s">
        <v>391</v>
      </c>
      <c r="F20" s="94">
        <v>3079</v>
      </c>
      <c r="G20" s="94">
        <v>2799</v>
      </c>
      <c r="H20" s="121">
        <v>1971</v>
      </c>
      <c r="I20" s="111">
        <v>0</v>
      </c>
      <c r="J20" s="136" t="str">
        <f t="shared" ref="J20:J25" si="96">IFERROR(IF(I20&gt;1,I20*0.9,""),"")</f>
        <v/>
      </c>
      <c r="K20" s="136">
        <v>0</v>
      </c>
      <c r="L20" s="139" t="str">
        <f t="shared" ref="L20:L25" si="97">IFERROR(IF(K20&gt;1,($H20-K20),""),"")</f>
        <v/>
      </c>
      <c r="M20" s="60" t="str">
        <f>IFERROR(IF((IFERROR(IF(K20&gt;1,(J20-L20)/J20,""),(($G20*0.9)-L20)/($G20*0.9)))&gt;1%,IFERROR(IF(K20&gt;1,(J20-L20)/J20,""),(($G20*0.9)-L20)/($G20*0.9)),""),"")</f>
        <v/>
      </c>
      <c r="N20" s="112">
        <v>0</v>
      </c>
      <c r="O20" s="138" t="str">
        <f t="shared" ref="O20:O25" si="98">IFERROR(IF(N20&gt;1,N20*0.9,""),"")</f>
        <v/>
      </c>
      <c r="P20" s="138">
        <v>0</v>
      </c>
      <c r="Q20" s="140" t="str">
        <f t="shared" ref="Q20:Q25" si="99">IFERROR(IF(P20&gt;1,($H20-P20),""),"")</f>
        <v/>
      </c>
      <c r="R20" s="61" t="str">
        <f>IFERROR(IF((IFERROR(IF(P20&gt;1,(O20-Q20)/O20,""),(($G20*0.9)-Q20)/($G20*0.9)))&gt;1%,IFERROR(IF(P20&gt;1,(O20-Q20)/O20,""),(($G20*0.9)-Q20)/($G20*0.9)),""),"")</f>
        <v/>
      </c>
      <c r="S20" s="111">
        <v>2332</v>
      </c>
      <c r="T20" s="136">
        <f t="shared" ref="T20:T25" si="100">IFERROR(IF(S20&gt;1,S20*0.9,""),"")</f>
        <v>2098.8000000000002</v>
      </c>
      <c r="U20" s="136">
        <v>325</v>
      </c>
      <c r="V20" s="139">
        <f t="shared" ref="V20:V25" si="101">IFERROR(IF(U20&gt;1,($H20-U20),""),"")</f>
        <v>1646</v>
      </c>
      <c r="W20" s="60">
        <f>IFERROR(IF((IFERROR(IF(U20&gt;1,(T20-V20)/T20,""),(($G20*0.9)-V20)/($G20*0.9)))&gt;1%,IFERROR(IF(U20&gt;1,(T20-V20)/T20,""),(($G20*0.9)-V20)/($G20*0.9)),""),"")</f>
        <v>0.21574232894987619</v>
      </c>
      <c r="X20" s="112">
        <v>0</v>
      </c>
      <c r="Y20" s="138" t="str">
        <f t="shared" ref="Y20:Y25" si="102">IFERROR(IF(X20&gt;1,X20*0.9,""),"")</f>
        <v/>
      </c>
      <c r="Z20" s="138">
        <v>0</v>
      </c>
      <c r="AA20" s="140" t="str">
        <f t="shared" ref="AA20:AA25" si="103">IFERROR(IF(Z20&gt;1,($H20-Z20),""),"")</f>
        <v/>
      </c>
      <c r="AB20" s="61" t="str">
        <f>IFERROR(IF((IFERROR(IF(Z20&gt;1,(Y20-AA20)/Y20,""),(($G20*0.9)-AA20)/($G20*0.9)))&gt;1%,IFERROR(IF(Z20&gt;1,(Y20-AA20)/Y20,""),(($G20*0.9)-AA20)/($G20*0.9)),""),"")</f>
        <v/>
      </c>
      <c r="AC20" s="111">
        <v>0</v>
      </c>
      <c r="AD20" s="136" t="str">
        <f t="shared" ref="AD20:AD25" si="104">IFERROR(IF(AC20&gt;1,AC20*0.9,""),"")</f>
        <v/>
      </c>
      <c r="AE20" s="136">
        <v>0</v>
      </c>
      <c r="AF20" s="139" t="str">
        <f t="shared" ref="AF20:AF25" si="105">IFERROR(IF(AE20&gt;1,($H20-AE20),""),"")</f>
        <v/>
      </c>
      <c r="AG20" s="60" t="str">
        <f>IFERROR(IF((IFERROR(IF(AE20&gt;1,(AD20-AF20)/AD20,""),(($G20*0.9)-AF20)/($G20*0.9)))&gt;1%,IFERROR(IF(AE20&gt;1,(AD20-AF20)/AD20,""),(($G20*0.9)-AF20)/($G20*0.9)),""),"")</f>
        <v/>
      </c>
      <c r="AH20" s="112">
        <v>0</v>
      </c>
      <c r="AI20" s="138" t="str">
        <f t="shared" ref="AI20:AI25" si="106">IFERROR(IF(AH20&gt;1,AH20*0.9,""),"")</f>
        <v/>
      </c>
      <c r="AJ20" s="138">
        <v>0</v>
      </c>
      <c r="AK20" s="140" t="str">
        <f t="shared" ref="AK20:AK25" si="107">IFERROR(IF(AJ20&gt;1,($H20-AJ20),""),"")</f>
        <v/>
      </c>
      <c r="AL20" s="61" t="str">
        <f>IFERROR(IF((IFERROR(IF(AJ20&gt;1,(AI20-AK20)/AI20,""),(($G20*0.9)-AK20)/($G20*0.9)))&gt;1%,IFERROR(IF(AJ20&gt;1,(AI20-AK20)/AI20,""),(($G20*0.9)-AK20)/($G20*0.9)),""),"")</f>
        <v/>
      </c>
      <c r="AM20" s="111">
        <v>2166</v>
      </c>
      <c r="AN20" s="136">
        <f t="shared" ref="AN20:AN25" si="108">IFERROR(IF(AM20&gt;1,AM20*0.9,""),"")</f>
        <v>1949.4</v>
      </c>
      <c r="AO20" s="136">
        <v>442</v>
      </c>
      <c r="AP20" s="139">
        <f t="shared" ref="AP20:AP25" si="109">IFERROR(IF(AO20&gt;1,($H20-AO20),""),"")</f>
        <v>1529</v>
      </c>
      <c r="AQ20" s="60">
        <f>IFERROR(IF((IFERROR(IF(AO20&gt;1,(AN20-AP20)/AN20,""),(($G20*0.9)-AP20)/($G20*0.9)))&gt;1%,IFERROR(IF(AO20&gt;1,(AN20-AP20)/AN20,""),(($G20*0.9)-AP20)/($G20*0.9)),""),"")</f>
        <v>0.21565609931260904</v>
      </c>
      <c r="AR20" s="112">
        <v>0</v>
      </c>
      <c r="AS20" s="138" t="str">
        <f t="shared" ref="AS20:AS25" si="110">IFERROR(IF(AR20&gt;1,AR20*0.9,""),"")</f>
        <v/>
      </c>
      <c r="AT20" s="138">
        <v>0</v>
      </c>
      <c r="AU20" s="140" t="str">
        <f t="shared" ref="AU20:AU25" si="111">IFERROR(IF(AT20&gt;1,($H20-AT20),""),"")</f>
        <v/>
      </c>
      <c r="AV20" s="61" t="str">
        <f>IFERROR(IF((IFERROR(IF(AT20&gt;1,(AS20-AU20)/AS20,""),(($G20*0.9)-AU20)/($G20*0.9)))&gt;1%,IFERROR(IF(AT20&gt;1,(AS20-AU20)/AS20,""),(($G20*0.9)-AU20)/($G20*0.9)),""),"")</f>
        <v/>
      </c>
      <c r="AW20" s="111">
        <v>0</v>
      </c>
      <c r="AX20" s="136" t="str">
        <f t="shared" ref="AX20:AX25" si="112">IFERROR(IF(AW20&gt;1,AW20*0.9,""),"")</f>
        <v/>
      </c>
      <c r="AY20" s="136">
        <v>0</v>
      </c>
      <c r="AZ20" s="139" t="str">
        <f t="shared" ref="AZ20:AZ25" si="113">IFERROR(IF(AY20&gt;1,($H20-AY20),""),"")</f>
        <v/>
      </c>
      <c r="BA20" s="60" t="str">
        <f>IFERROR(IF((IFERROR(IF(AY20&gt;1,(AX20-AZ20)/AX20,""),(($G20*0.9)-AZ20)/($G20*0.9)))&gt;1%,IFERROR(IF(AY20&gt;1,(AX20-AZ20)/AX20,""),(($G20*0.9)-AZ20)/($G20*0.9)),""),"")</f>
        <v/>
      </c>
      <c r="BB20" s="112">
        <v>0</v>
      </c>
      <c r="BC20" s="138" t="str">
        <f t="shared" ref="BC20:BC25" si="114">IFERROR(IF(BB20&gt;1,BB20*0.9,""),"")</f>
        <v/>
      </c>
      <c r="BD20" s="138">
        <v>0</v>
      </c>
      <c r="BE20" s="140" t="str">
        <f t="shared" ref="BE20:BE25" si="115">IFERROR(IF(BD20&gt;1,($H20-BD20),""),"")</f>
        <v/>
      </c>
      <c r="BF20" s="61" t="str">
        <f>IFERROR(IF((IFERROR(IF(BD20&gt;1,(BC20-BE20)/BC20,""),(($G20*0.9)-BE20)/($G20*0.9)))&gt;1%,IFERROR(IF(BD20&gt;1,(BC20-BE20)/BC20,""),(($G20*0.9)-BE20)/($G20*0.9)),""),"")</f>
        <v/>
      </c>
      <c r="BG20" s="111">
        <v>2332</v>
      </c>
      <c r="BH20" s="136">
        <f t="shared" ref="BH20:BH25" si="116">IFERROR(IF(BG20&gt;1,BG20*0.9,""),"")</f>
        <v>2098.8000000000002</v>
      </c>
      <c r="BI20" s="136">
        <v>325</v>
      </c>
      <c r="BJ20" s="139">
        <f t="shared" ref="BJ20:BJ25" si="117">IFERROR(IF(BI20&gt;1,($H20-BI20),""),"")</f>
        <v>1646</v>
      </c>
      <c r="BK20" s="60">
        <f>IFERROR(IF((IFERROR(IF(BI20&gt;1,(BH20-BJ20)/BH20,""),(($G20*0.9)-BJ20)/($G20*0.9)))&gt;1%,IFERROR(IF(BI20&gt;1,(BH20-BJ20)/BH20,""),(($G20*0.9)-BJ20)/($G20*0.9)),""),"")</f>
        <v>0.21574232894987619</v>
      </c>
      <c r="BL20" s="112">
        <v>0</v>
      </c>
      <c r="BM20" s="138" t="str">
        <f t="shared" ref="BM20:BM25" si="118">IFERROR(IF(BL20&gt;1,BL20*0.9,""),"")</f>
        <v/>
      </c>
      <c r="BN20" s="138">
        <v>0</v>
      </c>
      <c r="BO20" s="140" t="str">
        <f t="shared" ref="BO20:BO25" si="119">IFERROR(IF(BN20&gt;1,($H20-BN20),""),"")</f>
        <v/>
      </c>
      <c r="BP20" s="61" t="str">
        <f>IFERROR(IF((IFERROR(IF(BN20&gt;1,(BM20-BO20)/BM20,""),(($G20*0.9)-BO20)/($G20*0.9)))&gt;1%,IFERROR(IF(BN20&gt;1,(BM20-BO20)/BM20,""),(($G20*0.9)-BO20)/($G20*0.9)),""),"")</f>
        <v/>
      </c>
      <c r="BQ20" s="111">
        <v>2054</v>
      </c>
      <c r="BR20" s="136">
        <f t="shared" ref="BR20:BR25" si="120">IFERROR(IF(BQ20&gt;1,BQ20*0.9,""),"")</f>
        <v>1848.6000000000001</v>
      </c>
      <c r="BS20" s="136">
        <v>521</v>
      </c>
      <c r="BT20" s="139">
        <f t="shared" ref="BT20:BT25" si="121">IFERROR(IF(BS20&gt;1,($H20-BS20),""),"")</f>
        <v>1450</v>
      </c>
      <c r="BU20" s="60">
        <f>IFERROR(IF((IFERROR(IF(BS20&gt;1,(BR20-BT20)/BR20,""),(($G20*0.9)-BT20)/($G20*0.9)))&gt;1%,IFERROR(IF(BS20&gt;1,(BR20-BT20)/BR20,""),(($G20*0.9)-BT20)/($G20*0.9)),""),"")</f>
        <v>0.21562263334415238</v>
      </c>
      <c r="BV20" s="112">
        <v>2054</v>
      </c>
      <c r="BW20" s="138">
        <f t="shared" ref="BW20:BW25" si="122">IFERROR(IF(BV20&gt;1,BV20*0.9,""),"")</f>
        <v>1848.6000000000001</v>
      </c>
      <c r="BX20" s="138">
        <v>521</v>
      </c>
      <c r="BY20" s="140">
        <f t="shared" ref="BY20:BY25" si="123">IFERROR(IF(BX20&gt;1,($H20-BX20),""),"")</f>
        <v>1450</v>
      </c>
      <c r="BZ20" s="61">
        <f>IFERROR(IF((IFERROR(IF(BX20&gt;1,(BW20-BY20)/BW20,""),(($G20*0.9)-BY20)/($G20*0.9)))&gt;1%,IFERROR(IF(BX20&gt;1,(BW20-BY20)/BW20,""),(($G20*0.9)-BY20)/($G20*0.9)),""),"")</f>
        <v>0.21562263334415238</v>
      </c>
      <c r="CA20" s="111">
        <v>0</v>
      </c>
      <c r="CB20" s="136" t="str">
        <f t="shared" ref="CB20:CB25" si="124">IFERROR(IF(CA20&gt;1,CA20*0.9,""),"")</f>
        <v/>
      </c>
      <c r="CC20" s="136">
        <v>0</v>
      </c>
      <c r="CD20" s="139" t="str">
        <f t="shared" ref="CD20:CD25" si="125">IFERROR(IF(CC20&gt;1,($H20-CC20),""),"")</f>
        <v/>
      </c>
      <c r="CE20" s="60" t="str">
        <f>IFERROR(IF((IFERROR(IF(CC20&gt;1,(CB20-CD20)/CB20,""),(($G20*0.9)-CD20)/($G20*0.9)))&gt;1%,IFERROR(IF(CC20&gt;1,(CB20-CD20)/CB20,""),(($G20*0.9)-CD20)/($G20*0.9)),""),"")</f>
        <v/>
      </c>
      <c r="CF20" s="112">
        <v>2332</v>
      </c>
      <c r="CG20" s="138">
        <f t="shared" ref="CG20:CG25" si="126">IFERROR(IF(CF20&gt;1,CF20*0.9,""),"")</f>
        <v>2098.8000000000002</v>
      </c>
      <c r="CH20" s="138">
        <v>325</v>
      </c>
      <c r="CI20" s="140">
        <f t="shared" ref="CI20:CI25" si="127">IFERROR(IF(CH20&gt;1,($H20-CH20),""),"")</f>
        <v>1646</v>
      </c>
      <c r="CJ20" s="61">
        <f>IFERROR(IF((IFERROR(IF(CH20&gt;1,(CG20-CI20)/CG20,""),(($G20*0.9)-CI20)/($G20*0.9)))&gt;1%,IFERROR(IF(CH20&gt;1,(CG20-CI20)/CG20,""),(($G20*0.9)-CI20)/($G20*0.9)),""),"")</f>
        <v>0.21574232894987619</v>
      </c>
    </row>
    <row r="21" spans="1:88" s="5" customFormat="1" ht="12.75" customHeight="1" thickBot="1">
      <c r="A21" s="45" t="s">
        <v>243</v>
      </c>
      <c r="B21" s="38" t="s">
        <v>308</v>
      </c>
      <c r="C21" s="9"/>
      <c r="D21" s="52">
        <v>1.19</v>
      </c>
      <c r="E21" s="2" t="s">
        <v>392</v>
      </c>
      <c r="F21" s="93">
        <v>3299</v>
      </c>
      <c r="G21" s="93">
        <v>2999</v>
      </c>
      <c r="H21" s="125">
        <v>2112</v>
      </c>
      <c r="I21" s="86">
        <v>0</v>
      </c>
      <c r="J21" s="87" t="str">
        <f t="shared" si="96"/>
        <v/>
      </c>
      <c r="K21" s="87">
        <v>0</v>
      </c>
      <c r="L21" s="88" t="str">
        <f t="shared" si="97"/>
        <v/>
      </c>
      <c r="M21" s="17" t="str">
        <f t="shared" ref="M21:M25" si="128">IFERROR(IF((IFERROR(IF(K21&gt;1,(J21-L21)/J21,""),(($G21*0.9)-L21)/($G21*0.9)))&gt;1%,IFERROR(IF(K21&gt;1,(J21-L21)/J21,""),(($G21*0.9)-L21)/($G21*0.9)),""),"")</f>
        <v/>
      </c>
      <c r="N21" s="89">
        <v>0</v>
      </c>
      <c r="O21" s="90" t="str">
        <f t="shared" si="98"/>
        <v/>
      </c>
      <c r="P21" s="90">
        <v>0</v>
      </c>
      <c r="Q21" s="91" t="str">
        <f t="shared" si="99"/>
        <v/>
      </c>
      <c r="R21" s="19" t="str">
        <f t="shared" ref="R21:R25" si="129">IFERROR(IF((IFERROR(IF(P21&gt;1,(O21-Q21)/O21,""),(($G21*0.9)-Q21)/($G21*0.9)))&gt;1%,IFERROR(IF(P21&gt;1,(O21-Q21)/O21,""),(($G21*0.9)-Q21)/($G21*0.9)),""),"")</f>
        <v/>
      </c>
      <c r="S21" s="86">
        <v>2443</v>
      </c>
      <c r="T21" s="87">
        <f t="shared" si="100"/>
        <v>2198.7000000000003</v>
      </c>
      <c r="U21" s="87">
        <v>387</v>
      </c>
      <c r="V21" s="88">
        <f t="shared" si="101"/>
        <v>1725</v>
      </c>
      <c r="W21" s="17">
        <f t="shared" ref="W21:W25" si="130">IFERROR(IF((IFERROR(IF(U21&gt;1,(T21-V21)/T21,""),(($G21*0.9)-V21)/($G21*0.9)))&gt;1%,IFERROR(IF(U21&gt;1,(T21-V21)/T21,""),(($G21*0.9)-V21)/($G21*0.9)),""),"")</f>
        <v>0.21544549051712386</v>
      </c>
      <c r="X21" s="89">
        <v>0</v>
      </c>
      <c r="Y21" s="90" t="str">
        <f t="shared" si="102"/>
        <v/>
      </c>
      <c r="Z21" s="90">
        <v>0</v>
      </c>
      <c r="AA21" s="91" t="str">
        <f t="shared" si="103"/>
        <v/>
      </c>
      <c r="AB21" s="19" t="str">
        <f t="shared" ref="AB21:AB25" si="131">IFERROR(IF((IFERROR(IF(Z21&gt;1,(Y21-AA21)/Y21,""),(($G21*0.9)-AA21)/($G21*0.9)))&gt;1%,IFERROR(IF(Z21&gt;1,(Y21-AA21)/Y21,""),(($G21*0.9)-AA21)/($G21*0.9)),""),"")</f>
        <v/>
      </c>
      <c r="AC21" s="86">
        <v>0</v>
      </c>
      <c r="AD21" s="87" t="str">
        <f t="shared" si="104"/>
        <v/>
      </c>
      <c r="AE21" s="87">
        <v>0</v>
      </c>
      <c r="AF21" s="88" t="str">
        <f t="shared" si="105"/>
        <v/>
      </c>
      <c r="AG21" s="17" t="str">
        <f t="shared" ref="AG21:AG25" si="132">IFERROR(IF((IFERROR(IF(AE21&gt;1,(AD21-AF21)/AD21,""),(($G21*0.9)-AF21)/($G21*0.9)))&gt;1%,IFERROR(IF(AE21&gt;1,(AD21-AF21)/AD21,""),(($G21*0.9)-AF21)/($G21*0.9)),""),"")</f>
        <v/>
      </c>
      <c r="AH21" s="89">
        <v>0</v>
      </c>
      <c r="AI21" s="90" t="str">
        <f t="shared" si="106"/>
        <v/>
      </c>
      <c r="AJ21" s="90">
        <v>0</v>
      </c>
      <c r="AK21" s="91" t="str">
        <f t="shared" si="107"/>
        <v/>
      </c>
      <c r="AL21" s="19" t="str">
        <f t="shared" ref="AL21:AL25" si="133">IFERROR(IF((IFERROR(IF(AJ21&gt;1,(AI21-AK21)/AI21,""),(($G21*0.9)-AK21)/($G21*0.9)))&gt;1%,IFERROR(IF(AJ21&gt;1,(AI21-AK21)/AI21,""),(($G21*0.9)-AK21)/($G21*0.9)),""),"")</f>
        <v/>
      </c>
      <c r="AM21" s="86">
        <v>2277</v>
      </c>
      <c r="AN21" s="87">
        <f t="shared" si="108"/>
        <v>2049.3000000000002</v>
      </c>
      <c r="AO21" s="87">
        <v>504</v>
      </c>
      <c r="AP21" s="88">
        <f t="shared" si="109"/>
        <v>1608</v>
      </c>
      <c r="AQ21" s="17">
        <f t="shared" ref="AQ21:AQ25" si="134">IFERROR(IF((IFERROR(IF(AO21&gt;1,(AN21-AP21)/AN21,""),(($G21*0.9)-AP21)/($G21*0.9)))&gt;1%,IFERROR(IF(AO21&gt;1,(AN21-AP21)/AN21,""),(($G21*0.9)-AP21)/($G21*0.9)),""),"")</f>
        <v>0.21534182403747629</v>
      </c>
      <c r="AR21" s="89">
        <v>0</v>
      </c>
      <c r="AS21" s="90" t="str">
        <f t="shared" si="110"/>
        <v/>
      </c>
      <c r="AT21" s="90">
        <v>0</v>
      </c>
      <c r="AU21" s="91" t="str">
        <f t="shared" si="111"/>
        <v/>
      </c>
      <c r="AV21" s="19" t="str">
        <f t="shared" ref="AV21:AV25" si="135">IFERROR(IF((IFERROR(IF(AT21&gt;1,(AS21-AU21)/AS21,""),(($G21*0.9)-AU21)/($G21*0.9)))&gt;1%,IFERROR(IF(AT21&gt;1,(AS21-AU21)/AS21,""),(($G21*0.9)-AU21)/($G21*0.9)),""),"")</f>
        <v/>
      </c>
      <c r="AW21" s="86">
        <v>0</v>
      </c>
      <c r="AX21" s="87" t="str">
        <f t="shared" si="112"/>
        <v/>
      </c>
      <c r="AY21" s="87">
        <v>0</v>
      </c>
      <c r="AZ21" s="88" t="str">
        <f t="shared" si="113"/>
        <v/>
      </c>
      <c r="BA21" s="17" t="str">
        <f t="shared" ref="BA21:BA25" si="136">IFERROR(IF((IFERROR(IF(AY21&gt;1,(AX21-AZ21)/AX21,""),(($G21*0.9)-AZ21)/($G21*0.9)))&gt;1%,IFERROR(IF(AY21&gt;1,(AX21-AZ21)/AX21,""),(($G21*0.9)-AZ21)/($G21*0.9)),""),"")</f>
        <v/>
      </c>
      <c r="BB21" s="89">
        <v>0</v>
      </c>
      <c r="BC21" s="90" t="str">
        <f t="shared" si="114"/>
        <v/>
      </c>
      <c r="BD21" s="90">
        <v>0</v>
      </c>
      <c r="BE21" s="91" t="str">
        <f t="shared" si="115"/>
        <v/>
      </c>
      <c r="BF21" s="19" t="str">
        <f t="shared" ref="BF21:BF25" si="137">IFERROR(IF((IFERROR(IF(BD21&gt;1,(BC21-BE21)/BC21,""),(($G21*0.9)-BE21)/($G21*0.9)))&gt;1%,IFERROR(IF(BD21&gt;1,(BC21-BE21)/BC21,""),(($G21*0.9)-BE21)/($G21*0.9)),""),"")</f>
        <v/>
      </c>
      <c r="BG21" s="86">
        <v>2443</v>
      </c>
      <c r="BH21" s="87">
        <f t="shared" si="116"/>
        <v>2198.7000000000003</v>
      </c>
      <c r="BI21" s="87">
        <v>387</v>
      </c>
      <c r="BJ21" s="88">
        <f t="shared" si="117"/>
        <v>1725</v>
      </c>
      <c r="BK21" s="17">
        <f t="shared" ref="BK21:BK25" si="138">IFERROR(IF((IFERROR(IF(BI21&gt;1,(BH21-BJ21)/BH21,""),(($G21*0.9)-BJ21)/($G21*0.9)))&gt;1%,IFERROR(IF(BI21&gt;1,(BH21-BJ21)/BH21,""),(($G21*0.9)-BJ21)/($G21*0.9)),""),"")</f>
        <v>0.21544549051712386</v>
      </c>
      <c r="BL21" s="89">
        <v>0</v>
      </c>
      <c r="BM21" s="90" t="str">
        <f t="shared" si="118"/>
        <v/>
      </c>
      <c r="BN21" s="90">
        <v>0</v>
      </c>
      <c r="BO21" s="91" t="str">
        <f t="shared" si="119"/>
        <v/>
      </c>
      <c r="BP21" s="19" t="str">
        <f t="shared" ref="BP21:BP25" si="139">IFERROR(IF((IFERROR(IF(BN21&gt;1,(BM21-BO21)/BM21,""),(($G21*0.9)-BO21)/($G21*0.9)))&gt;1%,IFERROR(IF(BN21&gt;1,(BM21-BO21)/BM21,""),(($G21*0.9)-BO21)/($G21*0.9)),""),"")</f>
        <v/>
      </c>
      <c r="BQ21" s="86">
        <v>2166</v>
      </c>
      <c r="BR21" s="87">
        <f t="shared" si="120"/>
        <v>1949.4</v>
      </c>
      <c r="BS21" s="87">
        <v>583</v>
      </c>
      <c r="BT21" s="88">
        <f t="shared" si="121"/>
        <v>1529</v>
      </c>
      <c r="BU21" s="17">
        <f t="shared" ref="BU21:BU25" si="140">IFERROR(IF((IFERROR(IF(BS21&gt;1,(BR21-BT21)/BR21,""),(($G21*0.9)-BT21)/($G21*0.9)))&gt;1%,IFERROR(IF(BS21&gt;1,(BR21-BT21)/BR21,""),(($G21*0.9)-BT21)/($G21*0.9)),""),"")</f>
        <v>0.21565609931260904</v>
      </c>
      <c r="BV21" s="89">
        <v>2166</v>
      </c>
      <c r="BW21" s="90">
        <f t="shared" si="122"/>
        <v>1949.4</v>
      </c>
      <c r="BX21" s="90">
        <v>583</v>
      </c>
      <c r="BY21" s="91">
        <f t="shared" si="123"/>
        <v>1529</v>
      </c>
      <c r="BZ21" s="19">
        <f t="shared" ref="BZ21:BZ25" si="141">IFERROR(IF((IFERROR(IF(BX21&gt;1,(BW21-BY21)/BW21,""),(($G21*0.9)-BY21)/($G21*0.9)))&gt;1%,IFERROR(IF(BX21&gt;1,(BW21-BY21)/BW21,""),(($G21*0.9)-BY21)/($G21*0.9)),""),"")</f>
        <v>0.21565609931260904</v>
      </c>
      <c r="CA21" s="86">
        <v>0</v>
      </c>
      <c r="CB21" s="87" t="str">
        <f t="shared" si="124"/>
        <v/>
      </c>
      <c r="CC21" s="87">
        <v>0</v>
      </c>
      <c r="CD21" s="88" t="str">
        <f t="shared" si="125"/>
        <v/>
      </c>
      <c r="CE21" s="17" t="str">
        <f t="shared" ref="CE21:CE25" si="142">IFERROR(IF((IFERROR(IF(CC21&gt;1,(CB21-CD21)/CB21,""),(($G21*0.9)-CD21)/($G21*0.9)))&gt;1%,IFERROR(IF(CC21&gt;1,(CB21-CD21)/CB21,""),(($G21*0.9)-CD21)/($G21*0.9)),""),"")</f>
        <v/>
      </c>
      <c r="CF21" s="89">
        <v>2443</v>
      </c>
      <c r="CG21" s="90">
        <f t="shared" si="126"/>
        <v>2198.7000000000003</v>
      </c>
      <c r="CH21" s="90">
        <v>387</v>
      </c>
      <c r="CI21" s="91">
        <f t="shared" si="127"/>
        <v>1725</v>
      </c>
      <c r="CJ21" s="19">
        <f t="shared" ref="CJ21:CJ25" si="143">IFERROR(IF((IFERROR(IF(CH21&gt;1,(CG21-CI21)/CG21,""),(($G21*0.9)-CI21)/($G21*0.9)))&gt;1%,IFERROR(IF(CH21&gt;1,(CG21-CI21)/CG21,""),(($G21*0.9)-CI21)/($G21*0.9)),""),"")</f>
        <v>0.21544549051712386</v>
      </c>
    </row>
    <row r="22" spans="1:88" s="5" customFormat="1" ht="12.75" customHeight="1">
      <c r="A22" s="46" t="s">
        <v>240</v>
      </c>
      <c r="B22" s="36" t="s">
        <v>308</v>
      </c>
      <c r="C22" s="6"/>
      <c r="D22" s="53">
        <v>1.19</v>
      </c>
      <c r="E22" s="7" t="s">
        <v>393</v>
      </c>
      <c r="F22" s="94">
        <v>3299</v>
      </c>
      <c r="G22" s="94">
        <v>2999</v>
      </c>
      <c r="H22" s="121">
        <v>2112</v>
      </c>
      <c r="I22" s="135">
        <v>0</v>
      </c>
      <c r="J22" s="136" t="str">
        <f t="shared" si="96"/>
        <v/>
      </c>
      <c r="K22" s="136">
        <v>0</v>
      </c>
      <c r="L22" s="139" t="str">
        <f t="shared" si="97"/>
        <v/>
      </c>
      <c r="M22" s="15" t="str">
        <f t="shared" si="128"/>
        <v/>
      </c>
      <c r="N22" s="137">
        <v>0</v>
      </c>
      <c r="O22" s="138" t="str">
        <f t="shared" si="98"/>
        <v/>
      </c>
      <c r="P22" s="138">
        <v>0</v>
      </c>
      <c r="Q22" s="140" t="str">
        <f t="shared" si="99"/>
        <v/>
      </c>
      <c r="R22" s="20" t="str">
        <f t="shared" si="129"/>
        <v/>
      </c>
      <c r="S22" s="135">
        <v>2666</v>
      </c>
      <c r="T22" s="136">
        <f t="shared" si="100"/>
        <v>2399.4</v>
      </c>
      <c r="U22" s="136">
        <v>230</v>
      </c>
      <c r="V22" s="139">
        <f t="shared" si="101"/>
        <v>1882</v>
      </c>
      <c r="W22" s="15">
        <f t="shared" si="130"/>
        <v>0.21563724264399436</v>
      </c>
      <c r="X22" s="137">
        <v>0</v>
      </c>
      <c r="Y22" s="138" t="str">
        <f t="shared" si="102"/>
        <v/>
      </c>
      <c r="Z22" s="138">
        <v>0</v>
      </c>
      <c r="AA22" s="140" t="str">
        <f t="shared" si="103"/>
        <v/>
      </c>
      <c r="AB22" s="20" t="str">
        <f t="shared" si="131"/>
        <v/>
      </c>
      <c r="AC22" s="135">
        <v>0</v>
      </c>
      <c r="AD22" s="136" t="str">
        <f t="shared" si="104"/>
        <v/>
      </c>
      <c r="AE22" s="136">
        <v>0</v>
      </c>
      <c r="AF22" s="139" t="str">
        <f t="shared" si="105"/>
        <v/>
      </c>
      <c r="AG22" s="15" t="str">
        <f t="shared" si="132"/>
        <v/>
      </c>
      <c r="AH22" s="137">
        <v>0</v>
      </c>
      <c r="AI22" s="138" t="str">
        <f t="shared" si="106"/>
        <v/>
      </c>
      <c r="AJ22" s="138">
        <v>0</v>
      </c>
      <c r="AK22" s="140" t="str">
        <f t="shared" si="107"/>
        <v/>
      </c>
      <c r="AL22" s="20" t="str">
        <f t="shared" si="133"/>
        <v/>
      </c>
      <c r="AM22" s="135">
        <v>2388</v>
      </c>
      <c r="AN22" s="136">
        <f t="shared" si="108"/>
        <v>2149.2000000000003</v>
      </c>
      <c r="AO22" s="136">
        <v>426</v>
      </c>
      <c r="AP22" s="139">
        <f t="shared" si="109"/>
        <v>1686</v>
      </c>
      <c r="AQ22" s="15">
        <f t="shared" si="134"/>
        <v>0.21552205471803471</v>
      </c>
      <c r="AR22" s="137">
        <v>0</v>
      </c>
      <c r="AS22" s="138" t="str">
        <f t="shared" si="110"/>
        <v/>
      </c>
      <c r="AT22" s="138">
        <v>0</v>
      </c>
      <c r="AU22" s="140" t="str">
        <f t="shared" si="111"/>
        <v/>
      </c>
      <c r="AV22" s="20" t="str">
        <f t="shared" si="135"/>
        <v/>
      </c>
      <c r="AW22" s="135">
        <v>0</v>
      </c>
      <c r="AX22" s="136" t="str">
        <f t="shared" si="112"/>
        <v/>
      </c>
      <c r="AY22" s="136">
        <v>0</v>
      </c>
      <c r="AZ22" s="139" t="str">
        <f t="shared" si="113"/>
        <v/>
      </c>
      <c r="BA22" s="15" t="str">
        <f t="shared" si="136"/>
        <v/>
      </c>
      <c r="BB22" s="137">
        <v>0</v>
      </c>
      <c r="BC22" s="138" t="str">
        <f t="shared" si="114"/>
        <v/>
      </c>
      <c r="BD22" s="138">
        <v>0</v>
      </c>
      <c r="BE22" s="140" t="str">
        <f t="shared" si="115"/>
        <v/>
      </c>
      <c r="BF22" s="20" t="str">
        <f t="shared" si="137"/>
        <v/>
      </c>
      <c r="BG22" s="135">
        <v>2610</v>
      </c>
      <c r="BH22" s="136">
        <f t="shared" si="116"/>
        <v>2349</v>
      </c>
      <c r="BI22" s="136">
        <v>269</v>
      </c>
      <c r="BJ22" s="139">
        <f t="shared" si="117"/>
        <v>1843</v>
      </c>
      <c r="BK22" s="15">
        <f t="shared" si="138"/>
        <v>0.21541081311196253</v>
      </c>
      <c r="BL22" s="137">
        <v>0</v>
      </c>
      <c r="BM22" s="138" t="str">
        <f t="shared" si="118"/>
        <v/>
      </c>
      <c r="BN22" s="138">
        <v>0</v>
      </c>
      <c r="BO22" s="140" t="str">
        <f t="shared" si="119"/>
        <v/>
      </c>
      <c r="BP22" s="20" t="str">
        <f t="shared" si="139"/>
        <v/>
      </c>
      <c r="BQ22" s="135">
        <v>2277</v>
      </c>
      <c r="BR22" s="136">
        <f t="shared" si="120"/>
        <v>2049.3000000000002</v>
      </c>
      <c r="BS22" s="136">
        <v>504</v>
      </c>
      <c r="BT22" s="139">
        <f t="shared" si="121"/>
        <v>1608</v>
      </c>
      <c r="BU22" s="15">
        <f t="shared" si="140"/>
        <v>0.21534182403747629</v>
      </c>
      <c r="BV22" s="137">
        <v>2277</v>
      </c>
      <c r="BW22" s="138">
        <f t="shared" si="122"/>
        <v>2049.3000000000002</v>
      </c>
      <c r="BX22" s="138">
        <v>504</v>
      </c>
      <c r="BY22" s="140">
        <f t="shared" si="123"/>
        <v>1608</v>
      </c>
      <c r="BZ22" s="20">
        <f t="shared" si="141"/>
        <v>0.21534182403747629</v>
      </c>
      <c r="CA22" s="135">
        <v>0</v>
      </c>
      <c r="CB22" s="136" t="str">
        <f t="shared" si="124"/>
        <v/>
      </c>
      <c r="CC22" s="136">
        <v>0</v>
      </c>
      <c r="CD22" s="139" t="str">
        <f t="shared" si="125"/>
        <v/>
      </c>
      <c r="CE22" s="15" t="str">
        <f t="shared" si="142"/>
        <v/>
      </c>
      <c r="CF22" s="137">
        <v>2666</v>
      </c>
      <c r="CG22" s="138">
        <f t="shared" si="126"/>
        <v>2399.4</v>
      </c>
      <c r="CH22" s="138">
        <v>230</v>
      </c>
      <c r="CI22" s="140">
        <f t="shared" si="127"/>
        <v>1882</v>
      </c>
      <c r="CJ22" s="20">
        <f t="shared" si="143"/>
        <v>0.21563724264399436</v>
      </c>
    </row>
    <row r="23" spans="1:88" s="5" customFormat="1" ht="12.75" customHeight="1" thickBot="1">
      <c r="A23" s="45" t="s">
        <v>241</v>
      </c>
      <c r="B23" s="38" t="s">
        <v>308</v>
      </c>
      <c r="C23" s="9"/>
      <c r="D23" s="52">
        <v>1.19</v>
      </c>
      <c r="E23" s="2" t="s">
        <v>393</v>
      </c>
      <c r="F23" s="93">
        <v>3519</v>
      </c>
      <c r="G23" s="93">
        <v>3199</v>
      </c>
      <c r="H23" s="125">
        <v>2254</v>
      </c>
      <c r="I23" s="86">
        <v>0</v>
      </c>
      <c r="J23" s="87" t="str">
        <f t="shared" si="96"/>
        <v/>
      </c>
      <c r="K23" s="87">
        <v>0</v>
      </c>
      <c r="L23" s="88" t="str">
        <f t="shared" si="97"/>
        <v/>
      </c>
      <c r="M23" s="17" t="str">
        <f t="shared" si="128"/>
        <v/>
      </c>
      <c r="N23" s="89">
        <v>0</v>
      </c>
      <c r="O23" s="90" t="str">
        <f t="shared" si="98"/>
        <v/>
      </c>
      <c r="P23" s="90">
        <v>0</v>
      </c>
      <c r="Q23" s="91" t="str">
        <f t="shared" si="99"/>
        <v/>
      </c>
      <c r="R23" s="19" t="str">
        <f t="shared" si="129"/>
        <v/>
      </c>
      <c r="S23" s="86">
        <v>2777</v>
      </c>
      <c r="T23" s="87">
        <f t="shared" si="100"/>
        <v>2499.3000000000002</v>
      </c>
      <c r="U23" s="87">
        <v>292</v>
      </c>
      <c r="V23" s="88">
        <f t="shared" si="101"/>
        <v>1962</v>
      </c>
      <c r="W23" s="17">
        <f t="shared" si="130"/>
        <v>0.2149801944544473</v>
      </c>
      <c r="X23" s="89">
        <v>0</v>
      </c>
      <c r="Y23" s="90" t="str">
        <f t="shared" si="102"/>
        <v/>
      </c>
      <c r="Z23" s="90">
        <v>0</v>
      </c>
      <c r="AA23" s="91" t="str">
        <f t="shared" si="103"/>
        <v/>
      </c>
      <c r="AB23" s="19" t="str">
        <f t="shared" si="131"/>
        <v/>
      </c>
      <c r="AC23" s="86">
        <v>0</v>
      </c>
      <c r="AD23" s="87" t="str">
        <f t="shared" si="104"/>
        <v/>
      </c>
      <c r="AE23" s="87">
        <v>0</v>
      </c>
      <c r="AF23" s="88" t="str">
        <f t="shared" si="105"/>
        <v/>
      </c>
      <c r="AG23" s="17" t="str">
        <f t="shared" si="132"/>
        <v/>
      </c>
      <c r="AH23" s="89">
        <v>0</v>
      </c>
      <c r="AI23" s="90" t="str">
        <f t="shared" si="106"/>
        <v/>
      </c>
      <c r="AJ23" s="90">
        <v>0</v>
      </c>
      <c r="AK23" s="91" t="str">
        <f t="shared" si="107"/>
        <v/>
      </c>
      <c r="AL23" s="19" t="str">
        <f t="shared" si="133"/>
        <v/>
      </c>
      <c r="AM23" s="86">
        <v>2499</v>
      </c>
      <c r="AN23" s="87">
        <f t="shared" si="108"/>
        <v>2249.1</v>
      </c>
      <c r="AO23" s="87">
        <v>489</v>
      </c>
      <c r="AP23" s="88">
        <f t="shared" si="109"/>
        <v>1765</v>
      </c>
      <c r="AQ23" s="17">
        <f t="shared" si="134"/>
        <v>0.21524165221644209</v>
      </c>
      <c r="AR23" s="89">
        <v>0</v>
      </c>
      <c r="AS23" s="90" t="str">
        <f t="shared" si="110"/>
        <v/>
      </c>
      <c r="AT23" s="90">
        <v>0</v>
      </c>
      <c r="AU23" s="91" t="str">
        <f t="shared" si="111"/>
        <v/>
      </c>
      <c r="AV23" s="19" t="str">
        <f t="shared" si="135"/>
        <v/>
      </c>
      <c r="AW23" s="86">
        <v>0</v>
      </c>
      <c r="AX23" s="87" t="str">
        <f t="shared" si="112"/>
        <v/>
      </c>
      <c r="AY23" s="87">
        <v>0</v>
      </c>
      <c r="AZ23" s="88" t="str">
        <f t="shared" si="113"/>
        <v/>
      </c>
      <c r="BA23" s="17" t="str">
        <f t="shared" si="136"/>
        <v/>
      </c>
      <c r="BB23" s="89">
        <v>0</v>
      </c>
      <c r="BC23" s="90" t="str">
        <f t="shared" si="114"/>
        <v/>
      </c>
      <c r="BD23" s="90">
        <v>0</v>
      </c>
      <c r="BE23" s="91" t="str">
        <f t="shared" si="115"/>
        <v/>
      </c>
      <c r="BF23" s="19" t="str">
        <f t="shared" si="137"/>
        <v/>
      </c>
      <c r="BG23" s="86">
        <v>2721</v>
      </c>
      <c r="BH23" s="87">
        <f t="shared" si="116"/>
        <v>2448.9</v>
      </c>
      <c r="BI23" s="87">
        <v>332</v>
      </c>
      <c r="BJ23" s="88">
        <f t="shared" si="117"/>
        <v>1922</v>
      </c>
      <c r="BK23" s="17">
        <f t="shared" si="138"/>
        <v>0.21515782596267716</v>
      </c>
      <c r="BL23" s="89">
        <v>0</v>
      </c>
      <c r="BM23" s="90" t="str">
        <f t="shared" si="118"/>
        <v/>
      </c>
      <c r="BN23" s="90">
        <v>0</v>
      </c>
      <c r="BO23" s="91" t="str">
        <f t="shared" si="119"/>
        <v/>
      </c>
      <c r="BP23" s="19" t="str">
        <f t="shared" si="139"/>
        <v/>
      </c>
      <c r="BQ23" s="86">
        <v>2388</v>
      </c>
      <c r="BR23" s="87">
        <f t="shared" si="120"/>
        <v>2149.2000000000003</v>
      </c>
      <c r="BS23" s="87">
        <v>567</v>
      </c>
      <c r="BT23" s="88">
        <f t="shared" si="121"/>
        <v>1687</v>
      </c>
      <c r="BU23" s="17">
        <f t="shared" si="140"/>
        <v>0.2150567653080217</v>
      </c>
      <c r="BV23" s="89">
        <v>2388</v>
      </c>
      <c r="BW23" s="90">
        <f t="shared" si="122"/>
        <v>2149.2000000000003</v>
      </c>
      <c r="BX23" s="90">
        <v>567</v>
      </c>
      <c r="BY23" s="91">
        <f t="shared" si="123"/>
        <v>1687</v>
      </c>
      <c r="BZ23" s="19">
        <f t="shared" si="141"/>
        <v>0.2150567653080217</v>
      </c>
      <c r="CA23" s="86">
        <v>0</v>
      </c>
      <c r="CB23" s="87" t="str">
        <f t="shared" si="124"/>
        <v/>
      </c>
      <c r="CC23" s="87">
        <v>0</v>
      </c>
      <c r="CD23" s="88" t="str">
        <f t="shared" si="125"/>
        <v/>
      </c>
      <c r="CE23" s="17" t="str">
        <f t="shared" si="142"/>
        <v/>
      </c>
      <c r="CF23" s="89">
        <v>2777</v>
      </c>
      <c r="CG23" s="90">
        <f t="shared" si="126"/>
        <v>2499.3000000000002</v>
      </c>
      <c r="CH23" s="90">
        <v>292</v>
      </c>
      <c r="CI23" s="91">
        <f t="shared" si="127"/>
        <v>1962</v>
      </c>
      <c r="CJ23" s="19">
        <f t="shared" si="143"/>
        <v>0.2149801944544473</v>
      </c>
    </row>
    <row r="24" spans="1:88" s="5" customFormat="1" ht="12.75" customHeight="1">
      <c r="A24" s="46" t="s">
        <v>245</v>
      </c>
      <c r="B24" s="36" t="s">
        <v>308</v>
      </c>
      <c r="C24" s="6"/>
      <c r="D24" s="53">
        <v>0.14000000000000001</v>
      </c>
      <c r="E24" s="7" t="s">
        <v>394</v>
      </c>
      <c r="F24" s="94">
        <v>1209</v>
      </c>
      <c r="G24" s="94">
        <v>1099</v>
      </c>
      <c r="H24" s="121">
        <v>758</v>
      </c>
      <c r="I24" s="135">
        <v>0</v>
      </c>
      <c r="J24" s="136" t="str">
        <f t="shared" si="96"/>
        <v/>
      </c>
      <c r="K24" s="136">
        <v>0</v>
      </c>
      <c r="L24" s="139" t="str">
        <f t="shared" si="97"/>
        <v/>
      </c>
      <c r="M24" s="15" t="str">
        <f t="shared" si="128"/>
        <v/>
      </c>
      <c r="N24" s="137">
        <v>0</v>
      </c>
      <c r="O24" s="138" t="str">
        <f t="shared" si="98"/>
        <v/>
      </c>
      <c r="P24" s="138">
        <v>0</v>
      </c>
      <c r="Q24" s="140" t="str">
        <f t="shared" si="99"/>
        <v/>
      </c>
      <c r="R24" s="20" t="str">
        <f t="shared" si="129"/>
        <v/>
      </c>
      <c r="S24" s="135" t="s">
        <v>291</v>
      </c>
      <c r="T24" s="136" t="str">
        <f t="shared" si="100"/>
        <v/>
      </c>
      <c r="U24" s="136">
        <v>0</v>
      </c>
      <c r="V24" s="139" t="str">
        <f t="shared" si="101"/>
        <v/>
      </c>
      <c r="W24" s="15" t="str">
        <f t="shared" si="130"/>
        <v/>
      </c>
      <c r="X24" s="137">
        <v>0</v>
      </c>
      <c r="Y24" s="138" t="str">
        <f t="shared" si="102"/>
        <v/>
      </c>
      <c r="Z24" s="138">
        <v>0</v>
      </c>
      <c r="AA24" s="140" t="str">
        <f t="shared" si="103"/>
        <v/>
      </c>
      <c r="AB24" s="20" t="str">
        <f t="shared" si="131"/>
        <v/>
      </c>
      <c r="AC24" s="135">
        <v>0</v>
      </c>
      <c r="AD24" s="136" t="str">
        <f t="shared" si="104"/>
        <v/>
      </c>
      <c r="AE24" s="136">
        <v>0</v>
      </c>
      <c r="AF24" s="139" t="str">
        <f t="shared" si="105"/>
        <v/>
      </c>
      <c r="AG24" s="15" t="str">
        <f t="shared" si="132"/>
        <v/>
      </c>
      <c r="AH24" s="137">
        <v>0</v>
      </c>
      <c r="AI24" s="138" t="str">
        <f t="shared" si="106"/>
        <v/>
      </c>
      <c r="AJ24" s="138">
        <v>0</v>
      </c>
      <c r="AK24" s="140" t="str">
        <f t="shared" si="107"/>
        <v/>
      </c>
      <c r="AL24" s="20" t="str">
        <f t="shared" si="133"/>
        <v/>
      </c>
      <c r="AM24" s="135" t="s">
        <v>291</v>
      </c>
      <c r="AN24" s="136" t="str">
        <f t="shared" si="108"/>
        <v/>
      </c>
      <c r="AO24" s="136">
        <v>0</v>
      </c>
      <c r="AP24" s="139" t="str">
        <f t="shared" si="109"/>
        <v/>
      </c>
      <c r="AQ24" s="15" t="str">
        <f t="shared" si="134"/>
        <v/>
      </c>
      <c r="AR24" s="137">
        <v>0</v>
      </c>
      <c r="AS24" s="138" t="str">
        <f t="shared" si="110"/>
        <v/>
      </c>
      <c r="AT24" s="138">
        <v>0</v>
      </c>
      <c r="AU24" s="140" t="str">
        <f t="shared" si="111"/>
        <v/>
      </c>
      <c r="AV24" s="20" t="str">
        <f t="shared" si="135"/>
        <v/>
      </c>
      <c r="AW24" s="135">
        <v>0</v>
      </c>
      <c r="AX24" s="136" t="str">
        <f t="shared" si="112"/>
        <v/>
      </c>
      <c r="AY24" s="136">
        <v>0</v>
      </c>
      <c r="AZ24" s="139" t="str">
        <f t="shared" si="113"/>
        <v/>
      </c>
      <c r="BA24" s="15" t="str">
        <f t="shared" si="136"/>
        <v/>
      </c>
      <c r="BB24" s="137">
        <v>0</v>
      </c>
      <c r="BC24" s="138" t="str">
        <f t="shared" si="114"/>
        <v/>
      </c>
      <c r="BD24" s="138">
        <v>0</v>
      </c>
      <c r="BE24" s="140" t="str">
        <f t="shared" si="115"/>
        <v/>
      </c>
      <c r="BF24" s="20" t="str">
        <f t="shared" si="137"/>
        <v/>
      </c>
      <c r="BG24" s="135" t="s">
        <v>291</v>
      </c>
      <c r="BH24" s="136" t="str">
        <f t="shared" si="116"/>
        <v/>
      </c>
      <c r="BI24" s="136">
        <v>0</v>
      </c>
      <c r="BJ24" s="139" t="str">
        <f t="shared" si="117"/>
        <v/>
      </c>
      <c r="BK24" s="15" t="str">
        <f t="shared" si="138"/>
        <v/>
      </c>
      <c r="BL24" s="137">
        <v>0</v>
      </c>
      <c r="BM24" s="138" t="str">
        <f t="shared" si="118"/>
        <v/>
      </c>
      <c r="BN24" s="138">
        <v>0</v>
      </c>
      <c r="BO24" s="140" t="str">
        <f t="shared" si="119"/>
        <v/>
      </c>
      <c r="BP24" s="20" t="str">
        <f t="shared" si="139"/>
        <v/>
      </c>
      <c r="BQ24" s="135">
        <v>0</v>
      </c>
      <c r="BR24" s="136" t="str">
        <f t="shared" si="120"/>
        <v/>
      </c>
      <c r="BS24" s="136">
        <v>0</v>
      </c>
      <c r="BT24" s="139" t="str">
        <f t="shared" si="121"/>
        <v/>
      </c>
      <c r="BU24" s="15" t="str">
        <f t="shared" si="140"/>
        <v/>
      </c>
      <c r="BV24" s="137">
        <v>0</v>
      </c>
      <c r="BW24" s="138" t="str">
        <f t="shared" si="122"/>
        <v/>
      </c>
      <c r="BX24" s="138">
        <v>0</v>
      </c>
      <c r="BY24" s="140" t="str">
        <f t="shared" si="123"/>
        <v/>
      </c>
      <c r="BZ24" s="20" t="str">
        <f t="shared" si="141"/>
        <v/>
      </c>
      <c r="CA24" s="135">
        <v>0</v>
      </c>
      <c r="CB24" s="136" t="str">
        <f t="shared" si="124"/>
        <v/>
      </c>
      <c r="CC24" s="136">
        <v>0</v>
      </c>
      <c r="CD24" s="139" t="str">
        <f t="shared" si="125"/>
        <v/>
      </c>
      <c r="CE24" s="15" t="str">
        <f t="shared" si="142"/>
        <v/>
      </c>
      <c r="CF24" s="137">
        <v>0</v>
      </c>
      <c r="CG24" s="138" t="str">
        <f t="shared" si="126"/>
        <v/>
      </c>
      <c r="CH24" s="138">
        <v>0</v>
      </c>
      <c r="CI24" s="140" t="str">
        <f t="shared" si="127"/>
        <v/>
      </c>
      <c r="CJ24" s="20" t="str">
        <f t="shared" si="143"/>
        <v/>
      </c>
    </row>
    <row r="25" spans="1:88" s="5" customFormat="1" ht="12.75" customHeight="1" thickBot="1">
      <c r="A25" s="45" t="s">
        <v>244</v>
      </c>
      <c r="B25" s="38" t="s">
        <v>308</v>
      </c>
      <c r="C25" s="9"/>
      <c r="D25" s="52">
        <v>0.18</v>
      </c>
      <c r="E25" s="2" t="s">
        <v>395</v>
      </c>
      <c r="F25" s="93">
        <v>1429</v>
      </c>
      <c r="G25" s="93">
        <v>1299</v>
      </c>
      <c r="H25" s="125">
        <v>896</v>
      </c>
      <c r="I25" s="86">
        <v>0</v>
      </c>
      <c r="J25" s="87" t="str">
        <f t="shared" si="96"/>
        <v/>
      </c>
      <c r="K25" s="87">
        <v>0</v>
      </c>
      <c r="L25" s="88" t="str">
        <f t="shared" si="97"/>
        <v/>
      </c>
      <c r="M25" s="17" t="str">
        <f t="shared" si="128"/>
        <v/>
      </c>
      <c r="N25" s="89">
        <v>0</v>
      </c>
      <c r="O25" s="90" t="str">
        <f t="shared" si="98"/>
        <v/>
      </c>
      <c r="P25" s="90">
        <v>0</v>
      </c>
      <c r="Q25" s="91" t="str">
        <f t="shared" si="99"/>
        <v/>
      </c>
      <c r="R25" s="19" t="str">
        <f t="shared" si="129"/>
        <v/>
      </c>
      <c r="S25" s="86" t="s">
        <v>291</v>
      </c>
      <c r="T25" s="87" t="str">
        <f t="shared" si="100"/>
        <v/>
      </c>
      <c r="U25" s="87">
        <v>0</v>
      </c>
      <c r="V25" s="88" t="str">
        <f t="shared" si="101"/>
        <v/>
      </c>
      <c r="W25" s="17" t="str">
        <f t="shared" si="130"/>
        <v/>
      </c>
      <c r="X25" s="89">
        <v>0</v>
      </c>
      <c r="Y25" s="90" t="str">
        <f t="shared" si="102"/>
        <v/>
      </c>
      <c r="Z25" s="90">
        <v>0</v>
      </c>
      <c r="AA25" s="91" t="str">
        <f t="shared" si="103"/>
        <v/>
      </c>
      <c r="AB25" s="19" t="str">
        <f t="shared" si="131"/>
        <v/>
      </c>
      <c r="AC25" s="86">
        <v>0</v>
      </c>
      <c r="AD25" s="87" t="str">
        <f t="shared" si="104"/>
        <v/>
      </c>
      <c r="AE25" s="87">
        <v>0</v>
      </c>
      <c r="AF25" s="88" t="str">
        <f t="shared" si="105"/>
        <v/>
      </c>
      <c r="AG25" s="17" t="str">
        <f t="shared" si="132"/>
        <v/>
      </c>
      <c r="AH25" s="89">
        <v>0</v>
      </c>
      <c r="AI25" s="90" t="str">
        <f t="shared" si="106"/>
        <v/>
      </c>
      <c r="AJ25" s="90">
        <v>0</v>
      </c>
      <c r="AK25" s="91" t="str">
        <f t="shared" si="107"/>
        <v/>
      </c>
      <c r="AL25" s="19" t="str">
        <f t="shared" si="133"/>
        <v/>
      </c>
      <c r="AM25" s="86" t="s">
        <v>291</v>
      </c>
      <c r="AN25" s="87" t="str">
        <f t="shared" si="108"/>
        <v/>
      </c>
      <c r="AO25" s="87">
        <v>0</v>
      </c>
      <c r="AP25" s="88" t="str">
        <f t="shared" si="109"/>
        <v/>
      </c>
      <c r="AQ25" s="17" t="str">
        <f t="shared" si="134"/>
        <v/>
      </c>
      <c r="AR25" s="89">
        <v>0</v>
      </c>
      <c r="AS25" s="90" t="str">
        <f t="shared" si="110"/>
        <v/>
      </c>
      <c r="AT25" s="90">
        <v>0</v>
      </c>
      <c r="AU25" s="91" t="str">
        <f t="shared" si="111"/>
        <v/>
      </c>
      <c r="AV25" s="19" t="str">
        <f t="shared" si="135"/>
        <v/>
      </c>
      <c r="AW25" s="86">
        <v>0</v>
      </c>
      <c r="AX25" s="87" t="str">
        <f t="shared" si="112"/>
        <v/>
      </c>
      <c r="AY25" s="87">
        <v>0</v>
      </c>
      <c r="AZ25" s="88" t="str">
        <f t="shared" si="113"/>
        <v/>
      </c>
      <c r="BA25" s="17" t="str">
        <f t="shared" si="136"/>
        <v/>
      </c>
      <c r="BB25" s="89">
        <v>0</v>
      </c>
      <c r="BC25" s="90" t="str">
        <f t="shared" si="114"/>
        <v/>
      </c>
      <c r="BD25" s="90">
        <v>0</v>
      </c>
      <c r="BE25" s="91" t="str">
        <f t="shared" si="115"/>
        <v/>
      </c>
      <c r="BF25" s="19" t="str">
        <f t="shared" si="137"/>
        <v/>
      </c>
      <c r="BG25" s="86" t="s">
        <v>291</v>
      </c>
      <c r="BH25" s="87" t="str">
        <f t="shared" si="116"/>
        <v/>
      </c>
      <c r="BI25" s="87">
        <v>0</v>
      </c>
      <c r="BJ25" s="88" t="str">
        <f t="shared" si="117"/>
        <v/>
      </c>
      <c r="BK25" s="17" t="str">
        <f t="shared" si="138"/>
        <v/>
      </c>
      <c r="BL25" s="89">
        <v>0</v>
      </c>
      <c r="BM25" s="90" t="str">
        <f t="shared" si="118"/>
        <v/>
      </c>
      <c r="BN25" s="90">
        <v>0</v>
      </c>
      <c r="BO25" s="91" t="str">
        <f t="shared" si="119"/>
        <v/>
      </c>
      <c r="BP25" s="19" t="str">
        <f t="shared" si="139"/>
        <v/>
      </c>
      <c r="BQ25" s="86">
        <v>0</v>
      </c>
      <c r="BR25" s="87" t="str">
        <f t="shared" si="120"/>
        <v/>
      </c>
      <c r="BS25" s="87">
        <v>0</v>
      </c>
      <c r="BT25" s="88" t="str">
        <f t="shared" si="121"/>
        <v/>
      </c>
      <c r="BU25" s="17" t="str">
        <f t="shared" si="140"/>
        <v/>
      </c>
      <c r="BV25" s="89">
        <v>0</v>
      </c>
      <c r="BW25" s="90" t="str">
        <f t="shared" si="122"/>
        <v/>
      </c>
      <c r="BX25" s="90">
        <v>0</v>
      </c>
      <c r="BY25" s="91" t="str">
        <f t="shared" si="123"/>
        <v/>
      </c>
      <c r="BZ25" s="19" t="str">
        <f t="shared" si="141"/>
        <v/>
      </c>
      <c r="CA25" s="86">
        <v>0</v>
      </c>
      <c r="CB25" s="87" t="str">
        <f t="shared" si="124"/>
        <v/>
      </c>
      <c r="CC25" s="87">
        <v>0</v>
      </c>
      <c r="CD25" s="88" t="str">
        <f t="shared" si="125"/>
        <v/>
      </c>
      <c r="CE25" s="17" t="str">
        <f t="shared" si="142"/>
        <v/>
      </c>
      <c r="CF25" s="89">
        <v>0</v>
      </c>
      <c r="CG25" s="90" t="str">
        <f t="shared" si="126"/>
        <v/>
      </c>
      <c r="CH25" s="90">
        <v>0</v>
      </c>
      <c r="CI25" s="91" t="str">
        <f t="shared" si="127"/>
        <v/>
      </c>
      <c r="CJ25" s="19" t="str">
        <f t="shared" si="143"/>
        <v/>
      </c>
    </row>
    <row r="26" spans="1:88" s="5" customFormat="1" ht="12.75" customHeight="1">
      <c r="A26" s="46" t="s">
        <v>562</v>
      </c>
      <c r="B26" s="36" t="s">
        <v>308</v>
      </c>
      <c r="C26" s="6" t="s">
        <v>6</v>
      </c>
      <c r="D26" s="53" t="s">
        <v>635</v>
      </c>
      <c r="E26" s="7" t="s">
        <v>396</v>
      </c>
      <c r="F26" s="94">
        <v>1539</v>
      </c>
      <c r="G26" s="94">
        <v>1399</v>
      </c>
      <c r="H26" s="121">
        <v>965</v>
      </c>
      <c r="I26" s="135">
        <v>0</v>
      </c>
      <c r="J26" s="136" t="str">
        <f t="shared" ref="J26:J32" si="144">IFERROR(IF(I26&gt;1,I26*0.9,""),"")</f>
        <v/>
      </c>
      <c r="K26" s="136">
        <v>0</v>
      </c>
      <c r="L26" s="139" t="str">
        <f t="shared" ref="L26:L32" si="145">IFERROR(IF(K26&gt;1,($H26-K26),""),"")</f>
        <v/>
      </c>
      <c r="M26" s="15" t="str">
        <f t="shared" ref="M26:M32" si="146">IFERROR(IF((IFERROR(IF(K26&gt;1,(J26-L26)/J26,""),(($G26*0.9)-L26)/($G26*0.9)))&gt;1%,IFERROR(IF(K26&gt;1,(J26-L26)/J26,""),(($G26*0.9)-L26)/($G26*0.9)),""),"")</f>
        <v/>
      </c>
      <c r="N26" s="137">
        <v>0</v>
      </c>
      <c r="O26" s="138" t="str">
        <f t="shared" ref="O26:O32" si="147">IFERROR(IF(N26&gt;1,N26*0.9,""),"")</f>
        <v/>
      </c>
      <c r="P26" s="138">
        <v>0</v>
      </c>
      <c r="Q26" s="140" t="str">
        <f t="shared" ref="Q26:Q32" si="148">IFERROR(IF(P26&gt;1,($H26-P26),""),"")</f>
        <v/>
      </c>
      <c r="R26" s="20" t="str">
        <f t="shared" ref="R26:R32" si="149">IFERROR(IF((IFERROR(IF(P26&gt;1,(O26-Q26)/O26,""),(($G26*0.9)-Q26)/($G26*0.9)))&gt;1%,IFERROR(IF(P26&gt;1,(O26-Q26)/O26,""),(($G26*0.9)-Q26)/($G26*0.9)),""),"")</f>
        <v/>
      </c>
      <c r="S26" s="135">
        <v>0</v>
      </c>
      <c r="T26" s="136" t="str">
        <f t="shared" ref="T26:T32" si="150">IFERROR(IF(S26&gt;1,S26*0.9,""),"")</f>
        <v/>
      </c>
      <c r="U26" s="136">
        <v>0</v>
      </c>
      <c r="V26" s="139" t="str">
        <f t="shared" ref="V26:V32" si="151">IFERROR(IF(U26&gt;1,($H26-U26),""),"")</f>
        <v/>
      </c>
      <c r="W26" s="15" t="str">
        <f t="shared" ref="W26:W32" si="152">IFERROR(IF((IFERROR(IF(U26&gt;1,(T26-V26)/T26,""),(($G26*0.9)-V26)/($G26*0.9)))&gt;1%,IFERROR(IF(U26&gt;1,(T26-V26)/T26,""),(($G26*0.9)-V26)/($G26*0.9)),""),"")</f>
        <v/>
      </c>
      <c r="X26" s="137">
        <v>0</v>
      </c>
      <c r="Y26" s="138" t="str">
        <f t="shared" ref="Y26:Y32" si="153">IFERROR(IF(X26&gt;1,X26*0.9,""),"")</f>
        <v/>
      </c>
      <c r="Z26" s="138">
        <v>0</v>
      </c>
      <c r="AA26" s="140" t="str">
        <f t="shared" ref="AA26:AA32" si="154">IFERROR(IF(Z26&gt;1,($H26-Z26),""),"")</f>
        <v/>
      </c>
      <c r="AB26" s="20" t="str">
        <f t="shared" ref="AB26:AB32" si="155">IFERROR(IF((IFERROR(IF(Z26&gt;1,(Y26-AA26)/Y26,""),(($G26*0.9)-AA26)/($G26*0.9)))&gt;1%,IFERROR(IF(Z26&gt;1,(Y26-AA26)/Y26,""),(($G26*0.9)-AA26)/($G26*0.9)),""),"")</f>
        <v/>
      </c>
      <c r="AC26" s="135">
        <v>0</v>
      </c>
      <c r="AD26" s="136" t="str">
        <f t="shared" ref="AD26:AD32" si="156">IFERROR(IF(AC26&gt;1,AC26*0.9,""),"")</f>
        <v/>
      </c>
      <c r="AE26" s="136">
        <v>0</v>
      </c>
      <c r="AF26" s="139" t="str">
        <f t="shared" ref="AF26:AF32" si="157">IFERROR(IF(AE26&gt;1,($H26-AE26),""),"")</f>
        <v/>
      </c>
      <c r="AG26" s="15" t="str">
        <f t="shared" ref="AG26:AG32" si="158">IFERROR(IF((IFERROR(IF(AE26&gt;1,(AD26-AF26)/AD26,""),(($G26*0.9)-AF26)/($G26*0.9)))&gt;1%,IFERROR(IF(AE26&gt;1,(AD26-AF26)/AD26,""),(($G26*0.9)-AF26)/($G26*0.9)),""),"")</f>
        <v/>
      </c>
      <c r="AH26" s="137">
        <v>0</v>
      </c>
      <c r="AI26" s="138" t="str">
        <f t="shared" ref="AI26:AI32" si="159">IFERROR(IF(AH26&gt;1,AH26*0.9,""),"")</f>
        <v/>
      </c>
      <c r="AJ26" s="138">
        <v>0</v>
      </c>
      <c r="AK26" s="140" t="str">
        <f t="shared" ref="AK26:AK32" si="160">IFERROR(IF(AJ26&gt;1,($H26-AJ26),""),"")</f>
        <v/>
      </c>
      <c r="AL26" s="20" t="str">
        <f t="shared" ref="AL26:AL32" si="161">IFERROR(IF((IFERROR(IF(AJ26&gt;1,(AI26-AK26)/AI26,""),(($G26*0.9)-AK26)/($G26*0.9)))&gt;1%,IFERROR(IF(AJ26&gt;1,(AI26-AK26)/AI26,""),(($G26*0.9)-AK26)/($G26*0.9)),""),"")</f>
        <v/>
      </c>
      <c r="AM26" s="135">
        <v>1277</v>
      </c>
      <c r="AN26" s="136">
        <f t="shared" ref="AN26:AN32" si="162">IFERROR(IF(AM26&gt;1,AM26*0.9,""),"")</f>
        <v>1149.3</v>
      </c>
      <c r="AO26" s="136">
        <v>82</v>
      </c>
      <c r="AP26" s="139">
        <f t="shared" ref="AP26:AP32" si="163">IFERROR(IF(AO26&gt;1,($H26-AO26),""),"")</f>
        <v>883</v>
      </c>
      <c r="AQ26" s="15">
        <f t="shared" ref="AQ26:AQ32" si="164">IFERROR(IF((IFERROR(IF(AO26&gt;1,(AN26-AP26)/AN26,""),(($G26*0.9)-AP26)/($G26*0.9)))&gt;1%,IFERROR(IF(AO26&gt;1,(AN26-AP26)/AN26,""),(($G26*0.9)-AP26)/($G26*0.9)),""),"")</f>
        <v>0.231706255981902</v>
      </c>
      <c r="AR26" s="137">
        <v>0</v>
      </c>
      <c r="AS26" s="138" t="str">
        <f t="shared" ref="AS26:AS32" si="165">IFERROR(IF(AR26&gt;1,AR26*0.9,""),"")</f>
        <v/>
      </c>
      <c r="AT26" s="138">
        <v>0</v>
      </c>
      <c r="AU26" s="140" t="str">
        <f t="shared" ref="AU26:AU32" si="166">IFERROR(IF(AT26&gt;1,($H26-AT26),""),"")</f>
        <v/>
      </c>
      <c r="AV26" s="20" t="str">
        <f t="shared" ref="AV26:AV32" si="167">IFERROR(IF((IFERROR(IF(AT26&gt;1,(AS26-AU26)/AS26,""),(($G26*0.9)-AU26)/($G26*0.9)))&gt;1%,IFERROR(IF(AT26&gt;1,(AS26-AU26)/AS26,""),(($G26*0.9)-AU26)/($G26*0.9)),""),"")</f>
        <v/>
      </c>
      <c r="AW26" s="135">
        <v>0</v>
      </c>
      <c r="AX26" s="136" t="str">
        <f t="shared" ref="AX26:AX32" si="168">IFERROR(IF(AW26&gt;1,AW26*0.9,""),"")</f>
        <v/>
      </c>
      <c r="AY26" s="136">
        <v>0</v>
      </c>
      <c r="AZ26" s="139" t="str">
        <f t="shared" ref="AZ26:AZ32" si="169">IFERROR(IF(AY26&gt;1,($H26-AY26),""),"")</f>
        <v/>
      </c>
      <c r="BA26" s="15" t="str">
        <f t="shared" ref="BA26:BA32" si="170">IFERROR(IF((IFERROR(IF(AY26&gt;1,(AX26-AZ26)/AX26,""),(($G26*0.9)-AZ26)/($G26*0.9)))&gt;1%,IFERROR(IF(AY26&gt;1,(AX26-AZ26)/AX26,""),(($G26*0.9)-AZ26)/($G26*0.9)),""),"")</f>
        <v/>
      </c>
      <c r="BB26" s="137">
        <v>0</v>
      </c>
      <c r="BC26" s="138" t="str">
        <f t="shared" ref="BC26:BC32" si="171">IFERROR(IF(BB26&gt;1,BB26*0.9,""),"")</f>
        <v/>
      </c>
      <c r="BD26" s="138">
        <v>0</v>
      </c>
      <c r="BE26" s="140" t="str">
        <f t="shared" ref="BE26:BE32" si="172">IFERROR(IF(BD26&gt;1,($H26-BD26),""),"")</f>
        <v/>
      </c>
      <c r="BF26" s="20" t="str">
        <f t="shared" ref="BF26:BF32" si="173">IFERROR(IF((IFERROR(IF(BD26&gt;1,(BC26-BE26)/BC26,""),(($G26*0.9)-BE26)/($G26*0.9)))&gt;1%,IFERROR(IF(BD26&gt;1,(BC26-BE26)/BC26,""),(($G26*0.9)-BE26)/($G26*0.9)),""),"")</f>
        <v/>
      </c>
      <c r="BG26" s="135">
        <v>1388</v>
      </c>
      <c r="BH26" s="136">
        <f t="shared" ref="BH26:BH32" si="174">IFERROR(IF(BG26&gt;1,BG26*0.9,""),"")</f>
        <v>1249.2</v>
      </c>
      <c r="BI26" s="136">
        <v>6</v>
      </c>
      <c r="BJ26" s="139">
        <f t="shared" ref="BJ26:BJ32" si="175">IFERROR(IF(BI26&gt;1,($H26-BI26),""),"")</f>
        <v>959</v>
      </c>
      <c r="BK26" s="15">
        <f t="shared" ref="BK26:BK32" si="176">IFERROR(IF((IFERROR(IF(BI26&gt;1,(BH26-BJ26)/BH26,""),(($G26*0.9)-BJ26)/($G26*0.9)))&gt;1%,IFERROR(IF(BI26&gt;1,(BH26-BJ26)/BH26,""),(($G26*0.9)-BJ26)/($G26*0.9)),""),"")</f>
        <v>0.23230867755363435</v>
      </c>
      <c r="BL26" s="137">
        <v>0</v>
      </c>
      <c r="BM26" s="138" t="str">
        <f t="shared" ref="BM26:BM32" si="177">IFERROR(IF(BL26&gt;1,BL26*0.9,""),"")</f>
        <v/>
      </c>
      <c r="BN26" s="138">
        <v>0</v>
      </c>
      <c r="BO26" s="140" t="str">
        <f t="shared" ref="BO26:BO32" si="178">IFERROR(IF(BN26&gt;1,($H26-BN26),""),"")</f>
        <v/>
      </c>
      <c r="BP26" s="20" t="str">
        <f t="shared" ref="BP26:BP32" si="179">IFERROR(IF((IFERROR(IF(BN26&gt;1,(BM26-BO26)/BM26,""),(($G26*0.9)-BO26)/($G26*0.9)))&gt;1%,IFERROR(IF(BN26&gt;1,(BM26-BO26)/BM26,""),(($G26*0.9)-BO26)/($G26*0.9)),""),"")</f>
        <v/>
      </c>
      <c r="BQ26" s="135">
        <v>1221</v>
      </c>
      <c r="BR26" s="136">
        <f t="shared" ref="BR26:BR32" si="180">IFERROR(IF(BQ26&gt;1,BQ26*0.9,""),"")</f>
        <v>1098.9000000000001</v>
      </c>
      <c r="BS26" s="136">
        <v>102</v>
      </c>
      <c r="BT26" s="139">
        <f t="shared" ref="BT26:BT32" si="181">IFERROR(IF(BS26&gt;1,($H26-BS26),""),"")</f>
        <v>863</v>
      </c>
      <c r="BU26" s="15">
        <f t="shared" ref="BU26:BU32" si="182">IFERROR(IF((IFERROR(IF(BS26&gt;1,(BR26-BT26)/BR26,""),(($G26*0.9)-BT26)/($G26*0.9)))&gt;1%,IFERROR(IF(BS26&gt;1,(BR26-BT26)/BR26,""),(($G26*0.9)-BT26)/($G26*0.9)),""),"")</f>
        <v>0.21466921466921474</v>
      </c>
      <c r="BV26" s="137">
        <v>1221</v>
      </c>
      <c r="BW26" s="138">
        <f t="shared" ref="BW26:BW32" si="183">IFERROR(IF(BV26&gt;1,BV26*0.9,""),"")</f>
        <v>1098.9000000000001</v>
      </c>
      <c r="BX26" s="138">
        <v>121</v>
      </c>
      <c r="BY26" s="140">
        <f t="shared" ref="BY26:BY32" si="184">IFERROR(IF(BX26&gt;1,($H26-BX26),""),"")</f>
        <v>844</v>
      </c>
      <c r="BZ26" s="20">
        <f t="shared" ref="BZ26:BZ32" si="185">IFERROR(IF((IFERROR(IF(BX26&gt;1,(BW26-BY26)/BW26,""),(($G26*0.9)-BY26)/($G26*0.9)))&gt;1%,IFERROR(IF(BX26&gt;1,(BW26-BY26)/BW26,""),(($G26*0.9)-BY26)/($G26*0.9)),""),"")</f>
        <v>0.23195923195923202</v>
      </c>
      <c r="CA26" s="135">
        <v>0</v>
      </c>
      <c r="CB26" s="136" t="str">
        <f t="shared" ref="CB26:CB32" si="186">IFERROR(IF(CA26&gt;1,CA26*0.9,""),"")</f>
        <v/>
      </c>
      <c r="CC26" s="136">
        <v>0</v>
      </c>
      <c r="CD26" s="139" t="str">
        <f t="shared" ref="CD26:CD32" si="187">IFERROR(IF(CC26&gt;1,($H26-CC26),""),"")</f>
        <v/>
      </c>
      <c r="CE26" s="15" t="str">
        <f t="shared" ref="CE26:CE32" si="188">IFERROR(IF((IFERROR(IF(CC26&gt;1,(CB26-CD26)/CB26,""),(($G26*0.9)-CD26)/($G26*0.9)))&gt;1%,IFERROR(IF(CC26&gt;1,(CB26-CD26)/CB26,""),(($G26*0.9)-CD26)/($G26*0.9)),""),"")</f>
        <v/>
      </c>
      <c r="CF26" s="137">
        <v>1388</v>
      </c>
      <c r="CG26" s="138">
        <f t="shared" ref="CG26:CG32" si="189">IFERROR(IF(CF26&gt;1,CF26*0.9,""),"")</f>
        <v>1249.2</v>
      </c>
      <c r="CH26" s="138">
        <v>5</v>
      </c>
      <c r="CI26" s="140">
        <f t="shared" ref="CI26:CI32" si="190">IFERROR(IF(CH26&gt;1,($H26-CH26),""),"")</f>
        <v>960</v>
      </c>
      <c r="CJ26" s="20">
        <f t="shared" ref="CJ26:CJ32" si="191">IFERROR(IF((IFERROR(IF(CH26&gt;1,(CG26-CI26)/CG26,""),(($G26*0.9)-CI26)/($G26*0.9)))&gt;1%,IFERROR(IF(CH26&gt;1,(CG26-CI26)/CG26,""),(($G26*0.9)-CI26)/($G26*0.9)),""),"")</f>
        <v>0.23150816522574449</v>
      </c>
    </row>
    <row r="27" spans="1:88" s="5" customFormat="1" ht="12.75" customHeight="1">
      <c r="A27" s="46" t="s">
        <v>246</v>
      </c>
      <c r="B27" s="36" t="s">
        <v>308</v>
      </c>
      <c r="C27" s="6"/>
      <c r="D27" s="53">
        <v>0.22</v>
      </c>
      <c r="E27" s="7" t="s">
        <v>396</v>
      </c>
      <c r="F27" s="94">
        <v>1429</v>
      </c>
      <c r="G27" s="94">
        <v>1299</v>
      </c>
      <c r="H27" s="121">
        <v>896</v>
      </c>
      <c r="I27" s="135">
        <v>0</v>
      </c>
      <c r="J27" s="136" t="str">
        <f t="shared" si="144"/>
        <v/>
      </c>
      <c r="K27" s="136">
        <v>0</v>
      </c>
      <c r="L27" s="139" t="str">
        <f t="shared" si="145"/>
        <v/>
      </c>
      <c r="M27" s="15" t="str">
        <f t="shared" si="146"/>
        <v/>
      </c>
      <c r="N27" s="137">
        <v>0</v>
      </c>
      <c r="O27" s="138" t="str">
        <f t="shared" si="147"/>
        <v/>
      </c>
      <c r="P27" s="138">
        <v>0</v>
      </c>
      <c r="Q27" s="140" t="str">
        <f t="shared" si="148"/>
        <v/>
      </c>
      <c r="R27" s="20" t="str">
        <f t="shared" si="149"/>
        <v/>
      </c>
      <c r="S27" s="135">
        <v>1277</v>
      </c>
      <c r="T27" s="136">
        <f t="shared" si="150"/>
        <v>1149.3</v>
      </c>
      <c r="U27" s="136">
        <v>13</v>
      </c>
      <c r="V27" s="139">
        <f t="shared" si="151"/>
        <v>883</v>
      </c>
      <c r="W27" s="15">
        <f t="shared" si="152"/>
        <v>0.231706255981902</v>
      </c>
      <c r="X27" s="137">
        <v>0</v>
      </c>
      <c r="Y27" s="138" t="str">
        <f t="shared" si="153"/>
        <v/>
      </c>
      <c r="Z27" s="138">
        <v>0</v>
      </c>
      <c r="AA27" s="140" t="str">
        <f t="shared" si="154"/>
        <v/>
      </c>
      <c r="AB27" s="20" t="str">
        <f t="shared" si="155"/>
        <v/>
      </c>
      <c r="AC27" s="135">
        <v>0</v>
      </c>
      <c r="AD27" s="136" t="str">
        <f t="shared" si="156"/>
        <v/>
      </c>
      <c r="AE27" s="136">
        <v>0</v>
      </c>
      <c r="AF27" s="139" t="str">
        <f t="shared" si="157"/>
        <v/>
      </c>
      <c r="AG27" s="15" t="str">
        <f t="shared" si="158"/>
        <v/>
      </c>
      <c r="AH27" s="137">
        <v>0</v>
      </c>
      <c r="AI27" s="138" t="str">
        <f t="shared" si="159"/>
        <v/>
      </c>
      <c r="AJ27" s="138">
        <v>0</v>
      </c>
      <c r="AK27" s="140" t="str">
        <f t="shared" si="160"/>
        <v/>
      </c>
      <c r="AL27" s="20" t="str">
        <f t="shared" si="161"/>
        <v/>
      </c>
      <c r="AM27" s="135">
        <v>1221</v>
      </c>
      <c r="AN27" s="136">
        <f t="shared" si="162"/>
        <v>1098.9000000000001</v>
      </c>
      <c r="AO27" s="136">
        <v>52</v>
      </c>
      <c r="AP27" s="139">
        <f t="shared" si="163"/>
        <v>844</v>
      </c>
      <c r="AQ27" s="15">
        <f t="shared" si="164"/>
        <v>0.23195923195923202</v>
      </c>
      <c r="AR27" s="137">
        <v>0</v>
      </c>
      <c r="AS27" s="138" t="str">
        <f t="shared" si="165"/>
        <v/>
      </c>
      <c r="AT27" s="138">
        <v>0</v>
      </c>
      <c r="AU27" s="140" t="str">
        <f t="shared" si="166"/>
        <v/>
      </c>
      <c r="AV27" s="20" t="str">
        <f t="shared" si="167"/>
        <v/>
      </c>
      <c r="AW27" s="135">
        <v>0</v>
      </c>
      <c r="AX27" s="136" t="str">
        <f t="shared" si="168"/>
        <v/>
      </c>
      <c r="AY27" s="136">
        <v>0</v>
      </c>
      <c r="AZ27" s="139" t="str">
        <f t="shared" si="169"/>
        <v/>
      </c>
      <c r="BA27" s="15" t="str">
        <f t="shared" si="170"/>
        <v/>
      </c>
      <c r="BB27" s="137">
        <v>0</v>
      </c>
      <c r="BC27" s="138" t="str">
        <f t="shared" si="171"/>
        <v/>
      </c>
      <c r="BD27" s="138">
        <v>0</v>
      </c>
      <c r="BE27" s="140" t="str">
        <f t="shared" si="172"/>
        <v/>
      </c>
      <c r="BF27" s="20" t="str">
        <f t="shared" si="173"/>
        <v/>
      </c>
      <c r="BG27" s="135">
        <v>1277</v>
      </c>
      <c r="BH27" s="136">
        <f t="shared" si="174"/>
        <v>1149.3</v>
      </c>
      <c r="BI27" s="136">
        <v>13</v>
      </c>
      <c r="BJ27" s="139">
        <f t="shared" si="175"/>
        <v>883</v>
      </c>
      <c r="BK27" s="15">
        <f t="shared" si="176"/>
        <v>0.231706255981902</v>
      </c>
      <c r="BL27" s="137">
        <v>0</v>
      </c>
      <c r="BM27" s="138" t="str">
        <f t="shared" si="177"/>
        <v/>
      </c>
      <c r="BN27" s="138">
        <v>0</v>
      </c>
      <c r="BO27" s="140" t="str">
        <f t="shared" si="178"/>
        <v/>
      </c>
      <c r="BP27" s="20" t="str">
        <f t="shared" si="179"/>
        <v/>
      </c>
      <c r="BQ27" s="135">
        <v>1110</v>
      </c>
      <c r="BR27" s="136">
        <f t="shared" si="180"/>
        <v>999</v>
      </c>
      <c r="BS27" s="136">
        <v>128</v>
      </c>
      <c r="BT27" s="139">
        <f t="shared" si="181"/>
        <v>768</v>
      </c>
      <c r="BU27" s="15">
        <f t="shared" si="182"/>
        <v>0.23123123123123124</v>
      </c>
      <c r="BV27" s="137">
        <v>1110</v>
      </c>
      <c r="BW27" s="138">
        <f t="shared" si="183"/>
        <v>999</v>
      </c>
      <c r="BX27" s="138">
        <v>128</v>
      </c>
      <c r="BY27" s="140">
        <f t="shared" si="184"/>
        <v>768</v>
      </c>
      <c r="BZ27" s="20">
        <f t="shared" si="185"/>
        <v>0.23123123123123124</v>
      </c>
      <c r="CA27" s="135">
        <v>0</v>
      </c>
      <c r="CB27" s="136" t="str">
        <f t="shared" si="186"/>
        <v/>
      </c>
      <c r="CC27" s="136">
        <v>0</v>
      </c>
      <c r="CD27" s="139" t="str">
        <f t="shared" si="187"/>
        <v/>
      </c>
      <c r="CE27" s="15" t="str">
        <f t="shared" si="188"/>
        <v/>
      </c>
      <c r="CF27" s="137">
        <v>1277</v>
      </c>
      <c r="CG27" s="138">
        <f t="shared" si="189"/>
        <v>1149.3</v>
      </c>
      <c r="CH27" s="138">
        <v>13</v>
      </c>
      <c r="CI27" s="140">
        <f t="shared" si="190"/>
        <v>883</v>
      </c>
      <c r="CJ27" s="20">
        <f t="shared" si="191"/>
        <v>0.231706255981902</v>
      </c>
    </row>
    <row r="28" spans="1:88" s="5" customFormat="1" ht="12.75" customHeight="1">
      <c r="A28" s="46" t="s">
        <v>505</v>
      </c>
      <c r="B28" s="36" t="s">
        <v>308</v>
      </c>
      <c r="C28" s="6" t="s">
        <v>508</v>
      </c>
      <c r="D28" s="53" t="s">
        <v>635</v>
      </c>
      <c r="E28" s="7" t="s">
        <v>396</v>
      </c>
      <c r="F28" s="94">
        <v>0</v>
      </c>
      <c r="G28" s="94">
        <v>0</v>
      </c>
      <c r="H28" s="121" t="s">
        <v>507</v>
      </c>
      <c r="I28" s="135">
        <v>0</v>
      </c>
      <c r="J28" s="136" t="str">
        <f t="shared" si="144"/>
        <v/>
      </c>
      <c r="K28" s="136">
        <v>0</v>
      </c>
      <c r="L28" s="139" t="str">
        <f t="shared" si="145"/>
        <v/>
      </c>
      <c r="M28" s="15" t="str">
        <f t="shared" si="146"/>
        <v/>
      </c>
      <c r="N28" s="137">
        <v>0</v>
      </c>
      <c r="O28" s="138" t="str">
        <f t="shared" si="147"/>
        <v/>
      </c>
      <c r="P28" s="138">
        <v>0</v>
      </c>
      <c r="Q28" s="140" t="str">
        <f t="shared" si="148"/>
        <v/>
      </c>
      <c r="R28" s="20" t="str">
        <f t="shared" si="149"/>
        <v/>
      </c>
      <c r="S28" s="135">
        <v>0</v>
      </c>
      <c r="T28" s="136" t="str">
        <f t="shared" si="150"/>
        <v/>
      </c>
      <c r="U28" s="136">
        <v>0</v>
      </c>
      <c r="V28" s="139" t="str">
        <f t="shared" si="151"/>
        <v/>
      </c>
      <c r="W28" s="15" t="str">
        <f t="shared" si="152"/>
        <v/>
      </c>
      <c r="X28" s="137">
        <v>0</v>
      </c>
      <c r="Y28" s="138" t="str">
        <f t="shared" si="153"/>
        <v/>
      </c>
      <c r="Z28" s="138">
        <v>0</v>
      </c>
      <c r="AA28" s="140" t="str">
        <f t="shared" si="154"/>
        <v/>
      </c>
      <c r="AB28" s="20" t="str">
        <f t="shared" si="155"/>
        <v/>
      </c>
      <c r="AC28" s="135">
        <v>0</v>
      </c>
      <c r="AD28" s="136" t="str">
        <f t="shared" si="156"/>
        <v/>
      </c>
      <c r="AE28" s="136">
        <v>0</v>
      </c>
      <c r="AF28" s="139" t="str">
        <f t="shared" si="157"/>
        <v/>
      </c>
      <c r="AG28" s="15" t="str">
        <f t="shared" si="158"/>
        <v/>
      </c>
      <c r="AH28" s="137">
        <v>0</v>
      </c>
      <c r="AI28" s="138" t="str">
        <f t="shared" si="159"/>
        <v/>
      </c>
      <c r="AJ28" s="138">
        <v>0</v>
      </c>
      <c r="AK28" s="140" t="str">
        <f t="shared" si="160"/>
        <v/>
      </c>
      <c r="AL28" s="20" t="str">
        <f t="shared" si="161"/>
        <v/>
      </c>
      <c r="AM28" s="135">
        <v>0</v>
      </c>
      <c r="AN28" s="136" t="str">
        <f t="shared" si="162"/>
        <v/>
      </c>
      <c r="AO28" s="136">
        <v>0</v>
      </c>
      <c r="AP28" s="139" t="str">
        <f t="shared" si="163"/>
        <v/>
      </c>
      <c r="AQ28" s="15" t="str">
        <f t="shared" si="164"/>
        <v/>
      </c>
      <c r="AR28" s="137">
        <v>0</v>
      </c>
      <c r="AS28" s="138" t="str">
        <f t="shared" si="165"/>
        <v/>
      </c>
      <c r="AT28" s="138">
        <v>0</v>
      </c>
      <c r="AU28" s="140" t="str">
        <f t="shared" si="166"/>
        <v/>
      </c>
      <c r="AV28" s="20" t="str">
        <f t="shared" si="167"/>
        <v/>
      </c>
      <c r="AW28" s="135">
        <v>0</v>
      </c>
      <c r="AX28" s="136" t="str">
        <f t="shared" si="168"/>
        <v/>
      </c>
      <c r="AY28" s="136">
        <v>0</v>
      </c>
      <c r="AZ28" s="139" t="str">
        <f t="shared" si="169"/>
        <v/>
      </c>
      <c r="BA28" s="15" t="str">
        <f t="shared" si="170"/>
        <v/>
      </c>
      <c r="BB28" s="137">
        <v>0</v>
      </c>
      <c r="BC28" s="138" t="str">
        <f t="shared" si="171"/>
        <v/>
      </c>
      <c r="BD28" s="138">
        <v>0</v>
      </c>
      <c r="BE28" s="140" t="str">
        <f t="shared" si="172"/>
        <v/>
      </c>
      <c r="BF28" s="20" t="str">
        <f t="shared" si="173"/>
        <v/>
      </c>
      <c r="BG28" s="135">
        <v>0</v>
      </c>
      <c r="BH28" s="136" t="str">
        <f t="shared" si="174"/>
        <v/>
      </c>
      <c r="BI28" s="136">
        <v>0</v>
      </c>
      <c r="BJ28" s="139" t="str">
        <f t="shared" si="175"/>
        <v/>
      </c>
      <c r="BK28" s="15" t="str">
        <f t="shared" si="176"/>
        <v/>
      </c>
      <c r="BL28" s="137">
        <v>0</v>
      </c>
      <c r="BM28" s="138" t="str">
        <f t="shared" si="177"/>
        <v/>
      </c>
      <c r="BN28" s="138">
        <v>0</v>
      </c>
      <c r="BO28" s="140" t="str">
        <f t="shared" si="178"/>
        <v/>
      </c>
      <c r="BP28" s="20" t="str">
        <f t="shared" si="179"/>
        <v/>
      </c>
      <c r="BQ28" s="135">
        <v>0</v>
      </c>
      <c r="BR28" s="136" t="str">
        <f t="shared" si="180"/>
        <v/>
      </c>
      <c r="BS28" s="136">
        <v>0</v>
      </c>
      <c r="BT28" s="139" t="str">
        <f t="shared" si="181"/>
        <v/>
      </c>
      <c r="BU28" s="15" t="str">
        <f t="shared" si="182"/>
        <v/>
      </c>
      <c r="BV28" s="137">
        <v>0</v>
      </c>
      <c r="BW28" s="138" t="str">
        <f t="shared" si="183"/>
        <v/>
      </c>
      <c r="BX28" s="138">
        <v>0</v>
      </c>
      <c r="BY28" s="140" t="str">
        <f t="shared" si="184"/>
        <v/>
      </c>
      <c r="BZ28" s="20" t="str">
        <f t="shared" si="185"/>
        <v/>
      </c>
      <c r="CA28" s="135">
        <v>0</v>
      </c>
      <c r="CB28" s="136" t="str">
        <f t="shared" si="186"/>
        <v/>
      </c>
      <c r="CC28" s="136">
        <v>0</v>
      </c>
      <c r="CD28" s="139" t="str">
        <f t="shared" si="187"/>
        <v/>
      </c>
      <c r="CE28" s="15" t="str">
        <f t="shared" si="188"/>
        <v/>
      </c>
      <c r="CF28" s="137">
        <v>0</v>
      </c>
      <c r="CG28" s="138" t="str">
        <f t="shared" si="189"/>
        <v/>
      </c>
      <c r="CH28" s="138">
        <v>0</v>
      </c>
      <c r="CI28" s="140" t="str">
        <f t="shared" si="190"/>
        <v/>
      </c>
      <c r="CJ28" s="20" t="str">
        <f t="shared" si="191"/>
        <v/>
      </c>
    </row>
    <row r="29" spans="1:88" s="5" customFormat="1" ht="12.75" customHeight="1">
      <c r="A29" s="46" t="s">
        <v>563</v>
      </c>
      <c r="B29" s="36" t="s">
        <v>308</v>
      </c>
      <c r="C29" s="6" t="s">
        <v>6</v>
      </c>
      <c r="D29" s="53" t="s">
        <v>635</v>
      </c>
      <c r="E29" s="7" t="s">
        <v>396</v>
      </c>
      <c r="F29" s="94">
        <v>1759</v>
      </c>
      <c r="G29" s="94">
        <v>1599</v>
      </c>
      <c r="H29" s="121">
        <v>1104</v>
      </c>
      <c r="I29" s="135">
        <v>0</v>
      </c>
      <c r="J29" s="136" t="str">
        <f t="shared" si="144"/>
        <v/>
      </c>
      <c r="K29" s="136">
        <v>0</v>
      </c>
      <c r="L29" s="139" t="str">
        <f t="shared" si="145"/>
        <v/>
      </c>
      <c r="M29" s="15" t="str">
        <f t="shared" si="146"/>
        <v/>
      </c>
      <c r="N29" s="137">
        <v>0</v>
      </c>
      <c r="O29" s="138" t="str">
        <f t="shared" si="147"/>
        <v/>
      </c>
      <c r="P29" s="138">
        <v>0</v>
      </c>
      <c r="Q29" s="140" t="str">
        <f t="shared" si="148"/>
        <v/>
      </c>
      <c r="R29" s="20" t="str">
        <f t="shared" si="149"/>
        <v/>
      </c>
      <c r="S29" s="135">
        <v>0</v>
      </c>
      <c r="T29" s="136" t="str">
        <f t="shared" si="150"/>
        <v/>
      </c>
      <c r="U29" s="136">
        <v>0</v>
      </c>
      <c r="V29" s="139" t="str">
        <f t="shared" si="151"/>
        <v/>
      </c>
      <c r="W29" s="15" t="str">
        <f t="shared" si="152"/>
        <v/>
      </c>
      <c r="X29" s="137">
        <v>0</v>
      </c>
      <c r="Y29" s="138" t="str">
        <f t="shared" si="153"/>
        <v/>
      </c>
      <c r="Z29" s="138">
        <v>0</v>
      </c>
      <c r="AA29" s="140" t="str">
        <f t="shared" si="154"/>
        <v/>
      </c>
      <c r="AB29" s="20" t="str">
        <f t="shared" si="155"/>
        <v/>
      </c>
      <c r="AC29" s="135">
        <v>0</v>
      </c>
      <c r="AD29" s="136" t="str">
        <f t="shared" si="156"/>
        <v/>
      </c>
      <c r="AE29" s="136">
        <v>0</v>
      </c>
      <c r="AF29" s="139" t="str">
        <f t="shared" si="157"/>
        <v/>
      </c>
      <c r="AG29" s="15" t="str">
        <f t="shared" si="158"/>
        <v/>
      </c>
      <c r="AH29" s="137">
        <v>0</v>
      </c>
      <c r="AI29" s="138" t="str">
        <f t="shared" si="159"/>
        <v/>
      </c>
      <c r="AJ29" s="138">
        <v>0</v>
      </c>
      <c r="AK29" s="140" t="str">
        <f t="shared" si="160"/>
        <v/>
      </c>
      <c r="AL29" s="20" t="str">
        <f t="shared" si="161"/>
        <v/>
      </c>
      <c r="AM29" s="135">
        <v>1499</v>
      </c>
      <c r="AN29" s="136">
        <f t="shared" si="162"/>
        <v>1349.1000000000001</v>
      </c>
      <c r="AO29" s="136">
        <v>66</v>
      </c>
      <c r="AP29" s="139">
        <f t="shared" si="163"/>
        <v>1038</v>
      </c>
      <c r="AQ29" s="15">
        <f t="shared" si="164"/>
        <v>0.23059817656215262</v>
      </c>
      <c r="AR29" s="137">
        <v>0</v>
      </c>
      <c r="AS29" s="138" t="str">
        <f t="shared" si="165"/>
        <v/>
      </c>
      <c r="AT29" s="138">
        <v>0</v>
      </c>
      <c r="AU29" s="140" t="str">
        <f t="shared" si="166"/>
        <v/>
      </c>
      <c r="AV29" s="20" t="str">
        <f t="shared" si="167"/>
        <v/>
      </c>
      <c r="AW29" s="135">
        <v>0</v>
      </c>
      <c r="AX29" s="136" t="str">
        <f t="shared" si="168"/>
        <v/>
      </c>
      <c r="AY29" s="136">
        <v>0</v>
      </c>
      <c r="AZ29" s="139" t="str">
        <f t="shared" si="169"/>
        <v/>
      </c>
      <c r="BA29" s="15" t="str">
        <f t="shared" si="170"/>
        <v/>
      </c>
      <c r="BB29" s="137">
        <v>0</v>
      </c>
      <c r="BC29" s="138" t="str">
        <f t="shared" si="171"/>
        <v/>
      </c>
      <c r="BD29" s="138">
        <v>0</v>
      </c>
      <c r="BE29" s="140" t="str">
        <f t="shared" si="172"/>
        <v/>
      </c>
      <c r="BF29" s="20" t="str">
        <f t="shared" si="173"/>
        <v/>
      </c>
      <c r="BG29" s="135">
        <v>1499</v>
      </c>
      <c r="BH29" s="136">
        <f t="shared" si="174"/>
        <v>1349.1000000000001</v>
      </c>
      <c r="BI29" s="136">
        <v>66</v>
      </c>
      <c r="BJ29" s="139">
        <f t="shared" si="175"/>
        <v>1038</v>
      </c>
      <c r="BK29" s="15">
        <f t="shared" si="176"/>
        <v>0.23059817656215262</v>
      </c>
      <c r="BL29" s="137">
        <v>0</v>
      </c>
      <c r="BM29" s="138" t="str">
        <f t="shared" si="177"/>
        <v/>
      </c>
      <c r="BN29" s="138">
        <v>0</v>
      </c>
      <c r="BO29" s="140" t="str">
        <f t="shared" si="178"/>
        <v/>
      </c>
      <c r="BP29" s="20" t="str">
        <f t="shared" si="179"/>
        <v/>
      </c>
      <c r="BQ29" s="135">
        <v>1332</v>
      </c>
      <c r="BR29" s="136">
        <f t="shared" si="180"/>
        <v>1198.8</v>
      </c>
      <c r="BS29" s="136">
        <v>160</v>
      </c>
      <c r="BT29" s="139">
        <f t="shared" si="181"/>
        <v>944</v>
      </c>
      <c r="BU29" s="15">
        <f t="shared" si="182"/>
        <v>0.21254587921254586</v>
      </c>
      <c r="BV29" s="137">
        <v>1332</v>
      </c>
      <c r="BW29" s="138">
        <f t="shared" si="183"/>
        <v>1198.8</v>
      </c>
      <c r="BX29" s="138">
        <v>182</v>
      </c>
      <c r="BY29" s="140">
        <f t="shared" si="184"/>
        <v>922</v>
      </c>
      <c r="BZ29" s="20">
        <f t="shared" si="185"/>
        <v>0.23089756423089752</v>
      </c>
      <c r="CA29" s="135">
        <v>0</v>
      </c>
      <c r="CB29" s="136" t="str">
        <f t="shared" si="186"/>
        <v/>
      </c>
      <c r="CC29" s="136">
        <v>0</v>
      </c>
      <c r="CD29" s="139" t="str">
        <f t="shared" si="187"/>
        <v/>
      </c>
      <c r="CE29" s="15" t="str">
        <f t="shared" si="188"/>
        <v/>
      </c>
      <c r="CF29" s="137">
        <v>1499</v>
      </c>
      <c r="CG29" s="138">
        <f t="shared" si="189"/>
        <v>1349.1000000000001</v>
      </c>
      <c r="CH29" s="138">
        <v>66</v>
      </c>
      <c r="CI29" s="140">
        <f t="shared" si="190"/>
        <v>1038</v>
      </c>
      <c r="CJ29" s="20">
        <f t="shared" si="191"/>
        <v>0.23059817656215262</v>
      </c>
    </row>
    <row r="30" spans="1:88" s="5" customFormat="1" ht="12.75" customHeight="1">
      <c r="A30" s="44" t="s">
        <v>247</v>
      </c>
      <c r="B30" s="40" t="s">
        <v>308</v>
      </c>
      <c r="C30" s="4"/>
      <c r="D30" s="51">
        <v>0.27</v>
      </c>
      <c r="E30" s="41" t="s">
        <v>396</v>
      </c>
      <c r="F30" s="92">
        <v>1649</v>
      </c>
      <c r="G30" s="92">
        <v>1499</v>
      </c>
      <c r="H30" s="123">
        <v>1056</v>
      </c>
      <c r="I30" s="79">
        <v>0</v>
      </c>
      <c r="J30" s="80" t="str">
        <f t="shared" si="144"/>
        <v/>
      </c>
      <c r="K30" s="80">
        <v>0</v>
      </c>
      <c r="L30" s="81" t="str">
        <f t="shared" si="145"/>
        <v/>
      </c>
      <c r="M30" s="16" t="str">
        <f t="shared" si="146"/>
        <v/>
      </c>
      <c r="N30" s="82">
        <v>0</v>
      </c>
      <c r="O30" s="83" t="str">
        <f t="shared" si="147"/>
        <v/>
      </c>
      <c r="P30" s="83">
        <v>0</v>
      </c>
      <c r="Q30" s="84" t="str">
        <f t="shared" si="148"/>
        <v/>
      </c>
      <c r="R30" s="18" t="str">
        <f t="shared" si="149"/>
        <v/>
      </c>
      <c r="S30" s="79">
        <v>1443</v>
      </c>
      <c r="T30" s="80">
        <f t="shared" si="150"/>
        <v>1298.7</v>
      </c>
      <c r="U30" s="80">
        <v>37</v>
      </c>
      <c r="V30" s="81">
        <f t="shared" si="151"/>
        <v>1019</v>
      </c>
      <c r="W30" s="16">
        <f t="shared" si="152"/>
        <v>0.21536921536921538</v>
      </c>
      <c r="X30" s="82">
        <v>0</v>
      </c>
      <c r="Y30" s="83" t="str">
        <f t="shared" si="153"/>
        <v/>
      </c>
      <c r="Z30" s="83">
        <v>0</v>
      </c>
      <c r="AA30" s="84" t="str">
        <f t="shared" si="154"/>
        <v/>
      </c>
      <c r="AB30" s="18" t="str">
        <f t="shared" si="155"/>
        <v/>
      </c>
      <c r="AC30" s="79">
        <v>0</v>
      </c>
      <c r="AD30" s="80" t="str">
        <f t="shared" si="156"/>
        <v/>
      </c>
      <c r="AE30" s="80">
        <v>0</v>
      </c>
      <c r="AF30" s="81" t="str">
        <f t="shared" si="157"/>
        <v/>
      </c>
      <c r="AG30" s="16" t="str">
        <f t="shared" si="158"/>
        <v/>
      </c>
      <c r="AH30" s="82">
        <v>0</v>
      </c>
      <c r="AI30" s="83" t="str">
        <f t="shared" si="159"/>
        <v/>
      </c>
      <c r="AJ30" s="83">
        <v>0</v>
      </c>
      <c r="AK30" s="84" t="str">
        <f t="shared" si="160"/>
        <v/>
      </c>
      <c r="AL30" s="18" t="str">
        <f t="shared" si="161"/>
        <v/>
      </c>
      <c r="AM30" s="79">
        <v>1443</v>
      </c>
      <c r="AN30" s="80">
        <f t="shared" si="162"/>
        <v>1298.7</v>
      </c>
      <c r="AO30" s="80">
        <v>37</v>
      </c>
      <c r="AP30" s="81">
        <f t="shared" si="163"/>
        <v>1019</v>
      </c>
      <c r="AQ30" s="16">
        <f t="shared" si="164"/>
        <v>0.21536921536921538</v>
      </c>
      <c r="AR30" s="82">
        <v>0</v>
      </c>
      <c r="AS30" s="83" t="str">
        <f t="shared" si="165"/>
        <v/>
      </c>
      <c r="AT30" s="83">
        <v>0</v>
      </c>
      <c r="AU30" s="84" t="str">
        <f t="shared" si="166"/>
        <v/>
      </c>
      <c r="AV30" s="18" t="str">
        <f t="shared" si="167"/>
        <v/>
      </c>
      <c r="AW30" s="79">
        <v>0</v>
      </c>
      <c r="AX30" s="80" t="str">
        <f t="shared" si="168"/>
        <v/>
      </c>
      <c r="AY30" s="80">
        <v>0</v>
      </c>
      <c r="AZ30" s="81" t="str">
        <f t="shared" si="169"/>
        <v/>
      </c>
      <c r="BA30" s="16" t="str">
        <f t="shared" si="170"/>
        <v/>
      </c>
      <c r="BB30" s="82">
        <v>0</v>
      </c>
      <c r="BC30" s="83" t="str">
        <f t="shared" si="171"/>
        <v/>
      </c>
      <c r="BD30" s="83">
        <v>0</v>
      </c>
      <c r="BE30" s="84" t="str">
        <f t="shared" si="172"/>
        <v/>
      </c>
      <c r="BF30" s="18" t="str">
        <f t="shared" si="173"/>
        <v/>
      </c>
      <c r="BG30" s="79">
        <v>1443</v>
      </c>
      <c r="BH30" s="80">
        <f t="shared" si="174"/>
        <v>1298.7</v>
      </c>
      <c r="BI30" s="80">
        <v>37</v>
      </c>
      <c r="BJ30" s="81">
        <f t="shared" si="175"/>
        <v>1019</v>
      </c>
      <c r="BK30" s="16">
        <f t="shared" si="176"/>
        <v>0.21536921536921538</v>
      </c>
      <c r="BL30" s="82">
        <v>0</v>
      </c>
      <c r="BM30" s="83" t="str">
        <f t="shared" si="177"/>
        <v/>
      </c>
      <c r="BN30" s="83">
        <v>0</v>
      </c>
      <c r="BO30" s="84" t="str">
        <f t="shared" si="178"/>
        <v/>
      </c>
      <c r="BP30" s="18" t="str">
        <f t="shared" si="179"/>
        <v/>
      </c>
      <c r="BQ30" s="79">
        <v>1221</v>
      </c>
      <c r="BR30" s="80">
        <f t="shared" si="180"/>
        <v>1098.9000000000001</v>
      </c>
      <c r="BS30" s="80">
        <v>194</v>
      </c>
      <c r="BT30" s="81">
        <f t="shared" si="181"/>
        <v>862</v>
      </c>
      <c r="BU30" s="16">
        <f t="shared" si="182"/>
        <v>0.21557921557921564</v>
      </c>
      <c r="BV30" s="82">
        <v>1221</v>
      </c>
      <c r="BW30" s="83">
        <f t="shared" si="183"/>
        <v>1098.9000000000001</v>
      </c>
      <c r="BX30" s="83">
        <v>194</v>
      </c>
      <c r="BY30" s="84">
        <f t="shared" si="184"/>
        <v>862</v>
      </c>
      <c r="BZ30" s="18">
        <f t="shared" si="185"/>
        <v>0.21557921557921564</v>
      </c>
      <c r="CA30" s="79">
        <v>0</v>
      </c>
      <c r="CB30" s="80" t="str">
        <f t="shared" si="186"/>
        <v/>
      </c>
      <c r="CC30" s="80">
        <v>0</v>
      </c>
      <c r="CD30" s="81" t="str">
        <f t="shared" si="187"/>
        <v/>
      </c>
      <c r="CE30" s="16" t="str">
        <f t="shared" si="188"/>
        <v/>
      </c>
      <c r="CF30" s="82">
        <v>1443</v>
      </c>
      <c r="CG30" s="83">
        <f t="shared" si="189"/>
        <v>1298.7</v>
      </c>
      <c r="CH30" s="83">
        <v>37</v>
      </c>
      <c r="CI30" s="84">
        <f t="shared" si="190"/>
        <v>1019</v>
      </c>
      <c r="CJ30" s="18">
        <f t="shared" si="191"/>
        <v>0.21536921536921538</v>
      </c>
    </row>
    <row r="31" spans="1:88" s="5" customFormat="1" ht="12.75" customHeight="1" thickBot="1">
      <c r="A31" s="45" t="s">
        <v>506</v>
      </c>
      <c r="B31" s="38" t="s">
        <v>308</v>
      </c>
      <c r="C31" s="9" t="s">
        <v>508</v>
      </c>
      <c r="D31" s="52" t="s">
        <v>635</v>
      </c>
      <c r="E31" s="2" t="s">
        <v>397</v>
      </c>
      <c r="F31" s="93">
        <v>0</v>
      </c>
      <c r="G31" s="93">
        <v>0</v>
      </c>
      <c r="H31" s="125" t="s">
        <v>507</v>
      </c>
      <c r="I31" s="86">
        <v>0</v>
      </c>
      <c r="J31" s="87" t="str">
        <f t="shared" si="144"/>
        <v/>
      </c>
      <c r="K31" s="87">
        <v>0</v>
      </c>
      <c r="L31" s="88" t="str">
        <f t="shared" si="145"/>
        <v/>
      </c>
      <c r="M31" s="17" t="str">
        <f t="shared" si="146"/>
        <v/>
      </c>
      <c r="N31" s="89">
        <v>0</v>
      </c>
      <c r="O31" s="90" t="str">
        <f t="shared" si="147"/>
        <v/>
      </c>
      <c r="P31" s="90">
        <v>0</v>
      </c>
      <c r="Q31" s="91" t="str">
        <f t="shared" si="148"/>
        <v/>
      </c>
      <c r="R31" s="19" t="str">
        <f t="shared" si="149"/>
        <v/>
      </c>
      <c r="S31" s="86">
        <v>0</v>
      </c>
      <c r="T31" s="87" t="str">
        <f t="shared" si="150"/>
        <v/>
      </c>
      <c r="U31" s="87">
        <v>0</v>
      </c>
      <c r="V31" s="88" t="str">
        <f t="shared" si="151"/>
        <v/>
      </c>
      <c r="W31" s="17" t="str">
        <f t="shared" si="152"/>
        <v/>
      </c>
      <c r="X31" s="89">
        <v>0</v>
      </c>
      <c r="Y31" s="90" t="str">
        <f t="shared" si="153"/>
        <v/>
      </c>
      <c r="Z31" s="90">
        <v>0</v>
      </c>
      <c r="AA31" s="91" t="str">
        <f t="shared" si="154"/>
        <v/>
      </c>
      <c r="AB31" s="19" t="str">
        <f t="shared" si="155"/>
        <v/>
      </c>
      <c r="AC31" s="86">
        <v>0</v>
      </c>
      <c r="AD31" s="87" t="str">
        <f t="shared" si="156"/>
        <v/>
      </c>
      <c r="AE31" s="87">
        <v>0</v>
      </c>
      <c r="AF31" s="88" t="str">
        <f t="shared" si="157"/>
        <v/>
      </c>
      <c r="AG31" s="17" t="str">
        <f t="shared" si="158"/>
        <v/>
      </c>
      <c r="AH31" s="89">
        <v>0</v>
      </c>
      <c r="AI31" s="90" t="str">
        <f t="shared" si="159"/>
        <v/>
      </c>
      <c r="AJ31" s="90">
        <v>0</v>
      </c>
      <c r="AK31" s="91" t="str">
        <f t="shared" si="160"/>
        <v/>
      </c>
      <c r="AL31" s="19" t="str">
        <f t="shared" si="161"/>
        <v/>
      </c>
      <c r="AM31" s="86">
        <v>0</v>
      </c>
      <c r="AN31" s="87" t="str">
        <f t="shared" si="162"/>
        <v/>
      </c>
      <c r="AO31" s="87">
        <v>0</v>
      </c>
      <c r="AP31" s="88" t="str">
        <f t="shared" si="163"/>
        <v/>
      </c>
      <c r="AQ31" s="17" t="str">
        <f t="shared" si="164"/>
        <v/>
      </c>
      <c r="AR31" s="89">
        <v>0</v>
      </c>
      <c r="AS31" s="90" t="str">
        <f t="shared" si="165"/>
        <v/>
      </c>
      <c r="AT31" s="90">
        <v>0</v>
      </c>
      <c r="AU31" s="91" t="str">
        <f t="shared" si="166"/>
        <v/>
      </c>
      <c r="AV31" s="19" t="str">
        <f t="shared" si="167"/>
        <v/>
      </c>
      <c r="AW31" s="86">
        <v>0</v>
      </c>
      <c r="AX31" s="87" t="str">
        <f t="shared" si="168"/>
        <v/>
      </c>
      <c r="AY31" s="87">
        <v>0</v>
      </c>
      <c r="AZ31" s="88" t="str">
        <f t="shared" si="169"/>
        <v/>
      </c>
      <c r="BA31" s="17" t="str">
        <f t="shared" si="170"/>
        <v/>
      </c>
      <c r="BB31" s="89">
        <v>0</v>
      </c>
      <c r="BC31" s="90" t="str">
        <f t="shared" si="171"/>
        <v/>
      </c>
      <c r="BD31" s="90">
        <v>0</v>
      </c>
      <c r="BE31" s="91" t="str">
        <f t="shared" si="172"/>
        <v/>
      </c>
      <c r="BF31" s="19" t="str">
        <f t="shared" si="173"/>
        <v/>
      </c>
      <c r="BG31" s="86">
        <v>0</v>
      </c>
      <c r="BH31" s="87" t="str">
        <f t="shared" si="174"/>
        <v/>
      </c>
      <c r="BI31" s="87">
        <v>0</v>
      </c>
      <c r="BJ31" s="88" t="str">
        <f t="shared" si="175"/>
        <v/>
      </c>
      <c r="BK31" s="17" t="str">
        <f t="shared" si="176"/>
        <v/>
      </c>
      <c r="BL31" s="89">
        <v>0</v>
      </c>
      <c r="BM31" s="90" t="str">
        <f t="shared" si="177"/>
        <v/>
      </c>
      <c r="BN31" s="90">
        <v>0</v>
      </c>
      <c r="BO31" s="91" t="str">
        <f t="shared" si="178"/>
        <v/>
      </c>
      <c r="BP31" s="19" t="str">
        <f t="shared" si="179"/>
        <v/>
      </c>
      <c r="BQ31" s="86">
        <v>0</v>
      </c>
      <c r="BR31" s="87" t="str">
        <f t="shared" si="180"/>
        <v/>
      </c>
      <c r="BS31" s="87">
        <v>0</v>
      </c>
      <c r="BT31" s="88" t="str">
        <f t="shared" si="181"/>
        <v/>
      </c>
      <c r="BU31" s="17" t="str">
        <f t="shared" si="182"/>
        <v/>
      </c>
      <c r="BV31" s="89">
        <v>0</v>
      </c>
      <c r="BW31" s="90" t="str">
        <f t="shared" si="183"/>
        <v/>
      </c>
      <c r="BX31" s="90">
        <v>0</v>
      </c>
      <c r="BY31" s="91" t="str">
        <f t="shared" si="184"/>
        <v/>
      </c>
      <c r="BZ31" s="19" t="str">
        <f t="shared" si="185"/>
        <v/>
      </c>
      <c r="CA31" s="86">
        <v>0</v>
      </c>
      <c r="CB31" s="87" t="str">
        <f t="shared" si="186"/>
        <v/>
      </c>
      <c r="CC31" s="87">
        <v>0</v>
      </c>
      <c r="CD31" s="88" t="str">
        <f t="shared" si="187"/>
        <v/>
      </c>
      <c r="CE31" s="17" t="str">
        <f t="shared" si="188"/>
        <v/>
      </c>
      <c r="CF31" s="89">
        <v>0</v>
      </c>
      <c r="CG31" s="90" t="str">
        <f t="shared" si="189"/>
        <v/>
      </c>
      <c r="CH31" s="90">
        <v>0</v>
      </c>
      <c r="CI31" s="91" t="str">
        <f t="shared" si="190"/>
        <v/>
      </c>
      <c r="CJ31" s="19" t="str">
        <f t="shared" si="191"/>
        <v/>
      </c>
    </row>
    <row r="32" spans="1:88" s="5" customFormat="1" ht="12.75" customHeight="1">
      <c r="A32" s="46" t="s">
        <v>249</v>
      </c>
      <c r="B32" s="36" t="s">
        <v>308</v>
      </c>
      <c r="C32" s="6" t="s">
        <v>606</v>
      </c>
      <c r="D32" s="53">
        <v>1.56</v>
      </c>
      <c r="E32" s="7" t="s">
        <v>417</v>
      </c>
      <c r="F32" s="94">
        <v>4179</v>
      </c>
      <c r="G32" s="94">
        <v>3799</v>
      </c>
      <c r="H32" s="121">
        <v>2676</v>
      </c>
      <c r="I32" s="135">
        <v>0</v>
      </c>
      <c r="J32" s="136" t="str">
        <f t="shared" si="144"/>
        <v/>
      </c>
      <c r="K32" s="136">
        <v>0</v>
      </c>
      <c r="L32" s="139" t="str">
        <f t="shared" si="145"/>
        <v/>
      </c>
      <c r="M32" s="15" t="str">
        <f t="shared" si="146"/>
        <v/>
      </c>
      <c r="N32" s="137">
        <v>0</v>
      </c>
      <c r="O32" s="138" t="str">
        <f t="shared" si="147"/>
        <v/>
      </c>
      <c r="P32" s="138">
        <v>0</v>
      </c>
      <c r="Q32" s="140" t="str">
        <f t="shared" si="148"/>
        <v/>
      </c>
      <c r="R32" s="20" t="str">
        <f t="shared" si="149"/>
        <v/>
      </c>
      <c r="S32" s="135">
        <v>3221</v>
      </c>
      <c r="T32" s="136">
        <f t="shared" si="150"/>
        <v>2898.9</v>
      </c>
      <c r="U32" s="136">
        <v>401</v>
      </c>
      <c r="V32" s="139">
        <f t="shared" si="151"/>
        <v>2275</v>
      </c>
      <c r="W32" s="15">
        <f t="shared" si="152"/>
        <v>0.21521956604229192</v>
      </c>
      <c r="X32" s="137">
        <v>0</v>
      </c>
      <c r="Y32" s="138" t="str">
        <f t="shared" si="153"/>
        <v/>
      </c>
      <c r="Z32" s="138">
        <v>0</v>
      </c>
      <c r="AA32" s="140" t="str">
        <f t="shared" si="154"/>
        <v/>
      </c>
      <c r="AB32" s="20" t="str">
        <f t="shared" si="155"/>
        <v/>
      </c>
      <c r="AC32" s="135">
        <v>0</v>
      </c>
      <c r="AD32" s="136" t="str">
        <f t="shared" si="156"/>
        <v/>
      </c>
      <c r="AE32" s="136">
        <v>0</v>
      </c>
      <c r="AF32" s="139" t="str">
        <f t="shared" si="157"/>
        <v/>
      </c>
      <c r="AG32" s="15" t="str">
        <f t="shared" si="158"/>
        <v/>
      </c>
      <c r="AH32" s="137">
        <v>0</v>
      </c>
      <c r="AI32" s="138" t="str">
        <f t="shared" si="159"/>
        <v/>
      </c>
      <c r="AJ32" s="138">
        <v>0</v>
      </c>
      <c r="AK32" s="140" t="str">
        <f t="shared" si="160"/>
        <v/>
      </c>
      <c r="AL32" s="20" t="str">
        <f t="shared" si="161"/>
        <v/>
      </c>
      <c r="AM32" s="135">
        <v>3332</v>
      </c>
      <c r="AN32" s="136">
        <f t="shared" si="162"/>
        <v>2998.8</v>
      </c>
      <c r="AO32" s="136">
        <v>323</v>
      </c>
      <c r="AP32" s="139">
        <f t="shared" si="163"/>
        <v>2353</v>
      </c>
      <c r="AQ32" s="15">
        <f t="shared" si="164"/>
        <v>0.21535280778978264</v>
      </c>
      <c r="AR32" s="137">
        <v>0</v>
      </c>
      <c r="AS32" s="138" t="str">
        <f t="shared" si="165"/>
        <v/>
      </c>
      <c r="AT32" s="138">
        <v>0</v>
      </c>
      <c r="AU32" s="140" t="str">
        <f t="shared" si="166"/>
        <v/>
      </c>
      <c r="AV32" s="20" t="str">
        <f t="shared" si="167"/>
        <v/>
      </c>
      <c r="AW32" s="135">
        <v>0</v>
      </c>
      <c r="AX32" s="136" t="str">
        <f t="shared" si="168"/>
        <v/>
      </c>
      <c r="AY32" s="136">
        <v>0</v>
      </c>
      <c r="AZ32" s="139" t="str">
        <f t="shared" si="169"/>
        <v/>
      </c>
      <c r="BA32" s="15" t="str">
        <f t="shared" si="170"/>
        <v/>
      </c>
      <c r="BB32" s="137">
        <v>0</v>
      </c>
      <c r="BC32" s="138" t="str">
        <f t="shared" si="171"/>
        <v/>
      </c>
      <c r="BD32" s="138">
        <v>0</v>
      </c>
      <c r="BE32" s="140" t="str">
        <f t="shared" si="172"/>
        <v/>
      </c>
      <c r="BF32" s="20" t="str">
        <f t="shared" si="173"/>
        <v/>
      </c>
      <c r="BG32" s="135">
        <v>3332</v>
      </c>
      <c r="BH32" s="136">
        <f t="shared" si="174"/>
        <v>2998.8</v>
      </c>
      <c r="BI32" s="136">
        <v>323</v>
      </c>
      <c r="BJ32" s="139">
        <f t="shared" si="175"/>
        <v>2353</v>
      </c>
      <c r="BK32" s="15">
        <f t="shared" si="176"/>
        <v>0.21535280778978264</v>
      </c>
      <c r="BL32" s="137">
        <v>0</v>
      </c>
      <c r="BM32" s="138" t="str">
        <f t="shared" si="177"/>
        <v/>
      </c>
      <c r="BN32" s="138">
        <v>0</v>
      </c>
      <c r="BO32" s="140" t="str">
        <f t="shared" si="178"/>
        <v/>
      </c>
      <c r="BP32" s="20" t="str">
        <f t="shared" si="179"/>
        <v/>
      </c>
      <c r="BQ32" s="135">
        <v>2777</v>
      </c>
      <c r="BR32" s="136">
        <f t="shared" si="180"/>
        <v>2499.3000000000002</v>
      </c>
      <c r="BS32" s="136">
        <v>715</v>
      </c>
      <c r="BT32" s="139">
        <f t="shared" si="181"/>
        <v>1961</v>
      </c>
      <c r="BU32" s="15">
        <f t="shared" si="182"/>
        <v>0.21538030648581608</v>
      </c>
      <c r="BV32" s="137">
        <v>2777</v>
      </c>
      <c r="BW32" s="138">
        <f t="shared" si="183"/>
        <v>2499.3000000000002</v>
      </c>
      <c r="BX32" s="138">
        <v>715</v>
      </c>
      <c r="BY32" s="140">
        <f t="shared" si="184"/>
        <v>1961</v>
      </c>
      <c r="BZ32" s="20">
        <f t="shared" si="185"/>
        <v>0.21538030648581608</v>
      </c>
      <c r="CA32" s="135">
        <v>0</v>
      </c>
      <c r="CB32" s="136" t="str">
        <f t="shared" si="186"/>
        <v/>
      </c>
      <c r="CC32" s="136">
        <v>0</v>
      </c>
      <c r="CD32" s="139" t="str">
        <f t="shared" si="187"/>
        <v/>
      </c>
      <c r="CE32" s="15" t="str">
        <f t="shared" si="188"/>
        <v/>
      </c>
      <c r="CF32" s="137">
        <v>3332</v>
      </c>
      <c r="CG32" s="138">
        <f t="shared" si="189"/>
        <v>2998.8</v>
      </c>
      <c r="CH32" s="138">
        <v>323</v>
      </c>
      <c r="CI32" s="140">
        <f t="shared" si="190"/>
        <v>2353</v>
      </c>
      <c r="CJ32" s="20">
        <f t="shared" si="191"/>
        <v>0.21535280778978264</v>
      </c>
    </row>
    <row r="33" spans="1:88" s="5" customFormat="1" ht="12.75" customHeight="1">
      <c r="A33" s="46" t="s">
        <v>608</v>
      </c>
      <c r="B33" s="36" t="s">
        <v>308</v>
      </c>
      <c r="C33" s="6" t="s">
        <v>508</v>
      </c>
      <c r="D33" s="53" t="s">
        <v>635</v>
      </c>
      <c r="E33" s="7" t="s">
        <v>417</v>
      </c>
      <c r="F33" s="94">
        <v>0</v>
      </c>
      <c r="G33" s="94">
        <v>0</v>
      </c>
      <c r="H33" s="121" t="s">
        <v>507</v>
      </c>
      <c r="I33" s="135">
        <v>0</v>
      </c>
      <c r="J33" s="136" t="str">
        <f t="shared" ref="J33" si="192">IFERROR(IF(I33&gt;1,I33*0.9,""),"")</f>
        <v/>
      </c>
      <c r="K33" s="136">
        <v>0</v>
      </c>
      <c r="L33" s="139" t="str">
        <f t="shared" ref="L33" si="193">IFERROR(IF(K33&gt;1,($H33-K33),""),"")</f>
        <v/>
      </c>
      <c r="M33" s="15" t="str">
        <f t="shared" ref="M33" si="194">IFERROR(IF((IFERROR(IF(K33&gt;1,(J33-L33)/J33,""),(($G33*0.9)-L33)/($G33*0.9)))&gt;1%,IFERROR(IF(K33&gt;1,(J33-L33)/J33,""),(($G33*0.9)-L33)/($G33*0.9)),""),"")</f>
        <v/>
      </c>
      <c r="N33" s="137">
        <v>0</v>
      </c>
      <c r="O33" s="138" t="str">
        <f t="shared" ref="O33" si="195">IFERROR(IF(N33&gt;1,N33*0.9,""),"")</f>
        <v/>
      </c>
      <c r="P33" s="138">
        <v>0</v>
      </c>
      <c r="Q33" s="140" t="str">
        <f t="shared" ref="Q33" si="196">IFERROR(IF(P33&gt;1,($H33-P33),""),"")</f>
        <v/>
      </c>
      <c r="R33" s="20" t="str">
        <f t="shared" ref="R33" si="197">IFERROR(IF((IFERROR(IF(P33&gt;1,(O33-Q33)/O33,""),(($G33*0.9)-Q33)/($G33*0.9)))&gt;1%,IFERROR(IF(P33&gt;1,(O33-Q33)/O33,""),(($G33*0.9)-Q33)/($G33*0.9)),""),"")</f>
        <v/>
      </c>
      <c r="S33" s="135">
        <v>0</v>
      </c>
      <c r="T33" s="136" t="str">
        <f t="shared" ref="T33" si="198">IFERROR(IF(S33&gt;1,S33*0.9,""),"")</f>
        <v/>
      </c>
      <c r="U33" s="136">
        <v>0</v>
      </c>
      <c r="V33" s="139" t="str">
        <f t="shared" ref="V33" si="199">IFERROR(IF(U33&gt;1,($H33-U33),""),"")</f>
        <v/>
      </c>
      <c r="W33" s="15" t="str">
        <f t="shared" ref="W33" si="200">IFERROR(IF((IFERROR(IF(U33&gt;1,(T33-V33)/T33,""),(($G33*0.9)-V33)/($G33*0.9)))&gt;1%,IFERROR(IF(U33&gt;1,(T33-V33)/T33,""),(($G33*0.9)-V33)/($G33*0.9)),""),"")</f>
        <v/>
      </c>
      <c r="X33" s="137">
        <v>0</v>
      </c>
      <c r="Y33" s="138" t="str">
        <f t="shared" ref="Y33" si="201">IFERROR(IF(X33&gt;1,X33*0.9,""),"")</f>
        <v/>
      </c>
      <c r="Z33" s="138">
        <v>0</v>
      </c>
      <c r="AA33" s="140" t="str">
        <f t="shared" ref="AA33" si="202">IFERROR(IF(Z33&gt;1,($H33-Z33),""),"")</f>
        <v/>
      </c>
      <c r="AB33" s="20" t="str">
        <f t="shared" ref="AB33" si="203">IFERROR(IF((IFERROR(IF(Z33&gt;1,(Y33-AA33)/Y33,""),(($G33*0.9)-AA33)/($G33*0.9)))&gt;1%,IFERROR(IF(Z33&gt;1,(Y33-AA33)/Y33,""),(($G33*0.9)-AA33)/($G33*0.9)),""),"")</f>
        <v/>
      </c>
      <c r="AC33" s="135">
        <v>0</v>
      </c>
      <c r="AD33" s="136" t="str">
        <f t="shared" ref="AD33" si="204">IFERROR(IF(AC33&gt;1,AC33*0.9,""),"")</f>
        <v/>
      </c>
      <c r="AE33" s="136">
        <v>0</v>
      </c>
      <c r="AF33" s="139" t="str">
        <f t="shared" ref="AF33" si="205">IFERROR(IF(AE33&gt;1,($H33-AE33),""),"")</f>
        <v/>
      </c>
      <c r="AG33" s="15" t="str">
        <f t="shared" ref="AG33" si="206">IFERROR(IF((IFERROR(IF(AE33&gt;1,(AD33-AF33)/AD33,""),(($G33*0.9)-AF33)/($G33*0.9)))&gt;1%,IFERROR(IF(AE33&gt;1,(AD33-AF33)/AD33,""),(($G33*0.9)-AF33)/($G33*0.9)),""),"")</f>
        <v/>
      </c>
      <c r="AH33" s="137">
        <v>0</v>
      </c>
      <c r="AI33" s="138" t="str">
        <f t="shared" ref="AI33" si="207">IFERROR(IF(AH33&gt;1,AH33*0.9,""),"")</f>
        <v/>
      </c>
      <c r="AJ33" s="138">
        <v>0</v>
      </c>
      <c r="AK33" s="140" t="str">
        <f t="shared" ref="AK33" si="208">IFERROR(IF(AJ33&gt;1,($H33-AJ33),""),"")</f>
        <v/>
      </c>
      <c r="AL33" s="20" t="str">
        <f t="shared" ref="AL33" si="209">IFERROR(IF((IFERROR(IF(AJ33&gt;1,(AI33-AK33)/AI33,""),(($G33*0.9)-AK33)/($G33*0.9)))&gt;1%,IFERROR(IF(AJ33&gt;1,(AI33-AK33)/AI33,""),(($G33*0.9)-AK33)/($G33*0.9)),""),"")</f>
        <v/>
      </c>
      <c r="AM33" s="135">
        <v>0</v>
      </c>
      <c r="AN33" s="136" t="str">
        <f t="shared" ref="AN33" si="210">IFERROR(IF(AM33&gt;1,AM33*0.9,""),"")</f>
        <v/>
      </c>
      <c r="AO33" s="136">
        <v>0</v>
      </c>
      <c r="AP33" s="139" t="str">
        <f t="shared" ref="AP33" si="211">IFERROR(IF(AO33&gt;1,($H33-AO33),""),"")</f>
        <v/>
      </c>
      <c r="AQ33" s="15" t="str">
        <f t="shared" ref="AQ33" si="212">IFERROR(IF((IFERROR(IF(AO33&gt;1,(AN33-AP33)/AN33,""),(($G33*0.9)-AP33)/($G33*0.9)))&gt;1%,IFERROR(IF(AO33&gt;1,(AN33-AP33)/AN33,""),(($G33*0.9)-AP33)/($G33*0.9)),""),"")</f>
        <v/>
      </c>
      <c r="AR33" s="137">
        <v>0</v>
      </c>
      <c r="AS33" s="138" t="str">
        <f t="shared" ref="AS33" si="213">IFERROR(IF(AR33&gt;1,AR33*0.9,""),"")</f>
        <v/>
      </c>
      <c r="AT33" s="138">
        <v>0</v>
      </c>
      <c r="AU33" s="140" t="str">
        <f t="shared" ref="AU33" si="214">IFERROR(IF(AT33&gt;1,($H33-AT33),""),"")</f>
        <v/>
      </c>
      <c r="AV33" s="20" t="str">
        <f t="shared" ref="AV33" si="215">IFERROR(IF((IFERROR(IF(AT33&gt;1,(AS33-AU33)/AS33,""),(($G33*0.9)-AU33)/($G33*0.9)))&gt;1%,IFERROR(IF(AT33&gt;1,(AS33-AU33)/AS33,""),(($G33*0.9)-AU33)/($G33*0.9)),""),"")</f>
        <v/>
      </c>
      <c r="AW33" s="135">
        <v>0</v>
      </c>
      <c r="AX33" s="136" t="str">
        <f t="shared" ref="AX33" si="216">IFERROR(IF(AW33&gt;1,AW33*0.9,""),"")</f>
        <v/>
      </c>
      <c r="AY33" s="136">
        <v>0</v>
      </c>
      <c r="AZ33" s="139" t="str">
        <f t="shared" ref="AZ33" si="217">IFERROR(IF(AY33&gt;1,($H33-AY33),""),"")</f>
        <v/>
      </c>
      <c r="BA33" s="15" t="str">
        <f t="shared" ref="BA33" si="218">IFERROR(IF((IFERROR(IF(AY33&gt;1,(AX33-AZ33)/AX33,""),(($G33*0.9)-AZ33)/($G33*0.9)))&gt;1%,IFERROR(IF(AY33&gt;1,(AX33-AZ33)/AX33,""),(($G33*0.9)-AZ33)/($G33*0.9)),""),"")</f>
        <v/>
      </c>
      <c r="BB33" s="137">
        <v>0</v>
      </c>
      <c r="BC33" s="138" t="str">
        <f t="shared" ref="BC33" si="219">IFERROR(IF(BB33&gt;1,BB33*0.9,""),"")</f>
        <v/>
      </c>
      <c r="BD33" s="138">
        <v>0</v>
      </c>
      <c r="BE33" s="140" t="str">
        <f t="shared" ref="BE33" si="220">IFERROR(IF(BD33&gt;1,($H33-BD33),""),"")</f>
        <v/>
      </c>
      <c r="BF33" s="20" t="str">
        <f t="shared" ref="BF33" si="221">IFERROR(IF((IFERROR(IF(BD33&gt;1,(BC33-BE33)/BC33,""),(($G33*0.9)-BE33)/($G33*0.9)))&gt;1%,IFERROR(IF(BD33&gt;1,(BC33-BE33)/BC33,""),(($G33*0.9)-BE33)/($G33*0.9)),""),"")</f>
        <v/>
      </c>
      <c r="BG33" s="135">
        <v>0</v>
      </c>
      <c r="BH33" s="136" t="str">
        <f t="shared" ref="BH33" si="222">IFERROR(IF(BG33&gt;1,BG33*0.9,""),"")</f>
        <v/>
      </c>
      <c r="BI33" s="136">
        <v>0</v>
      </c>
      <c r="BJ33" s="139" t="str">
        <f t="shared" ref="BJ33" si="223">IFERROR(IF(BI33&gt;1,($H33-BI33),""),"")</f>
        <v/>
      </c>
      <c r="BK33" s="15" t="str">
        <f t="shared" ref="BK33" si="224">IFERROR(IF((IFERROR(IF(BI33&gt;1,(BH33-BJ33)/BH33,""),(($G33*0.9)-BJ33)/($G33*0.9)))&gt;1%,IFERROR(IF(BI33&gt;1,(BH33-BJ33)/BH33,""),(($G33*0.9)-BJ33)/($G33*0.9)),""),"")</f>
        <v/>
      </c>
      <c r="BL33" s="137">
        <v>0</v>
      </c>
      <c r="BM33" s="138" t="str">
        <f t="shared" ref="BM33" si="225">IFERROR(IF(BL33&gt;1,BL33*0.9,""),"")</f>
        <v/>
      </c>
      <c r="BN33" s="138">
        <v>0</v>
      </c>
      <c r="BO33" s="140" t="str">
        <f t="shared" ref="BO33" si="226">IFERROR(IF(BN33&gt;1,($H33-BN33),""),"")</f>
        <v/>
      </c>
      <c r="BP33" s="20" t="str">
        <f t="shared" ref="BP33" si="227">IFERROR(IF((IFERROR(IF(BN33&gt;1,(BM33-BO33)/BM33,""),(($G33*0.9)-BO33)/($G33*0.9)))&gt;1%,IFERROR(IF(BN33&gt;1,(BM33-BO33)/BM33,""),(($G33*0.9)-BO33)/($G33*0.9)),""),"")</f>
        <v/>
      </c>
      <c r="BQ33" s="135">
        <v>0</v>
      </c>
      <c r="BR33" s="136" t="str">
        <f t="shared" ref="BR33" si="228">IFERROR(IF(BQ33&gt;1,BQ33*0.9,""),"")</f>
        <v/>
      </c>
      <c r="BS33" s="136">
        <v>0</v>
      </c>
      <c r="BT33" s="139" t="str">
        <f t="shared" ref="BT33" si="229">IFERROR(IF(BS33&gt;1,($H33-BS33),""),"")</f>
        <v/>
      </c>
      <c r="BU33" s="15" t="str">
        <f t="shared" ref="BU33" si="230">IFERROR(IF((IFERROR(IF(BS33&gt;1,(BR33-BT33)/BR33,""),(($G33*0.9)-BT33)/($G33*0.9)))&gt;1%,IFERROR(IF(BS33&gt;1,(BR33-BT33)/BR33,""),(($G33*0.9)-BT33)/($G33*0.9)),""),"")</f>
        <v/>
      </c>
      <c r="BV33" s="137">
        <v>0</v>
      </c>
      <c r="BW33" s="138" t="str">
        <f t="shared" ref="BW33" si="231">IFERROR(IF(BV33&gt;1,BV33*0.9,""),"")</f>
        <v/>
      </c>
      <c r="BX33" s="138">
        <v>0</v>
      </c>
      <c r="BY33" s="140" t="str">
        <f t="shared" ref="BY33" si="232">IFERROR(IF(BX33&gt;1,($H33-BX33),""),"")</f>
        <v/>
      </c>
      <c r="BZ33" s="20" t="str">
        <f t="shared" ref="BZ33" si="233">IFERROR(IF((IFERROR(IF(BX33&gt;1,(BW33-BY33)/BW33,""),(($G33*0.9)-BY33)/($G33*0.9)))&gt;1%,IFERROR(IF(BX33&gt;1,(BW33-BY33)/BW33,""),(($G33*0.9)-BY33)/($G33*0.9)),""),"")</f>
        <v/>
      </c>
      <c r="CA33" s="135">
        <v>0</v>
      </c>
      <c r="CB33" s="136" t="str">
        <f t="shared" ref="CB33" si="234">IFERROR(IF(CA33&gt;1,CA33*0.9,""),"")</f>
        <v/>
      </c>
      <c r="CC33" s="136">
        <v>0</v>
      </c>
      <c r="CD33" s="139" t="str">
        <f t="shared" ref="CD33" si="235">IFERROR(IF(CC33&gt;1,($H33-CC33),""),"")</f>
        <v/>
      </c>
      <c r="CE33" s="15" t="str">
        <f t="shared" ref="CE33" si="236">IFERROR(IF((IFERROR(IF(CC33&gt;1,(CB33-CD33)/CB33,""),(($G33*0.9)-CD33)/($G33*0.9)))&gt;1%,IFERROR(IF(CC33&gt;1,(CB33-CD33)/CB33,""),(($G33*0.9)-CD33)/($G33*0.9)),""),"")</f>
        <v/>
      </c>
      <c r="CF33" s="137">
        <v>0</v>
      </c>
      <c r="CG33" s="138" t="str">
        <f t="shared" ref="CG33" si="237">IFERROR(IF(CF33&gt;1,CF33*0.9,""),"")</f>
        <v/>
      </c>
      <c r="CH33" s="138">
        <v>0</v>
      </c>
      <c r="CI33" s="140" t="str">
        <f t="shared" ref="CI33" si="238">IFERROR(IF(CH33&gt;1,($H33-CH33),""),"")</f>
        <v/>
      </c>
      <c r="CJ33" s="20" t="str">
        <f t="shared" ref="CJ33" si="239">IFERROR(IF((IFERROR(IF(CH33&gt;1,(CG33-CI33)/CG33,""),(($G33*0.9)-CI33)/($G33*0.9)))&gt;1%,IFERROR(IF(CH33&gt;1,(CG33-CI33)/CG33,""),(($G33*0.9)-CI33)/($G33*0.9)),""),"")</f>
        <v/>
      </c>
    </row>
    <row r="34" spans="1:88" s="5" customFormat="1" ht="12.75" customHeight="1">
      <c r="A34" s="46" t="s">
        <v>248</v>
      </c>
      <c r="B34" s="36" t="s">
        <v>308</v>
      </c>
      <c r="C34" s="6" t="s">
        <v>606</v>
      </c>
      <c r="D34" s="53">
        <v>1.56</v>
      </c>
      <c r="E34" s="7" t="s">
        <v>417</v>
      </c>
      <c r="F34" s="94">
        <v>3849</v>
      </c>
      <c r="G34" s="94">
        <v>3499</v>
      </c>
      <c r="H34" s="121">
        <v>2464</v>
      </c>
      <c r="I34" s="135">
        <v>0</v>
      </c>
      <c r="J34" s="136" t="str">
        <f>IFERROR(IF(I34&gt;1,I34*0.9,""),"")</f>
        <v/>
      </c>
      <c r="K34" s="136">
        <v>0</v>
      </c>
      <c r="L34" s="139" t="str">
        <f>IFERROR(IF(K34&gt;1,($H34-K34),""),"")</f>
        <v/>
      </c>
      <c r="M34" s="15" t="str">
        <f>IFERROR(IF((IFERROR(IF(K34&gt;1,(J34-L34)/J34,""),(($G34*0.9)-L34)/($G34*0.9)))&gt;1%,IFERROR(IF(K34&gt;1,(J34-L34)/J34,""),(($G34*0.9)-L34)/($G34*0.9)),""),"")</f>
        <v/>
      </c>
      <c r="N34" s="137">
        <v>0</v>
      </c>
      <c r="O34" s="138" t="str">
        <f>IFERROR(IF(N34&gt;1,N34*0.9,""),"")</f>
        <v/>
      </c>
      <c r="P34" s="138">
        <v>0</v>
      </c>
      <c r="Q34" s="140" t="str">
        <f>IFERROR(IF(P34&gt;1,($H34-P34),""),"")</f>
        <v/>
      </c>
      <c r="R34" s="20" t="str">
        <f>IFERROR(IF((IFERROR(IF(P34&gt;1,(O34-Q34)/O34,""),(($G34*0.9)-Q34)/($G34*0.9)))&gt;1%,IFERROR(IF(P34&gt;1,(O34-Q34)/O34,""),(($G34*0.9)-Q34)/($G34*0.9)),""),"")</f>
        <v/>
      </c>
      <c r="S34" s="135">
        <v>3110</v>
      </c>
      <c r="T34" s="136">
        <f>IFERROR(IF(S34&gt;1,S34*0.9,""),"")</f>
        <v>2799</v>
      </c>
      <c r="U34" s="136">
        <v>268</v>
      </c>
      <c r="V34" s="139">
        <f>IFERROR(IF(U34&gt;1,($H34-U34),""),"")</f>
        <v>2196</v>
      </c>
      <c r="W34" s="15">
        <f>IFERROR(IF((IFERROR(IF(U34&gt;1,(T34-V34)/T34,""),(($G34*0.9)-V34)/($G34*0.9)))&gt;1%,IFERROR(IF(U34&gt;1,(T34-V34)/T34,""),(($G34*0.9)-V34)/($G34*0.9)),""),"")</f>
        <v>0.21543408360128619</v>
      </c>
      <c r="X34" s="137">
        <v>0</v>
      </c>
      <c r="Y34" s="138" t="str">
        <f>IFERROR(IF(X34&gt;1,X34*0.9,""),"")</f>
        <v/>
      </c>
      <c r="Z34" s="138">
        <v>0</v>
      </c>
      <c r="AA34" s="140" t="str">
        <f>IFERROR(IF(Z34&gt;1,($H34-Z34),""),"")</f>
        <v/>
      </c>
      <c r="AB34" s="20" t="str">
        <f>IFERROR(IF((IFERROR(IF(Z34&gt;1,(Y34-AA34)/Y34,""),(($G34*0.9)-AA34)/($G34*0.9)))&gt;1%,IFERROR(IF(Z34&gt;1,(Y34-AA34)/Y34,""),(($G34*0.9)-AA34)/($G34*0.9)),""),"")</f>
        <v/>
      </c>
      <c r="AC34" s="135">
        <v>0</v>
      </c>
      <c r="AD34" s="136" t="str">
        <f>IFERROR(IF(AC34&gt;1,AC34*0.9,""),"")</f>
        <v/>
      </c>
      <c r="AE34" s="136">
        <v>0</v>
      </c>
      <c r="AF34" s="139" t="str">
        <f>IFERROR(IF(AE34&gt;1,($H34-AE34),""),"")</f>
        <v/>
      </c>
      <c r="AG34" s="15" t="str">
        <f>IFERROR(IF((IFERROR(IF(AE34&gt;1,(AD34-AF34)/AD34,""),(($G34*0.9)-AF34)/($G34*0.9)))&gt;1%,IFERROR(IF(AE34&gt;1,(AD34-AF34)/AD34,""),(($G34*0.9)-AF34)/($G34*0.9)),""),"")</f>
        <v/>
      </c>
      <c r="AH34" s="137">
        <v>0</v>
      </c>
      <c r="AI34" s="138" t="str">
        <f>IFERROR(IF(AH34&gt;1,AH34*0.9,""),"")</f>
        <v/>
      </c>
      <c r="AJ34" s="138">
        <v>0</v>
      </c>
      <c r="AK34" s="140" t="str">
        <f>IFERROR(IF(AJ34&gt;1,($H34-AJ34),""),"")</f>
        <v/>
      </c>
      <c r="AL34" s="20" t="str">
        <f>IFERROR(IF((IFERROR(IF(AJ34&gt;1,(AI34-AK34)/AI34,""),(($G34*0.9)-AK34)/($G34*0.9)))&gt;1%,IFERROR(IF(AJ34&gt;1,(AI34-AK34)/AI34,""),(($G34*0.9)-AK34)/($G34*0.9)),""),"")</f>
        <v/>
      </c>
      <c r="AM34" s="135">
        <v>3110</v>
      </c>
      <c r="AN34" s="136">
        <f>IFERROR(IF(AM34&gt;1,AM34*0.9,""),"")</f>
        <v>2799</v>
      </c>
      <c r="AO34" s="136">
        <v>268</v>
      </c>
      <c r="AP34" s="139">
        <f>IFERROR(IF(AO34&gt;1,($H34-AO34),""),"")</f>
        <v>2196</v>
      </c>
      <c r="AQ34" s="15">
        <f>IFERROR(IF((IFERROR(IF(AO34&gt;1,(AN34-AP34)/AN34,""),(($G34*0.9)-AP34)/($G34*0.9)))&gt;1%,IFERROR(IF(AO34&gt;1,(AN34-AP34)/AN34,""),(($G34*0.9)-AP34)/($G34*0.9)),""),"")</f>
        <v>0.21543408360128619</v>
      </c>
      <c r="AR34" s="137">
        <v>0</v>
      </c>
      <c r="AS34" s="138" t="str">
        <f>IFERROR(IF(AR34&gt;1,AR34*0.9,""),"")</f>
        <v/>
      </c>
      <c r="AT34" s="138">
        <v>0</v>
      </c>
      <c r="AU34" s="140" t="str">
        <f>IFERROR(IF(AT34&gt;1,($H34-AT34),""),"")</f>
        <v/>
      </c>
      <c r="AV34" s="20" t="str">
        <f>IFERROR(IF((IFERROR(IF(AT34&gt;1,(AS34-AU34)/AS34,""),(($G34*0.9)-AU34)/($G34*0.9)))&gt;1%,IFERROR(IF(AT34&gt;1,(AS34-AU34)/AS34,""),(($G34*0.9)-AU34)/($G34*0.9)),""),"")</f>
        <v/>
      </c>
      <c r="AW34" s="135">
        <v>0</v>
      </c>
      <c r="AX34" s="136" t="str">
        <f>IFERROR(IF(AW34&gt;1,AW34*0.9,""),"")</f>
        <v/>
      </c>
      <c r="AY34" s="136">
        <v>0</v>
      </c>
      <c r="AZ34" s="139" t="str">
        <f>IFERROR(IF(AY34&gt;1,($H34-AY34),""),"")</f>
        <v/>
      </c>
      <c r="BA34" s="15" t="str">
        <f>IFERROR(IF((IFERROR(IF(AY34&gt;1,(AX34-AZ34)/AX34,""),(($G34*0.9)-AZ34)/($G34*0.9)))&gt;1%,IFERROR(IF(AY34&gt;1,(AX34-AZ34)/AX34,""),(($G34*0.9)-AZ34)/($G34*0.9)),""),"")</f>
        <v/>
      </c>
      <c r="BB34" s="137">
        <v>0</v>
      </c>
      <c r="BC34" s="138" t="str">
        <f>IFERROR(IF(BB34&gt;1,BB34*0.9,""),"")</f>
        <v/>
      </c>
      <c r="BD34" s="138">
        <v>0</v>
      </c>
      <c r="BE34" s="140" t="str">
        <f>IFERROR(IF(BD34&gt;1,($H34-BD34),""),"")</f>
        <v/>
      </c>
      <c r="BF34" s="20" t="str">
        <f>IFERROR(IF((IFERROR(IF(BD34&gt;1,(BC34-BE34)/BC34,""),(($G34*0.9)-BE34)/($G34*0.9)))&gt;1%,IFERROR(IF(BD34&gt;1,(BC34-BE34)/BC34,""),(($G34*0.9)-BE34)/($G34*0.9)),""),"")</f>
        <v/>
      </c>
      <c r="BG34" s="135">
        <v>3110</v>
      </c>
      <c r="BH34" s="136">
        <f>IFERROR(IF(BG34&gt;1,BG34*0.9,""),"")</f>
        <v>2799</v>
      </c>
      <c r="BI34" s="136">
        <v>268</v>
      </c>
      <c r="BJ34" s="139">
        <f>IFERROR(IF(BI34&gt;1,($H34-BI34),""),"")</f>
        <v>2196</v>
      </c>
      <c r="BK34" s="15">
        <f>IFERROR(IF((IFERROR(IF(BI34&gt;1,(BH34-BJ34)/BH34,""),(($G34*0.9)-BJ34)/($G34*0.9)))&gt;1%,IFERROR(IF(BI34&gt;1,(BH34-BJ34)/BH34,""),(($G34*0.9)-BJ34)/($G34*0.9)),""),"")</f>
        <v>0.21543408360128619</v>
      </c>
      <c r="BL34" s="137">
        <v>0</v>
      </c>
      <c r="BM34" s="138" t="str">
        <f>IFERROR(IF(BL34&gt;1,BL34*0.9,""),"")</f>
        <v/>
      </c>
      <c r="BN34" s="138">
        <v>0</v>
      </c>
      <c r="BO34" s="140" t="str">
        <f>IFERROR(IF(BN34&gt;1,($H34-BN34),""),"")</f>
        <v/>
      </c>
      <c r="BP34" s="20" t="str">
        <f>IFERROR(IF((IFERROR(IF(BN34&gt;1,(BM34-BO34)/BM34,""),(($G34*0.9)-BO34)/($G34*0.9)))&gt;1%,IFERROR(IF(BN34&gt;1,(BM34-BO34)/BM34,""),(($G34*0.9)-BO34)/($G34*0.9)),""),"")</f>
        <v/>
      </c>
      <c r="BQ34" s="135">
        <v>2554</v>
      </c>
      <c r="BR34" s="136">
        <f>IFERROR(IF(BQ34&gt;1,BQ34*0.9,""),"")</f>
        <v>2298.6</v>
      </c>
      <c r="BS34" s="136">
        <v>661</v>
      </c>
      <c r="BT34" s="139">
        <f>IFERROR(IF(BS34&gt;1,($H34-BS34),""),"")</f>
        <v>1803</v>
      </c>
      <c r="BU34" s="15">
        <f>IFERROR(IF((IFERROR(IF(BS34&gt;1,(BR34-BT34)/BR34,""),(($G34*0.9)-BT34)/($G34*0.9)))&gt;1%,IFERROR(IF(BS34&gt;1,(BR34-BT34)/BR34,""),(($G34*0.9)-BT34)/($G34*0.9)),""),"")</f>
        <v>0.21560950143565646</v>
      </c>
      <c r="BV34" s="137">
        <v>2554</v>
      </c>
      <c r="BW34" s="138">
        <f>IFERROR(IF(BV34&gt;1,BV34*0.9,""),"")</f>
        <v>2298.6</v>
      </c>
      <c r="BX34" s="138">
        <v>661</v>
      </c>
      <c r="BY34" s="140">
        <f>IFERROR(IF(BX34&gt;1,($H34-BX34),""),"")</f>
        <v>1803</v>
      </c>
      <c r="BZ34" s="20">
        <f>IFERROR(IF((IFERROR(IF(BX34&gt;1,(BW34-BY34)/BW34,""),(($G34*0.9)-BY34)/($G34*0.9)))&gt;1%,IFERROR(IF(BX34&gt;1,(BW34-BY34)/BW34,""),(($G34*0.9)-BY34)/($G34*0.9)),""),"")</f>
        <v>0.21560950143565646</v>
      </c>
      <c r="CA34" s="135">
        <v>0</v>
      </c>
      <c r="CB34" s="136" t="str">
        <f>IFERROR(IF(CA34&gt;1,CA34*0.9,""),"")</f>
        <v/>
      </c>
      <c r="CC34" s="136">
        <v>0</v>
      </c>
      <c r="CD34" s="139" t="str">
        <f>IFERROR(IF(CC34&gt;1,($H34-CC34),""),"")</f>
        <v/>
      </c>
      <c r="CE34" s="15" t="str">
        <f>IFERROR(IF((IFERROR(IF(CC34&gt;1,(CB34-CD34)/CB34,""),(($G34*0.9)-CD34)/($G34*0.9)))&gt;1%,IFERROR(IF(CC34&gt;1,(CB34-CD34)/CB34,""),(($G34*0.9)-CD34)/($G34*0.9)),""),"")</f>
        <v/>
      </c>
      <c r="CF34" s="137">
        <v>3110</v>
      </c>
      <c r="CG34" s="138">
        <f>IFERROR(IF(CF34&gt;1,CF34*0.9,""),"")</f>
        <v>2799</v>
      </c>
      <c r="CH34" s="138">
        <v>268</v>
      </c>
      <c r="CI34" s="140">
        <f>IFERROR(IF(CH34&gt;1,($H34-CH34),""),"")</f>
        <v>2196</v>
      </c>
      <c r="CJ34" s="20">
        <f>IFERROR(IF((IFERROR(IF(CH34&gt;1,(CG34-CI34)/CG34,""),(($G34*0.9)-CI34)/($G34*0.9)))&gt;1%,IFERROR(IF(CH34&gt;1,(CG34-CI34)/CG34,""),(($G34*0.9)-CI34)/($G34*0.9)),""),"")</f>
        <v>0.21543408360128619</v>
      </c>
    </row>
    <row r="35" spans="1:88" s="5" customFormat="1" ht="12.75" customHeight="1">
      <c r="A35" s="46" t="s">
        <v>607</v>
      </c>
      <c r="B35" s="36" t="s">
        <v>308</v>
      </c>
      <c r="C35" s="6" t="s">
        <v>508</v>
      </c>
      <c r="D35" s="53" t="s">
        <v>635</v>
      </c>
      <c r="E35" s="7" t="s">
        <v>417</v>
      </c>
      <c r="F35" s="94">
        <v>0</v>
      </c>
      <c r="G35" s="94">
        <v>0</v>
      </c>
      <c r="H35" s="121" t="s">
        <v>507</v>
      </c>
      <c r="I35" s="135">
        <v>0</v>
      </c>
      <c r="J35" s="136" t="str">
        <f t="shared" ref="J35" si="240">IFERROR(IF(I35&gt;1,I35*0.9,""),"")</f>
        <v/>
      </c>
      <c r="K35" s="136">
        <v>0</v>
      </c>
      <c r="L35" s="139" t="str">
        <f>IFERROR(IF(K35&gt;1,($H35-K35),""),"")</f>
        <v/>
      </c>
      <c r="M35" s="15" t="str">
        <f>IFERROR(IF((IFERROR(IF(K35&gt;1,(J35-L35)/J35,""),(($G35*0.9)-L35)/($G35*0.9)))&gt;1%,IFERROR(IF(K35&gt;1,(J35-L35)/J35,""),(($G35*0.9)-L35)/($G35*0.9)),""),"")</f>
        <v/>
      </c>
      <c r="N35" s="137">
        <v>0</v>
      </c>
      <c r="O35" s="138" t="str">
        <f t="shared" ref="O35" si="241">IFERROR(IF(N35&gt;1,N35*0.9,""),"")</f>
        <v/>
      </c>
      <c r="P35" s="138">
        <v>0</v>
      </c>
      <c r="Q35" s="140" t="str">
        <f>IFERROR(IF(P35&gt;1,($H35-P35),""),"")</f>
        <v/>
      </c>
      <c r="R35" s="20" t="str">
        <f>IFERROR(IF((IFERROR(IF(P35&gt;1,(O35-Q35)/O35,""),(($G35*0.9)-Q35)/($G35*0.9)))&gt;1%,IFERROR(IF(P35&gt;1,(O35-Q35)/O35,""),(($G35*0.9)-Q35)/($G35*0.9)),""),"")</f>
        <v/>
      </c>
      <c r="S35" s="135">
        <v>0</v>
      </c>
      <c r="T35" s="136" t="str">
        <f t="shared" ref="T35" si="242">IFERROR(IF(S35&gt;1,S35*0.9,""),"")</f>
        <v/>
      </c>
      <c r="U35" s="136">
        <v>0</v>
      </c>
      <c r="V35" s="139" t="str">
        <f>IFERROR(IF(U35&gt;1,($H35-U35),""),"")</f>
        <v/>
      </c>
      <c r="W35" s="15" t="str">
        <f>IFERROR(IF((IFERROR(IF(U35&gt;1,(T35-V35)/T35,""),(($G35*0.9)-V35)/($G35*0.9)))&gt;1%,IFERROR(IF(U35&gt;1,(T35-V35)/T35,""),(($G35*0.9)-V35)/($G35*0.9)),""),"")</f>
        <v/>
      </c>
      <c r="X35" s="137">
        <v>0</v>
      </c>
      <c r="Y35" s="138" t="str">
        <f t="shared" ref="Y35" si="243">IFERROR(IF(X35&gt;1,X35*0.9,""),"")</f>
        <v/>
      </c>
      <c r="Z35" s="138">
        <v>0</v>
      </c>
      <c r="AA35" s="140" t="str">
        <f>IFERROR(IF(Z35&gt;1,($H35-Z35),""),"")</f>
        <v/>
      </c>
      <c r="AB35" s="20" t="str">
        <f>IFERROR(IF((IFERROR(IF(Z35&gt;1,(Y35-AA35)/Y35,""),(($G35*0.9)-AA35)/($G35*0.9)))&gt;1%,IFERROR(IF(Z35&gt;1,(Y35-AA35)/Y35,""),(($G35*0.9)-AA35)/($G35*0.9)),""),"")</f>
        <v/>
      </c>
      <c r="AC35" s="135">
        <v>0</v>
      </c>
      <c r="AD35" s="136" t="str">
        <f t="shared" ref="AD35" si="244">IFERROR(IF(AC35&gt;1,AC35*0.9,""),"")</f>
        <v/>
      </c>
      <c r="AE35" s="136">
        <v>0</v>
      </c>
      <c r="AF35" s="139" t="str">
        <f>IFERROR(IF(AE35&gt;1,($H35-AE35),""),"")</f>
        <v/>
      </c>
      <c r="AG35" s="15" t="str">
        <f>IFERROR(IF((IFERROR(IF(AE35&gt;1,(AD35-AF35)/AD35,""),(($G35*0.9)-AF35)/($G35*0.9)))&gt;1%,IFERROR(IF(AE35&gt;1,(AD35-AF35)/AD35,""),(($G35*0.9)-AF35)/($G35*0.9)),""),"")</f>
        <v/>
      </c>
      <c r="AH35" s="137">
        <v>0</v>
      </c>
      <c r="AI35" s="138" t="str">
        <f t="shared" ref="AI35" si="245">IFERROR(IF(AH35&gt;1,AH35*0.9,""),"")</f>
        <v/>
      </c>
      <c r="AJ35" s="138">
        <v>0</v>
      </c>
      <c r="AK35" s="140" t="str">
        <f>IFERROR(IF(AJ35&gt;1,($H35-AJ35),""),"")</f>
        <v/>
      </c>
      <c r="AL35" s="20" t="str">
        <f>IFERROR(IF((IFERROR(IF(AJ35&gt;1,(AI35-AK35)/AI35,""),(($G35*0.9)-AK35)/($G35*0.9)))&gt;1%,IFERROR(IF(AJ35&gt;1,(AI35-AK35)/AI35,""),(($G35*0.9)-AK35)/($G35*0.9)),""),"")</f>
        <v/>
      </c>
      <c r="AM35" s="135">
        <v>0</v>
      </c>
      <c r="AN35" s="136" t="str">
        <f t="shared" ref="AN35" si="246">IFERROR(IF(AM35&gt;1,AM35*0.9,""),"")</f>
        <v/>
      </c>
      <c r="AO35" s="136">
        <v>0</v>
      </c>
      <c r="AP35" s="139" t="str">
        <f>IFERROR(IF(AO35&gt;1,($H35-AO35),""),"")</f>
        <v/>
      </c>
      <c r="AQ35" s="15" t="str">
        <f>IFERROR(IF((IFERROR(IF(AO35&gt;1,(AN35-AP35)/AN35,""),(($G35*0.9)-AP35)/($G35*0.9)))&gt;1%,IFERROR(IF(AO35&gt;1,(AN35-AP35)/AN35,""),(($G35*0.9)-AP35)/($G35*0.9)),""),"")</f>
        <v/>
      </c>
      <c r="AR35" s="137">
        <v>0</v>
      </c>
      <c r="AS35" s="138" t="str">
        <f t="shared" ref="AS35" si="247">IFERROR(IF(AR35&gt;1,AR35*0.9,""),"")</f>
        <v/>
      </c>
      <c r="AT35" s="138">
        <v>0</v>
      </c>
      <c r="AU35" s="140" t="str">
        <f>IFERROR(IF(AT35&gt;1,($H35-AT35),""),"")</f>
        <v/>
      </c>
      <c r="AV35" s="20" t="str">
        <f>IFERROR(IF((IFERROR(IF(AT35&gt;1,(AS35-AU35)/AS35,""),(($G35*0.9)-AU35)/($G35*0.9)))&gt;1%,IFERROR(IF(AT35&gt;1,(AS35-AU35)/AS35,""),(($G35*0.9)-AU35)/($G35*0.9)),""),"")</f>
        <v/>
      </c>
      <c r="AW35" s="135">
        <v>0</v>
      </c>
      <c r="AX35" s="136" t="str">
        <f t="shared" ref="AX35" si="248">IFERROR(IF(AW35&gt;1,AW35*0.9,""),"")</f>
        <v/>
      </c>
      <c r="AY35" s="136">
        <v>0</v>
      </c>
      <c r="AZ35" s="139" t="str">
        <f>IFERROR(IF(AY35&gt;1,($H35-AY35),""),"")</f>
        <v/>
      </c>
      <c r="BA35" s="15" t="str">
        <f>IFERROR(IF((IFERROR(IF(AY35&gt;1,(AX35-AZ35)/AX35,""),(($G35*0.9)-AZ35)/($G35*0.9)))&gt;1%,IFERROR(IF(AY35&gt;1,(AX35-AZ35)/AX35,""),(($G35*0.9)-AZ35)/($G35*0.9)),""),"")</f>
        <v/>
      </c>
      <c r="BB35" s="137">
        <v>0</v>
      </c>
      <c r="BC35" s="138" t="str">
        <f t="shared" ref="BC35" si="249">IFERROR(IF(BB35&gt;1,BB35*0.9,""),"")</f>
        <v/>
      </c>
      <c r="BD35" s="138">
        <v>0</v>
      </c>
      <c r="BE35" s="140" t="str">
        <f>IFERROR(IF(BD35&gt;1,($H35-BD35),""),"")</f>
        <v/>
      </c>
      <c r="BF35" s="20" t="str">
        <f>IFERROR(IF((IFERROR(IF(BD35&gt;1,(BC35-BE35)/BC35,""),(($G35*0.9)-BE35)/($G35*0.9)))&gt;1%,IFERROR(IF(BD35&gt;1,(BC35-BE35)/BC35,""),(($G35*0.9)-BE35)/($G35*0.9)),""),"")</f>
        <v/>
      </c>
      <c r="BG35" s="135">
        <v>0</v>
      </c>
      <c r="BH35" s="136" t="str">
        <f t="shared" ref="BH35" si="250">IFERROR(IF(BG35&gt;1,BG35*0.9,""),"")</f>
        <v/>
      </c>
      <c r="BI35" s="136">
        <v>0</v>
      </c>
      <c r="BJ35" s="139" t="str">
        <f>IFERROR(IF(BI35&gt;1,($H35-BI35),""),"")</f>
        <v/>
      </c>
      <c r="BK35" s="15" t="str">
        <f>IFERROR(IF((IFERROR(IF(BI35&gt;1,(BH35-BJ35)/BH35,""),(($G35*0.9)-BJ35)/($G35*0.9)))&gt;1%,IFERROR(IF(BI35&gt;1,(BH35-BJ35)/BH35,""),(($G35*0.9)-BJ35)/($G35*0.9)),""),"")</f>
        <v/>
      </c>
      <c r="BL35" s="137">
        <v>0</v>
      </c>
      <c r="BM35" s="138" t="str">
        <f t="shared" ref="BM35" si="251">IFERROR(IF(BL35&gt;1,BL35*0.9,""),"")</f>
        <v/>
      </c>
      <c r="BN35" s="138">
        <v>0</v>
      </c>
      <c r="BO35" s="140" t="str">
        <f>IFERROR(IF(BN35&gt;1,($H35-BN35),""),"")</f>
        <v/>
      </c>
      <c r="BP35" s="20" t="str">
        <f>IFERROR(IF((IFERROR(IF(BN35&gt;1,(BM35-BO35)/BM35,""),(($G35*0.9)-BO35)/($G35*0.9)))&gt;1%,IFERROR(IF(BN35&gt;1,(BM35-BO35)/BM35,""),(($G35*0.9)-BO35)/($G35*0.9)),""),"")</f>
        <v/>
      </c>
      <c r="BQ35" s="135">
        <v>0</v>
      </c>
      <c r="BR35" s="136" t="str">
        <f t="shared" ref="BR35" si="252">IFERROR(IF(BQ35&gt;1,BQ35*0.9,""),"")</f>
        <v/>
      </c>
      <c r="BS35" s="136">
        <v>0</v>
      </c>
      <c r="BT35" s="139" t="str">
        <f>IFERROR(IF(BS35&gt;1,($H35-BS35),""),"")</f>
        <v/>
      </c>
      <c r="BU35" s="15" t="str">
        <f>IFERROR(IF((IFERROR(IF(BS35&gt;1,(BR35-BT35)/BR35,""),(($G35*0.9)-BT35)/($G35*0.9)))&gt;1%,IFERROR(IF(BS35&gt;1,(BR35-BT35)/BR35,""),(($G35*0.9)-BT35)/($G35*0.9)),""),"")</f>
        <v/>
      </c>
      <c r="BV35" s="137">
        <v>0</v>
      </c>
      <c r="BW35" s="138" t="str">
        <f t="shared" ref="BW35" si="253">IFERROR(IF(BV35&gt;1,BV35*0.9,""),"")</f>
        <v/>
      </c>
      <c r="BX35" s="138">
        <v>0</v>
      </c>
      <c r="BY35" s="140" t="str">
        <f>IFERROR(IF(BX35&gt;1,($H35-BX35),""),"")</f>
        <v/>
      </c>
      <c r="BZ35" s="20" t="str">
        <f>IFERROR(IF((IFERROR(IF(BX35&gt;1,(BW35-BY35)/BW35,""),(($G35*0.9)-BY35)/($G35*0.9)))&gt;1%,IFERROR(IF(BX35&gt;1,(BW35-BY35)/BW35,""),(($G35*0.9)-BY35)/($G35*0.9)),""),"")</f>
        <v/>
      </c>
      <c r="CA35" s="135">
        <v>0</v>
      </c>
      <c r="CB35" s="136" t="str">
        <f t="shared" ref="CB35" si="254">IFERROR(IF(CA35&gt;1,CA35*0.9,""),"")</f>
        <v/>
      </c>
      <c r="CC35" s="136">
        <v>0</v>
      </c>
      <c r="CD35" s="139" t="str">
        <f>IFERROR(IF(CC35&gt;1,($H35-CC35),""),"")</f>
        <v/>
      </c>
      <c r="CE35" s="15" t="str">
        <f>IFERROR(IF((IFERROR(IF(CC35&gt;1,(CB35-CD35)/CB35,""),(($G35*0.9)-CD35)/($G35*0.9)))&gt;1%,IFERROR(IF(CC35&gt;1,(CB35-CD35)/CB35,""),(($G35*0.9)-CD35)/($G35*0.9)),""),"")</f>
        <v/>
      </c>
      <c r="CF35" s="137">
        <v>0</v>
      </c>
      <c r="CG35" s="138" t="str">
        <f t="shared" ref="CG35" si="255">IFERROR(IF(CF35&gt;1,CF35*0.9,""),"")</f>
        <v/>
      </c>
      <c r="CH35" s="138">
        <v>0</v>
      </c>
      <c r="CI35" s="140" t="str">
        <f>IFERROR(IF(CH35&gt;1,($H35-CH35),""),"")</f>
        <v/>
      </c>
      <c r="CJ35" s="20" t="str">
        <f>IFERROR(IF((IFERROR(IF(CH35&gt;1,(CG35-CI35)/CG35,""),(($G35*0.9)-CI35)/($G35*0.9)))&gt;1%,IFERROR(IF(CH35&gt;1,(CG35-CI35)/CG35,""),(($G35*0.9)-CI35)/($G35*0.9)),""),"")</f>
        <v/>
      </c>
    </row>
    <row r="36" spans="1:88" s="5" customFormat="1" ht="12.75" customHeight="1">
      <c r="A36" s="46" t="s">
        <v>250</v>
      </c>
      <c r="B36" s="36" t="s">
        <v>308</v>
      </c>
      <c r="C36" s="6" t="s">
        <v>606</v>
      </c>
      <c r="D36" s="53">
        <v>0.79</v>
      </c>
      <c r="E36" s="7" t="s">
        <v>416</v>
      </c>
      <c r="F36" s="94">
        <v>2529</v>
      </c>
      <c r="G36" s="94">
        <v>2299</v>
      </c>
      <c r="H36" s="121">
        <v>1619</v>
      </c>
      <c r="I36" s="135">
        <v>0</v>
      </c>
      <c r="J36" s="136" t="str">
        <f t="shared" ref="J36:J39" si="256">IFERROR(IF(I36&gt;1,I36*0.9,""),"")</f>
        <v/>
      </c>
      <c r="K36" s="136">
        <v>0</v>
      </c>
      <c r="L36" s="139" t="str">
        <f t="shared" ref="L36:L39" si="257">IFERROR(IF(K36&gt;1,($H36-K36),""),"")</f>
        <v/>
      </c>
      <c r="M36" s="15" t="str">
        <f t="shared" ref="M36:M39" si="258">IFERROR(IF((IFERROR(IF(K36&gt;1,(J36-L36)/J36,""),(($G36*0.9)-L36)/($G36*0.9)))&gt;1%,IFERROR(IF(K36&gt;1,(J36-L36)/J36,""),(($G36*0.9)-L36)/($G36*0.9)),""),"")</f>
        <v/>
      </c>
      <c r="N36" s="137">
        <v>0</v>
      </c>
      <c r="O36" s="138" t="str">
        <f t="shared" ref="O36:O39" si="259">IFERROR(IF(N36&gt;1,N36*0.9,""),"")</f>
        <v/>
      </c>
      <c r="P36" s="138">
        <v>0</v>
      </c>
      <c r="Q36" s="140" t="str">
        <f t="shared" ref="Q36:Q39" si="260">IFERROR(IF(P36&gt;1,($H36-P36),""),"")</f>
        <v/>
      </c>
      <c r="R36" s="20" t="str">
        <f t="shared" ref="R36:R39" si="261">IFERROR(IF((IFERROR(IF(P36&gt;1,(O36-Q36)/O36,""),(($G36*0.9)-Q36)/($G36*0.9)))&gt;1%,IFERROR(IF(P36&gt;1,(O36-Q36)/O36,""),(($G36*0.9)-Q36)/($G36*0.9)),""),"")</f>
        <v/>
      </c>
      <c r="S36" s="135">
        <v>2221</v>
      </c>
      <c r="T36" s="136">
        <f t="shared" ref="T36:T39" si="262">IFERROR(IF(S36&gt;1,S36*0.9,""),"")</f>
        <v>1998.9</v>
      </c>
      <c r="U36" s="136">
        <v>51</v>
      </c>
      <c r="V36" s="139">
        <f t="shared" ref="V36:V39" si="263">IFERROR(IF(U36&gt;1,($H36-U36),""),"")</f>
        <v>1568</v>
      </c>
      <c r="W36" s="15">
        <f t="shared" ref="W36:W39" si="264">IFERROR(IF((IFERROR(IF(U36&gt;1,(T36-V36)/T36,""),(($G36*0.9)-V36)/($G36*0.9)))&gt;1%,IFERROR(IF(U36&gt;1,(T36-V36)/T36,""),(($G36*0.9)-V36)/($G36*0.9)),""),"")</f>
        <v>0.21556856270949026</v>
      </c>
      <c r="X36" s="137">
        <v>0</v>
      </c>
      <c r="Y36" s="138" t="str">
        <f t="shared" ref="Y36:Y39" si="265">IFERROR(IF(X36&gt;1,X36*0.9,""),"")</f>
        <v/>
      </c>
      <c r="Z36" s="138">
        <v>0</v>
      </c>
      <c r="AA36" s="140" t="str">
        <f t="shared" ref="AA36:AA39" si="266">IFERROR(IF(Z36&gt;1,($H36-Z36),""),"")</f>
        <v/>
      </c>
      <c r="AB36" s="20" t="str">
        <f t="shared" ref="AB36:AB39" si="267">IFERROR(IF((IFERROR(IF(Z36&gt;1,(Y36-AA36)/Y36,""),(($G36*0.9)-AA36)/($G36*0.9)))&gt;1%,IFERROR(IF(Z36&gt;1,(Y36-AA36)/Y36,""),(($G36*0.9)-AA36)/($G36*0.9)),""),"")</f>
        <v/>
      </c>
      <c r="AC36" s="135">
        <v>0</v>
      </c>
      <c r="AD36" s="136" t="str">
        <f t="shared" ref="AD36:AD39" si="268">IFERROR(IF(AC36&gt;1,AC36*0.9,""),"")</f>
        <v/>
      </c>
      <c r="AE36" s="136">
        <v>0</v>
      </c>
      <c r="AF36" s="139" t="str">
        <f t="shared" ref="AF36:AF39" si="269">IFERROR(IF(AE36&gt;1,($H36-AE36),""),"")</f>
        <v/>
      </c>
      <c r="AG36" s="15" t="str">
        <f t="shared" ref="AG36:AG39" si="270">IFERROR(IF((IFERROR(IF(AE36&gt;1,(AD36-AF36)/AD36,""),(($G36*0.9)-AF36)/($G36*0.9)))&gt;1%,IFERROR(IF(AE36&gt;1,(AD36-AF36)/AD36,""),(($G36*0.9)-AF36)/($G36*0.9)),""),"")</f>
        <v/>
      </c>
      <c r="AH36" s="137">
        <v>0</v>
      </c>
      <c r="AI36" s="138" t="str">
        <f t="shared" ref="AI36:AI39" si="271">IFERROR(IF(AH36&gt;1,AH36*0.9,""),"")</f>
        <v/>
      </c>
      <c r="AJ36" s="138">
        <v>0</v>
      </c>
      <c r="AK36" s="140" t="str">
        <f t="shared" ref="AK36:AK39" si="272">IFERROR(IF(AJ36&gt;1,($H36-AJ36),""),"")</f>
        <v/>
      </c>
      <c r="AL36" s="20" t="str">
        <f t="shared" ref="AL36:AL39" si="273">IFERROR(IF((IFERROR(IF(AJ36&gt;1,(AI36-AK36)/AI36,""),(($G36*0.9)-AK36)/($G36*0.9)))&gt;1%,IFERROR(IF(AJ36&gt;1,(AI36-AK36)/AI36,""),(($G36*0.9)-AK36)/($G36*0.9)),""),"")</f>
        <v/>
      </c>
      <c r="AM36" s="135">
        <v>2221</v>
      </c>
      <c r="AN36" s="136">
        <f t="shared" ref="AN36:AN39" si="274">IFERROR(IF(AM36&gt;1,AM36*0.9,""),"")</f>
        <v>1998.9</v>
      </c>
      <c r="AO36" s="136">
        <v>51</v>
      </c>
      <c r="AP36" s="139">
        <f t="shared" ref="AP36:AP39" si="275">IFERROR(IF(AO36&gt;1,($H36-AO36),""),"")</f>
        <v>1568</v>
      </c>
      <c r="AQ36" s="15">
        <f t="shared" ref="AQ36:AQ39" si="276">IFERROR(IF((IFERROR(IF(AO36&gt;1,(AN36-AP36)/AN36,""),(($G36*0.9)-AP36)/($G36*0.9)))&gt;1%,IFERROR(IF(AO36&gt;1,(AN36-AP36)/AN36,""),(($G36*0.9)-AP36)/($G36*0.9)),""),"")</f>
        <v>0.21556856270949026</v>
      </c>
      <c r="AR36" s="137">
        <v>0</v>
      </c>
      <c r="AS36" s="138" t="str">
        <f t="shared" ref="AS36:AS39" si="277">IFERROR(IF(AR36&gt;1,AR36*0.9,""),"")</f>
        <v/>
      </c>
      <c r="AT36" s="138">
        <v>0</v>
      </c>
      <c r="AU36" s="140" t="str">
        <f t="shared" ref="AU36:AU39" si="278">IFERROR(IF(AT36&gt;1,($H36-AT36),""),"")</f>
        <v/>
      </c>
      <c r="AV36" s="20" t="str">
        <f t="shared" ref="AV36:AV39" si="279">IFERROR(IF((IFERROR(IF(AT36&gt;1,(AS36-AU36)/AS36,""),(($G36*0.9)-AU36)/($G36*0.9)))&gt;1%,IFERROR(IF(AT36&gt;1,(AS36-AU36)/AS36,""),(($G36*0.9)-AU36)/($G36*0.9)),""),"")</f>
        <v/>
      </c>
      <c r="AW36" s="135">
        <v>0</v>
      </c>
      <c r="AX36" s="136" t="str">
        <f t="shared" ref="AX36:AX39" si="280">IFERROR(IF(AW36&gt;1,AW36*0.9,""),"")</f>
        <v/>
      </c>
      <c r="AY36" s="136">
        <v>0</v>
      </c>
      <c r="AZ36" s="139" t="str">
        <f t="shared" ref="AZ36:AZ39" si="281">IFERROR(IF(AY36&gt;1,($H36-AY36),""),"")</f>
        <v/>
      </c>
      <c r="BA36" s="15" t="str">
        <f t="shared" ref="BA36:BA39" si="282">IFERROR(IF((IFERROR(IF(AY36&gt;1,(AX36-AZ36)/AX36,""),(($G36*0.9)-AZ36)/($G36*0.9)))&gt;1%,IFERROR(IF(AY36&gt;1,(AX36-AZ36)/AX36,""),(($G36*0.9)-AZ36)/($G36*0.9)),""),"")</f>
        <v/>
      </c>
      <c r="BB36" s="137">
        <v>0</v>
      </c>
      <c r="BC36" s="138" t="str">
        <f t="shared" ref="BC36:BC39" si="283">IFERROR(IF(BB36&gt;1,BB36*0.9,""),"")</f>
        <v/>
      </c>
      <c r="BD36" s="138">
        <v>0</v>
      </c>
      <c r="BE36" s="140" t="str">
        <f t="shared" ref="BE36:BE39" si="284">IFERROR(IF(BD36&gt;1,($H36-BD36),""),"")</f>
        <v/>
      </c>
      <c r="BF36" s="20" t="str">
        <f t="shared" ref="BF36:BF39" si="285">IFERROR(IF((IFERROR(IF(BD36&gt;1,(BC36-BE36)/BC36,""),(($G36*0.9)-BE36)/($G36*0.9)))&gt;1%,IFERROR(IF(BD36&gt;1,(BC36-BE36)/BC36,""),(($G36*0.9)-BE36)/($G36*0.9)),""),"")</f>
        <v/>
      </c>
      <c r="BG36" s="135">
        <v>2221</v>
      </c>
      <c r="BH36" s="136">
        <f t="shared" ref="BH36:BH39" si="286">IFERROR(IF(BG36&gt;1,BG36*0.9,""),"")</f>
        <v>1998.9</v>
      </c>
      <c r="BI36" s="136">
        <v>51</v>
      </c>
      <c r="BJ36" s="139">
        <f t="shared" ref="BJ36:BJ39" si="287">IFERROR(IF(BI36&gt;1,($H36-BI36),""),"")</f>
        <v>1568</v>
      </c>
      <c r="BK36" s="15">
        <f t="shared" ref="BK36:BK39" si="288">IFERROR(IF((IFERROR(IF(BI36&gt;1,(BH36-BJ36)/BH36,""),(($G36*0.9)-BJ36)/($G36*0.9)))&gt;1%,IFERROR(IF(BI36&gt;1,(BH36-BJ36)/BH36,""),(($G36*0.9)-BJ36)/($G36*0.9)),""),"")</f>
        <v>0.21556856270949026</v>
      </c>
      <c r="BL36" s="137">
        <v>0</v>
      </c>
      <c r="BM36" s="138" t="str">
        <f t="shared" ref="BM36:BM39" si="289">IFERROR(IF(BL36&gt;1,BL36*0.9,""),"")</f>
        <v/>
      </c>
      <c r="BN36" s="138">
        <v>0</v>
      </c>
      <c r="BO36" s="140" t="str">
        <f t="shared" ref="BO36:BO39" si="290">IFERROR(IF(BN36&gt;1,($H36-BN36),""),"")</f>
        <v/>
      </c>
      <c r="BP36" s="20" t="str">
        <f t="shared" ref="BP36:BP39" si="291">IFERROR(IF((IFERROR(IF(BN36&gt;1,(BM36-BO36)/BM36,""),(($G36*0.9)-BO36)/($G36*0.9)))&gt;1%,IFERROR(IF(BN36&gt;1,(BM36-BO36)/BM36,""),(($G36*0.9)-BO36)/($G36*0.9)),""),"")</f>
        <v/>
      </c>
      <c r="BQ36" s="135">
        <v>1999</v>
      </c>
      <c r="BR36" s="136">
        <f t="shared" ref="BR36:BR39" si="292">IFERROR(IF(BQ36&gt;1,BQ36*0.9,""),"")</f>
        <v>1799.1000000000001</v>
      </c>
      <c r="BS36" s="136">
        <v>208</v>
      </c>
      <c r="BT36" s="139">
        <f t="shared" ref="BT36:BT39" si="293">IFERROR(IF(BS36&gt;1,($H36-BS36),""),"")</f>
        <v>1411</v>
      </c>
      <c r="BU36" s="15">
        <f t="shared" ref="BU36:BU39" si="294">IFERROR(IF((IFERROR(IF(BS36&gt;1,(BR36-BT36)/BR36,""),(($G36*0.9)-BT36)/($G36*0.9)))&gt;1%,IFERROR(IF(BS36&gt;1,(BR36-BT36)/BR36,""),(($G36*0.9)-BT36)/($G36*0.9)),""),"")</f>
        <v>0.21571897059640938</v>
      </c>
      <c r="BV36" s="137">
        <v>1999</v>
      </c>
      <c r="BW36" s="138">
        <f t="shared" ref="BW36:BW39" si="295">IFERROR(IF(BV36&gt;1,BV36*0.9,""),"")</f>
        <v>1799.1000000000001</v>
      </c>
      <c r="BX36" s="138">
        <v>208</v>
      </c>
      <c r="BY36" s="140">
        <f t="shared" ref="BY36:BY39" si="296">IFERROR(IF(BX36&gt;1,($H36-BX36),""),"")</f>
        <v>1411</v>
      </c>
      <c r="BZ36" s="20">
        <f t="shared" ref="BZ36:BZ39" si="297">IFERROR(IF((IFERROR(IF(BX36&gt;1,(BW36-BY36)/BW36,""),(($G36*0.9)-BY36)/($G36*0.9)))&gt;1%,IFERROR(IF(BX36&gt;1,(BW36-BY36)/BW36,""),(($G36*0.9)-BY36)/($G36*0.9)),""),"")</f>
        <v>0.21571897059640938</v>
      </c>
      <c r="CA36" s="135">
        <v>0</v>
      </c>
      <c r="CB36" s="136" t="str">
        <f t="shared" ref="CB36:CB39" si="298">IFERROR(IF(CA36&gt;1,CA36*0.9,""),"")</f>
        <v/>
      </c>
      <c r="CC36" s="136">
        <v>0</v>
      </c>
      <c r="CD36" s="139" t="str">
        <f t="shared" ref="CD36:CD39" si="299">IFERROR(IF(CC36&gt;1,($H36-CC36),""),"")</f>
        <v/>
      </c>
      <c r="CE36" s="15" t="str">
        <f t="shared" ref="CE36:CE39" si="300">IFERROR(IF((IFERROR(IF(CC36&gt;1,(CB36-CD36)/CB36,""),(($G36*0.9)-CD36)/($G36*0.9)))&gt;1%,IFERROR(IF(CC36&gt;1,(CB36-CD36)/CB36,""),(($G36*0.9)-CD36)/($G36*0.9)),""),"")</f>
        <v/>
      </c>
      <c r="CF36" s="137">
        <v>2221</v>
      </c>
      <c r="CG36" s="138">
        <f t="shared" ref="CG36:CG39" si="301">IFERROR(IF(CF36&gt;1,CF36*0.9,""),"")</f>
        <v>1998.9</v>
      </c>
      <c r="CH36" s="138">
        <v>51</v>
      </c>
      <c r="CI36" s="140">
        <f t="shared" ref="CI36:CI39" si="302">IFERROR(IF(CH36&gt;1,($H36-CH36),""),"")</f>
        <v>1568</v>
      </c>
      <c r="CJ36" s="20">
        <f t="shared" ref="CJ36:CJ39" si="303">IFERROR(IF((IFERROR(IF(CH36&gt;1,(CG36-CI36)/CG36,""),(($G36*0.9)-CI36)/($G36*0.9)))&gt;1%,IFERROR(IF(CH36&gt;1,(CG36-CI36)/CG36,""),(($G36*0.9)-CI36)/($G36*0.9)),""),"")</f>
        <v>0.21556856270949026</v>
      </c>
    </row>
    <row r="37" spans="1:88" s="5" customFormat="1" ht="12.75" customHeight="1">
      <c r="A37" s="46" t="s">
        <v>615</v>
      </c>
      <c r="B37" s="36" t="s">
        <v>308</v>
      </c>
      <c r="C37" s="6" t="s">
        <v>508</v>
      </c>
      <c r="D37" s="53" t="s">
        <v>635</v>
      </c>
      <c r="E37" s="7" t="s">
        <v>416</v>
      </c>
      <c r="F37" s="94">
        <v>0</v>
      </c>
      <c r="G37" s="94">
        <v>0</v>
      </c>
      <c r="H37" s="121" t="s">
        <v>507</v>
      </c>
      <c r="I37" s="135">
        <v>0</v>
      </c>
      <c r="J37" s="136" t="str">
        <f t="shared" si="256"/>
        <v/>
      </c>
      <c r="K37" s="136">
        <v>0</v>
      </c>
      <c r="L37" s="139" t="str">
        <f t="shared" si="257"/>
        <v/>
      </c>
      <c r="M37" s="15" t="str">
        <f t="shared" si="258"/>
        <v/>
      </c>
      <c r="N37" s="137">
        <v>0</v>
      </c>
      <c r="O37" s="138" t="str">
        <f t="shared" si="259"/>
        <v/>
      </c>
      <c r="P37" s="138">
        <v>0</v>
      </c>
      <c r="Q37" s="140" t="str">
        <f t="shared" si="260"/>
        <v/>
      </c>
      <c r="R37" s="20" t="str">
        <f t="shared" si="261"/>
        <v/>
      </c>
      <c r="S37" s="135">
        <v>0</v>
      </c>
      <c r="T37" s="136" t="str">
        <f t="shared" si="262"/>
        <v/>
      </c>
      <c r="U37" s="136">
        <v>0</v>
      </c>
      <c r="V37" s="139" t="str">
        <f t="shared" si="263"/>
        <v/>
      </c>
      <c r="W37" s="15" t="str">
        <f t="shared" si="264"/>
        <v/>
      </c>
      <c r="X37" s="137">
        <v>0</v>
      </c>
      <c r="Y37" s="138" t="str">
        <f t="shared" si="265"/>
        <v/>
      </c>
      <c r="Z37" s="138">
        <v>0</v>
      </c>
      <c r="AA37" s="140" t="str">
        <f t="shared" si="266"/>
        <v/>
      </c>
      <c r="AB37" s="20" t="str">
        <f t="shared" si="267"/>
        <v/>
      </c>
      <c r="AC37" s="135">
        <v>0</v>
      </c>
      <c r="AD37" s="136" t="str">
        <f t="shared" si="268"/>
        <v/>
      </c>
      <c r="AE37" s="136">
        <v>0</v>
      </c>
      <c r="AF37" s="139" t="str">
        <f t="shared" si="269"/>
        <v/>
      </c>
      <c r="AG37" s="15" t="str">
        <f t="shared" si="270"/>
        <v/>
      </c>
      <c r="AH37" s="137">
        <v>0</v>
      </c>
      <c r="AI37" s="138" t="str">
        <f t="shared" si="271"/>
        <v/>
      </c>
      <c r="AJ37" s="138">
        <v>0</v>
      </c>
      <c r="AK37" s="140" t="str">
        <f t="shared" si="272"/>
        <v/>
      </c>
      <c r="AL37" s="20" t="str">
        <f t="shared" si="273"/>
        <v/>
      </c>
      <c r="AM37" s="135">
        <v>0</v>
      </c>
      <c r="AN37" s="136" t="str">
        <f t="shared" si="274"/>
        <v/>
      </c>
      <c r="AO37" s="136">
        <v>0</v>
      </c>
      <c r="AP37" s="139" t="str">
        <f t="shared" si="275"/>
        <v/>
      </c>
      <c r="AQ37" s="15" t="str">
        <f t="shared" si="276"/>
        <v/>
      </c>
      <c r="AR37" s="137">
        <v>0</v>
      </c>
      <c r="AS37" s="138" t="str">
        <f t="shared" si="277"/>
        <v/>
      </c>
      <c r="AT37" s="138">
        <v>0</v>
      </c>
      <c r="AU37" s="140" t="str">
        <f t="shared" si="278"/>
        <v/>
      </c>
      <c r="AV37" s="20" t="str">
        <f t="shared" si="279"/>
        <v/>
      </c>
      <c r="AW37" s="135">
        <v>0</v>
      </c>
      <c r="AX37" s="136" t="str">
        <f t="shared" si="280"/>
        <v/>
      </c>
      <c r="AY37" s="136">
        <v>0</v>
      </c>
      <c r="AZ37" s="139" t="str">
        <f t="shared" si="281"/>
        <v/>
      </c>
      <c r="BA37" s="15" t="str">
        <f t="shared" si="282"/>
        <v/>
      </c>
      <c r="BB37" s="137">
        <v>0</v>
      </c>
      <c r="BC37" s="138" t="str">
        <f t="shared" si="283"/>
        <v/>
      </c>
      <c r="BD37" s="138">
        <v>0</v>
      </c>
      <c r="BE37" s="140" t="str">
        <f t="shared" si="284"/>
        <v/>
      </c>
      <c r="BF37" s="20" t="str">
        <f t="shared" si="285"/>
        <v/>
      </c>
      <c r="BG37" s="135">
        <v>0</v>
      </c>
      <c r="BH37" s="136" t="str">
        <f t="shared" si="286"/>
        <v/>
      </c>
      <c r="BI37" s="136">
        <v>0</v>
      </c>
      <c r="BJ37" s="139" t="str">
        <f t="shared" si="287"/>
        <v/>
      </c>
      <c r="BK37" s="15" t="str">
        <f t="shared" si="288"/>
        <v/>
      </c>
      <c r="BL37" s="137">
        <v>0</v>
      </c>
      <c r="BM37" s="138" t="str">
        <f t="shared" si="289"/>
        <v/>
      </c>
      <c r="BN37" s="138">
        <v>0</v>
      </c>
      <c r="BO37" s="140" t="str">
        <f t="shared" si="290"/>
        <v/>
      </c>
      <c r="BP37" s="20" t="str">
        <f t="shared" si="291"/>
        <v/>
      </c>
      <c r="BQ37" s="135">
        <v>0</v>
      </c>
      <c r="BR37" s="136" t="str">
        <f t="shared" si="292"/>
        <v/>
      </c>
      <c r="BS37" s="136">
        <v>0</v>
      </c>
      <c r="BT37" s="139" t="str">
        <f t="shared" si="293"/>
        <v/>
      </c>
      <c r="BU37" s="15" t="str">
        <f t="shared" si="294"/>
        <v/>
      </c>
      <c r="BV37" s="137">
        <v>0</v>
      </c>
      <c r="BW37" s="138" t="str">
        <f t="shared" si="295"/>
        <v/>
      </c>
      <c r="BX37" s="138">
        <v>0</v>
      </c>
      <c r="BY37" s="140" t="str">
        <f t="shared" si="296"/>
        <v/>
      </c>
      <c r="BZ37" s="20" t="str">
        <f t="shared" si="297"/>
        <v/>
      </c>
      <c r="CA37" s="135">
        <v>0</v>
      </c>
      <c r="CB37" s="136" t="str">
        <f t="shared" si="298"/>
        <v/>
      </c>
      <c r="CC37" s="136">
        <v>0</v>
      </c>
      <c r="CD37" s="139" t="str">
        <f t="shared" si="299"/>
        <v/>
      </c>
      <c r="CE37" s="15" t="str">
        <f t="shared" si="300"/>
        <v/>
      </c>
      <c r="CF37" s="137">
        <v>0</v>
      </c>
      <c r="CG37" s="138" t="str">
        <f t="shared" si="301"/>
        <v/>
      </c>
      <c r="CH37" s="138">
        <v>0</v>
      </c>
      <c r="CI37" s="140" t="str">
        <f t="shared" si="302"/>
        <v/>
      </c>
      <c r="CJ37" s="20" t="str">
        <f t="shared" si="303"/>
        <v/>
      </c>
    </row>
    <row r="38" spans="1:88" s="5" customFormat="1" ht="12.75" customHeight="1">
      <c r="A38" s="46" t="s">
        <v>251</v>
      </c>
      <c r="B38" s="36" t="s">
        <v>308</v>
      </c>
      <c r="C38" s="6" t="s">
        <v>606</v>
      </c>
      <c r="D38" s="53">
        <v>0.79</v>
      </c>
      <c r="E38" s="7" t="s">
        <v>416</v>
      </c>
      <c r="F38" s="94">
        <v>2859</v>
      </c>
      <c r="G38" s="94">
        <v>2599</v>
      </c>
      <c r="H38" s="121">
        <v>1831</v>
      </c>
      <c r="I38" s="135">
        <v>0</v>
      </c>
      <c r="J38" s="136" t="str">
        <f t="shared" si="256"/>
        <v/>
      </c>
      <c r="K38" s="136">
        <v>0</v>
      </c>
      <c r="L38" s="139" t="str">
        <f t="shared" si="257"/>
        <v/>
      </c>
      <c r="M38" s="15" t="str">
        <f t="shared" si="258"/>
        <v/>
      </c>
      <c r="N38" s="137">
        <v>0</v>
      </c>
      <c r="O38" s="138" t="str">
        <f t="shared" si="259"/>
        <v/>
      </c>
      <c r="P38" s="138">
        <v>0</v>
      </c>
      <c r="Q38" s="140" t="str">
        <f t="shared" si="260"/>
        <v/>
      </c>
      <c r="R38" s="20" t="str">
        <f t="shared" si="261"/>
        <v/>
      </c>
      <c r="S38" s="135">
        <v>2332</v>
      </c>
      <c r="T38" s="136">
        <f t="shared" si="262"/>
        <v>2098.8000000000002</v>
      </c>
      <c r="U38" s="136">
        <v>184</v>
      </c>
      <c r="V38" s="139">
        <f t="shared" si="263"/>
        <v>1647</v>
      </c>
      <c r="W38" s="15">
        <f t="shared" si="264"/>
        <v>0.2152658662092625</v>
      </c>
      <c r="X38" s="137">
        <v>0</v>
      </c>
      <c r="Y38" s="138" t="str">
        <f t="shared" si="265"/>
        <v/>
      </c>
      <c r="Z38" s="138">
        <v>0</v>
      </c>
      <c r="AA38" s="140" t="str">
        <f t="shared" si="266"/>
        <v/>
      </c>
      <c r="AB38" s="20" t="str">
        <f t="shared" si="267"/>
        <v/>
      </c>
      <c r="AC38" s="135">
        <v>0</v>
      </c>
      <c r="AD38" s="136" t="str">
        <f t="shared" si="268"/>
        <v/>
      </c>
      <c r="AE38" s="136">
        <v>0</v>
      </c>
      <c r="AF38" s="139" t="str">
        <f t="shared" si="269"/>
        <v/>
      </c>
      <c r="AG38" s="15" t="str">
        <f t="shared" si="270"/>
        <v/>
      </c>
      <c r="AH38" s="137">
        <v>0</v>
      </c>
      <c r="AI38" s="138" t="str">
        <f t="shared" si="271"/>
        <v/>
      </c>
      <c r="AJ38" s="138">
        <v>0</v>
      </c>
      <c r="AK38" s="140" t="str">
        <f t="shared" si="272"/>
        <v/>
      </c>
      <c r="AL38" s="20" t="str">
        <f t="shared" si="273"/>
        <v/>
      </c>
      <c r="AM38" s="135">
        <v>2443</v>
      </c>
      <c r="AN38" s="136">
        <f t="shared" si="274"/>
        <v>2198.7000000000003</v>
      </c>
      <c r="AO38" s="136">
        <v>106</v>
      </c>
      <c r="AP38" s="139">
        <f t="shared" si="275"/>
        <v>1725</v>
      </c>
      <c r="AQ38" s="15">
        <f t="shared" si="276"/>
        <v>0.21544549051712386</v>
      </c>
      <c r="AR38" s="137">
        <v>0</v>
      </c>
      <c r="AS38" s="138" t="str">
        <f t="shared" si="277"/>
        <v/>
      </c>
      <c r="AT38" s="138">
        <v>0</v>
      </c>
      <c r="AU38" s="140" t="str">
        <f t="shared" si="278"/>
        <v/>
      </c>
      <c r="AV38" s="20" t="str">
        <f t="shared" si="279"/>
        <v/>
      </c>
      <c r="AW38" s="135">
        <v>0</v>
      </c>
      <c r="AX38" s="136" t="str">
        <f t="shared" si="280"/>
        <v/>
      </c>
      <c r="AY38" s="136">
        <v>0</v>
      </c>
      <c r="AZ38" s="139" t="str">
        <f t="shared" si="281"/>
        <v/>
      </c>
      <c r="BA38" s="15" t="str">
        <f t="shared" si="282"/>
        <v/>
      </c>
      <c r="BB38" s="137">
        <v>0</v>
      </c>
      <c r="BC38" s="138" t="str">
        <f t="shared" si="283"/>
        <v/>
      </c>
      <c r="BD38" s="138">
        <v>0</v>
      </c>
      <c r="BE38" s="140" t="str">
        <f t="shared" si="284"/>
        <v/>
      </c>
      <c r="BF38" s="20" t="str">
        <f t="shared" si="285"/>
        <v/>
      </c>
      <c r="BG38" s="135">
        <v>2443</v>
      </c>
      <c r="BH38" s="136">
        <f t="shared" si="286"/>
        <v>2198.7000000000003</v>
      </c>
      <c r="BI38" s="136">
        <v>106</v>
      </c>
      <c r="BJ38" s="139">
        <f t="shared" si="287"/>
        <v>1725</v>
      </c>
      <c r="BK38" s="15">
        <f t="shared" si="288"/>
        <v>0.21544549051712386</v>
      </c>
      <c r="BL38" s="137">
        <v>0</v>
      </c>
      <c r="BM38" s="138" t="str">
        <f t="shared" si="289"/>
        <v/>
      </c>
      <c r="BN38" s="138">
        <v>0</v>
      </c>
      <c r="BO38" s="140" t="str">
        <f t="shared" si="290"/>
        <v/>
      </c>
      <c r="BP38" s="20" t="str">
        <f t="shared" si="291"/>
        <v/>
      </c>
      <c r="BQ38" s="135">
        <v>2221</v>
      </c>
      <c r="BR38" s="136">
        <f t="shared" si="292"/>
        <v>1998.9</v>
      </c>
      <c r="BS38" s="136">
        <v>262</v>
      </c>
      <c r="BT38" s="139">
        <f t="shared" si="293"/>
        <v>1569</v>
      </c>
      <c r="BU38" s="15">
        <f t="shared" si="294"/>
        <v>0.21506828755815702</v>
      </c>
      <c r="BV38" s="137">
        <v>2221</v>
      </c>
      <c r="BW38" s="138">
        <f t="shared" si="295"/>
        <v>1998.9</v>
      </c>
      <c r="BX38" s="138">
        <v>262</v>
      </c>
      <c r="BY38" s="140">
        <f t="shared" si="296"/>
        <v>1569</v>
      </c>
      <c r="BZ38" s="20">
        <f t="shared" si="297"/>
        <v>0.21506828755815702</v>
      </c>
      <c r="CA38" s="135">
        <v>0</v>
      </c>
      <c r="CB38" s="136" t="str">
        <f t="shared" si="298"/>
        <v/>
      </c>
      <c r="CC38" s="136">
        <v>0</v>
      </c>
      <c r="CD38" s="139" t="str">
        <f t="shared" si="299"/>
        <v/>
      </c>
      <c r="CE38" s="15" t="str">
        <f t="shared" si="300"/>
        <v/>
      </c>
      <c r="CF38" s="137">
        <v>2443</v>
      </c>
      <c r="CG38" s="138">
        <f t="shared" si="301"/>
        <v>2198.7000000000003</v>
      </c>
      <c r="CH38" s="138">
        <v>106</v>
      </c>
      <c r="CI38" s="140">
        <f t="shared" si="302"/>
        <v>1725</v>
      </c>
      <c r="CJ38" s="20">
        <f t="shared" si="303"/>
        <v>0.21544549051712386</v>
      </c>
    </row>
    <row r="39" spans="1:88" s="5" customFormat="1" ht="12.75" customHeight="1" thickBot="1">
      <c r="A39" s="45" t="s">
        <v>616</v>
      </c>
      <c r="B39" s="38" t="s">
        <v>308</v>
      </c>
      <c r="C39" s="9" t="s">
        <v>508</v>
      </c>
      <c r="D39" s="52" t="s">
        <v>635</v>
      </c>
      <c r="E39" s="2" t="s">
        <v>416</v>
      </c>
      <c r="F39" s="93">
        <v>0</v>
      </c>
      <c r="G39" s="93">
        <v>0</v>
      </c>
      <c r="H39" s="125" t="s">
        <v>507</v>
      </c>
      <c r="I39" s="86">
        <v>0</v>
      </c>
      <c r="J39" s="87" t="str">
        <f t="shared" si="256"/>
        <v/>
      </c>
      <c r="K39" s="87">
        <v>0</v>
      </c>
      <c r="L39" s="88" t="str">
        <f t="shared" si="257"/>
        <v/>
      </c>
      <c r="M39" s="17" t="str">
        <f t="shared" si="258"/>
        <v/>
      </c>
      <c r="N39" s="89">
        <v>0</v>
      </c>
      <c r="O39" s="90" t="str">
        <f t="shared" si="259"/>
        <v/>
      </c>
      <c r="P39" s="90">
        <v>0</v>
      </c>
      <c r="Q39" s="91" t="str">
        <f t="shared" si="260"/>
        <v/>
      </c>
      <c r="R39" s="19" t="str">
        <f t="shared" si="261"/>
        <v/>
      </c>
      <c r="S39" s="86">
        <v>0</v>
      </c>
      <c r="T39" s="87" t="str">
        <f t="shared" si="262"/>
        <v/>
      </c>
      <c r="U39" s="87">
        <v>0</v>
      </c>
      <c r="V39" s="88" t="str">
        <f t="shared" si="263"/>
        <v/>
      </c>
      <c r="W39" s="17" t="str">
        <f t="shared" si="264"/>
        <v/>
      </c>
      <c r="X39" s="89">
        <v>0</v>
      </c>
      <c r="Y39" s="90" t="str">
        <f t="shared" si="265"/>
        <v/>
      </c>
      <c r="Z39" s="90">
        <v>0</v>
      </c>
      <c r="AA39" s="91" t="str">
        <f t="shared" si="266"/>
        <v/>
      </c>
      <c r="AB39" s="19" t="str">
        <f t="shared" si="267"/>
        <v/>
      </c>
      <c r="AC39" s="86">
        <v>0</v>
      </c>
      <c r="AD39" s="87" t="str">
        <f t="shared" si="268"/>
        <v/>
      </c>
      <c r="AE39" s="87">
        <v>0</v>
      </c>
      <c r="AF39" s="88" t="str">
        <f t="shared" si="269"/>
        <v/>
      </c>
      <c r="AG39" s="17" t="str">
        <f t="shared" si="270"/>
        <v/>
      </c>
      <c r="AH39" s="89">
        <v>0</v>
      </c>
      <c r="AI39" s="90" t="str">
        <f t="shared" si="271"/>
        <v/>
      </c>
      <c r="AJ39" s="90">
        <v>0</v>
      </c>
      <c r="AK39" s="91" t="str">
        <f t="shared" si="272"/>
        <v/>
      </c>
      <c r="AL39" s="19" t="str">
        <f t="shared" si="273"/>
        <v/>
      </c>
      <c r="AM39" s="86">
        <v>0</v>
      </c>
      <c r="AN39" s="87" t="str">
        <f t="shared" si="274"/>
        <v/>
      </c>
      <c r="AO39" s="87">
        <v>0</v>
      </c>
      <c r="AP39" s="88" t="str">
        <f t="shared" si="275"/>
        <v/>
      </c>
      <c r="AQ39" s="17" t="str">
        <f t="shared" si="276"/>
        <v/>
      </c>
      <c r="AR39" s="89">
        <v>0</v>
      </c>
      <c r="AS39" s="90" t="str">
        <f t="shared" si="277"/>
        <v/>
      </c>
      <c r="AT39" s="90">
        <v>0</v>
      </c>
      <c r="AU39" s="91" t="str">
        <f t="shared" si="278"/>
        <v/>
      </c>
      <c r="AV39" s="19" t="str">
        <f t="shared" si="279"/>
        <v/>
      </c>
      <c r="AW39" s="86">
        <v>0</v>
      </c>
      <c r="AX39" s="87" t="str">
        <f t="shared" si="280"/>
        <v/>
      </c>
      <c r="AY39" s="87">
        <v>0</v>
      </c>
      <c r="AZ39" s="88" t="str">
        <f t="shared" si="281"/>
        <v/>
      </c>
      <c r="BA39" s="17" t="str">
        <f t="shared" si="282"/>
        <v/>
      </c>
      <c r="BB39" s="89">
        <v>0</v>
      </c>
      <c r="BC39" s="90" t="str">
        <f t="shared" si="283"/>
        <v/>
      </c>
      <c r="BD39" s="90">
        <v>0</v>
      </c>
      <c r="BE39" s="91" t="str">
        <f t="shared" si="284"/>
        <v/>
      </c>
      <c r="BF39" s="19" t="str">
        <f t="shared" si="285"/>
        <v/>
      </c>
      <c r="BG39" s="86">
        <v>0</v>
      </c>
      <c r="BH39" s="87" t="str">
        <f t="shared" si="286"/>
        <v/>
      </c>
      <c r="BI39" s="87">
        <v>0</v>
      </c>
      <c r="BJ39" s="88" t="str">
        <f t="shared" si="287"/>
        <v/>
      </c>
      <c r="BK39" s="17" t="str">
        <f t="shared" si="288"/>
        <v/>
      </c>
      <c r="BL39" s="89">
        <v>0</v>
      </c>
      <c r="BM39" s="90" t="str">
        <f t="shared" si="289"/>
        <v/>
      </c>
      <c r="BN39" s="90">
        <v>0</v>
      </c>
      <c r="BO39" s="91" t="str">
        <f t="shared" si="290"/>
        <v/>
      </c>
      <c r="BP39" s="19" t="str">
        <f t="shared" si="291"/>
        <v/>
      </c>
      <c r="BQ39" s="86">
        <v>0</v>
      </c>
      <c r="BR39" s="87" t="str">
        <f t="shared" si="292"/>
        <v/>
      </c>
      <c r="BS39" s="87">
        <v>0</v>
      </c>
      <c r="BT39" s="88" t="str">
        <f t="shared" si="293"/>
        <v/>
      </c>
      <c r="BU39" s="17" t="str">
        <f t="shared" si="294"/>
        <v/>
      </c>
      <c r="BV39" s="89">
        <v>0</v>
      </c>
      <c r="BW39" s="90" t="str">
        <f t="shared" si="295"/>
        <v/>
      </c>
      <c r="BX39" s="90">
        <v>0</v>
      </c>
      <c r="BY39" s="91" t="str">
        <f t="shared" si="296"/>
        <v/>
      </c>
      <c r="BZ39" s="19" t="str">
        <f t="shared" si="297"/>
        <v/>
      </c>
      <c r="CA39" s="86">
        <v>0</v>
      </c>
      <c r="CB39" s="87" t="str">
        <f t="shared" si="298"/>
        <v/>
      </c>
      <c r="CC39" s="87">
        <v>0</v>
      </c>
      <c r="CD39" s="88" t="str">
        <f t="shared" si="299"/>
        <v/>
      </c>
      <c r="CE39" s="17" t="str">
        <f t="shared" si="300"/>
        <v/>
      </c>
      <c r="CF39" s="89">
        <v>0</v>
      </c>
      <c r="CG39" s="90" t="str">
        <f t="shared" si="301"/>
        <v/>
      </c>
      <c r="CH39" s="90">
        <v>0</v>
      </c>
      <c r="CI39" s="91" t="str">
        <f t="shared" si="302"/>
        <v/>
      </c>
      <c r="CJ39" s="19" t="str">
        <f t="shared" si="303"/>
        <v/>
      </c>
    </row>
    <row r="40" spans="1:88" s="5" customFormat="1" ht="12.75" customHeight="1">
      <c r="A40" s="46" t="s">
        <v>425</v>
      </c>
      <c r="B40" s="36" t="s">
        <v>308</v>
      </c>
      <c r="C40" s="6"/>
      <c r="D40" s="53" t="s">
        <v>635</v>
      </c>
      <c r="E40" s="7" t="s">
        <v>427</v>
      </c>
      <c r="F40" s="94">
        <v>1319</v>
      </c>
      <c r="G40" s="94">
        <v>1199</v>
      </c>
      <c r="H40" s="121">
        <v>856</v>
      </c>
      <c r="I40" s="135">
        <v>0</v>
      </c>
      <c r="J40" s="136" t="str">
        <f>IFERROR(IF(I40&gt;1,I40*0.9,""),"")</f>
        <v/>
      </c>
      <c r="K40" s="136">
        <v>0</v>
      </c>
      <c r="L40" s="139" t="str">
        <f>IFERROR(IF(K40&gt;1,($H40-K40),""),"")</f>
        <v/>
      </c>
      <c r="M40" s="15" t="str">
        <f>IFERROR(IF((IFERROR(IF(K40&gt;1,(J40-L40)/J40,""),(($G40*0.9)-L40)/($G40*0.9)))&gt;1%,IFERROR(IF(K40&gt;1,(J40-L40)/J40,""),(($G40*0.9)-L40)/($G40*0.9)),""),"")</f>
        <v/>
      </c>
      <c r="N40" s="137">
        <v>0</v>
      </c>
      <c r="O40" s="138" t="str">
        <f>IFERROR(IF(N40&gt;1,N40*0.9,""),"")</f>
        <v/>
      </c>
      <c r="P40" s="138">
        <v>0</v>
      </c>
      <c r="Q40" s="140" t="str">
        <f>IFERROR(IF(P40&gt;1,($H40-P40),""),"")</f>
        <v/>
      </c>
      <c r="R40" s="20" t="str">
        <f>IFERROR(IF((IFERROR(IF(P40&gt;1,(O40-Q40)/O40,""),(($G40*0.9)-Q40)/($G40*0.9)))&gt;1%,IFERROR(IF(P40&gt;1,(O40-Q40)/O40,""),(($G40*0.9)-Q40)/($G40*0.9)),""),"")</f>
        <v/>
      </c>
      <c r="S40" s="135">
        <v>0</v>
      </c>
      <c r="T40" s="136" t="str">
        <f>IFERROR(IF(S40&gt;1,S40*0.9,""),"")</f>
        <v/>
      </c>
      <c r="U40" s="136">
        <v>0</v>
      </c>
      <c r="V40" s="139" t="str">
        <f>IFERROR(IF(U40&gt;1,($H40-U40),""),"")</f>
        <v/>
      </c>
      <c r="W40" s="15" t="str">
        <f>IFERROR(IF((IFERROR(IF(U40&gt;1,(T40-V40)/T40,""),(($G40*0.9)-V40)/($G40*0.9)))&gt;1%,IFERROR(IF(U40&gt;1,(T40-V40)/T40,""),(($G40*0.9)-V40)/($G40*0.9)),""),"")</f>
        <v/>
      </c>
      <c r="X40" s="137">
        <v>0</v>
      </c>
      <c r="Y40" s="138" t="str">
        <f>IFERROR(IF(X40&gt;1,X40*0.9,""),"")</f>
        <v/>
      </c>
      <c r="Z40" s="138">
        <v>0</v>
      </c>
      <c r="AA40" s="140" t="str">
        <f>IFERROR(IF(Z40&gt;1,($H40-Z40),""),"")</f>
        <v/>
      </c>
      <c r="AB40" s="20" t="str">
        <f>IFERROR(IF((IFERROR(IF(Z40&gt;1,(Y40-AA40)/Y40,""),(($G40*0.9)-AA40)/($G40*0.9)))&gt;1%,IFERROR(IF(Z40&gt;1,(Y40-AA40)/Y40,""),(($G40*0.9)-AA40)/($G40*0.9)),""),"")</f>
        <v/>
      </c>
      <c r="AC40" s="135">
        <v>0</v>
      </c>
      <c r="AD40" s="136" t="str">
        <f>IFERROR(IF(AC40&gt;1,AC40*0.9,""),"")</f>
        <v/>
      </c>
      <c r="AE40" s="136">
        <v>0</v>
      </c>
      <c r="AF40" s="139" t="str">
        <f>IFERROR(IF(AE40&gt;1,($H40-AE40),""),"")</f>
        <v/>
      </c>
      <c r="AG40" s="15" t="str">
        <f>IFERROR(IF((IFERROR(IF(AE40&gt;1,(AD40-AF40)/AD40,""),(($G40*0.9)-AF40)/($G40*0.9)))&gt;1%,IFERROR(IF(AE40&gt;1,(AD40-AF40)/AD40,""),(($G40*0.9)-AF40)/($G40*0.9)),""),"")</f>
        <v/>
      </c>
      <c r="AH40" s="137">
        <v>0</v>
      </c>
      <c r="AI40" s="138" t="str">
        <f>IFERROR(IF(AH40&gt;1,AH40*0.9,""),"")</f>
        <v/>
      </c>
      <c r="AJ40" s="138">
        <v>0</v>
      </c>
      <c r="AK40" s="140" t="str">
        <f>IFERROR(IF(AJ40&gt;1,($H40-AJ40),""),"")</f>
        <v/>
      </c>
      <c r="AL40" s="20" t="str">
        <f>IFERROR(IF((IFERROR(IF(AJ40&gt;1,(AI40-AK40)/AI40,""),(($G40*0.9)-AK40)/($G40*0.9)))&gt;1%,IFERROR(IF(AJ40&gt;1,(AI40-AK40)/AI40,""),(($G40*0.9)-AK40)/($G40*0.9)),""),"")</f>
        <v/>
      </c>
      <c r="AM40" s="135">
        <v>0</v>
      </c>
      <c r="AN40" s="136" t="str">
        <f>IFERROR(IF(AM40&gt;1,AM40*0.9,""),"")</f>
        <v/>
      </c>
      <c r="AO40" s="136">
        <v>0</v>
      </c>
      <c r="AP40" s="139" t="str">
        <f>IFERROR(IF(AO40&gt;1,($H40-AO40),""),"")</f>
        <v/>
      </c>
      <c r="AQ40" s="15" t="str">
        <f>IFERROR(IF((IFERROR(IF(AO40&gt;1,(AN40-AP40)/AN40,""),(($G40*0.9)-AP40)/($G40*0.9)))&gt;1%,IFERROR(IF(AO40&gt;1,(AN40-AP40)/AN40,""),(($G40*0.9)-AP40)/($G40*0.9)),""),"")</f>
        <v/>
      </c>
      <c r="AR40" s="137">
        <v>0</v>
      </c>
      <c r="AS40" s="138" t="str">
        <f>IFERROR(IF(AR40&gt;1,AR40*0.9,""),"")</f>
        <v/>
      </c>
      <c r="AT40" s="138">
        <v>0</v>
      </c>
      <c r="AU40" s="140" t="str">
        <f>IFERROR(IF(AT40&gt;1,($H40-AT40),""),"")</f>
        <v/>
      </c>
      <c r="AV40" s="20" t="str">
        <f>IFERROR(IF((IFERROR(IF(AT40&gt;1,(AS40-AU40)/AS40,""),(($G40*0.9)-AU40)/($G40*0.9)))&gt;1%,IFERROR(IF(AT40&gt;1,(AS40-AU40)/AS40,""),(($G40*0.9)-AU40)/($G40*0.9)),""),"")</f>
        <v/>
      </c>
      <c r="AW40" s="135">
        <v>0</v>
      </c>
      <c r="AX40" s="136" t="str">
        <f>IFERROR(IF(AW40&gt;1,AW40*0.9,""),"")</f>
        <v/>
      </c>
      <c r="AY40" s="136">
        <v>0</v>
      </c>
      <c r="AZ40" s="139" t="str">
        <f>IFERROR(IF(AY40&gt;1,($H40-AY40),""),"")</f>
        <v/>
      </c>
      <c r="BA40" s="15" t="str">
        <f>IFERROR(IF((IFERROR(IF(AY40&gt;1,(AX40-AZ40)/AX40,""),(($G40*0.9)-AZ40)/($G40*0.9)))&gt;1%,IFERROR(IF(AY40&gt;1,(AX40-AZ40)/AX40,""),(($G40*0.9)-AZ40)/($G40*0.9)),""),"")</f>
        <v/>
      </c>
      <c r="BB40" s="137">
        <v>0</v>
      </c>
      <c r="BC40" s="138" t="str">
        <f>IFERROR(IF(BB40&gt;1,BB40*0.9,""),"")</f>
        <v/>
      </c>
      <c r="BD40" s="138">
        <v>0</v>
      </c>
      <c r="BE40" s="140" t="str">
        <f>IFERROR(IF(BD40&gt;1,($H40-BD40),""),"")</f>
        <v/>
      </c>
      <c r="BF40" s="20" t="str">
        <f>IFERROR(IF((IFERROR(IF(BD40&gt;1,(BC40-BE40)/BC40,""),(($G40*0.9)-BE40)/($G40*0.9)))&gt;1%,IFERROR(IF(BD40&gt;1,(BC40-BE40)/BC40,""),(($G40*0.9)-BE40)/($G40*0.9)),""),"")</f>
        <v/>
      </c>
      <c r="BG40" s="135">
        <v>0</v>
      </c>
      <c r="BH40" s="136" t="str">
        <f>IFERROR(IF(BG40&gt;1,BG40*0.9,""),"")</f>
        <v/>
      </c>
      <c r="BI40" s="136">
        <v>0</v>
      </c>
      <c r="BJ40" s="139" t="str">
        <f>IFERROR(IF(BI40&gt;1,($H40-BI40),""),"")</f>
        <v/>
      </c>
      <c r="BK40" s="15" t="str">
        <f>IFERROR(IF((IFERROR(IF(BI40&gt;1,(BH40-BJ40)/BH40,""),(($G40*0.9)-BJ40)/($G40*0.9)))&gt;1%,IFERROR(IF(BI40&gt;1,(BH40-BJ40)/BH40,""),(($G40*0.9)-BJ40)/($G40*0.9)),""),"")</f>
        <v/>
      </c>
      <c r="BL40" s="137">
        <v>0</v>
      </c>
      <c r="BM40" s="138" t="str">
        <f>IFERROR(IF(BL40&gt;1,BL40*0.9,""),"")</f>
        <v/>
      </c>
      <c r="BN40" s="138">
        <v>0</v>
      </c>
      <c r="BO40" s="140" t="str">
        <f>IFERROR(IF(BN40&gt;1,($H40-BN40),""),"")</f>
        <v/>
      </c>
      <c r="BP40" s="20" t="str">
        <f>IFERROR(IF((IFERROR(IF(BN40&gt;1,(BM40-BO40)/BM40,""),(($G40*0.9)-BO40)/($G40*0.9)))&gt;1%,IFERROR(IF(BN40&gt;1,(BM40-BO40)/BM40,""),(($G40*0.9)-BO40)/($G40*0.9)),""),"")</f>
        <v/>
      </c>
      <c r="BQ40" s="135">
        <v>0</v>
      </c>
      <c r="BR40" s="136" t="str">
        <f>IFERROR(IF(BQ40&gt;1,BQ40*0.9,""),"")</f>
        <v/>
      </c>
      <c r="BS40" s="136">
        <v>0</v>
      </c>
      <c r="BT40" s="139" t="str">
        <f>IFERROR(IF(BS40&gt;1,($H40-BS40),""),"")</f>
        <v/>
      </c>
      <c r="BU40" s="15" t="str">
        <f>IFERROR(IF((IFERROR(IF(BS40&gt;1,(BR40-BT40)/BR40,""),(($G40*0.9)-BT40)/($G40*0.9)))&gt;1%,IFERROR(IF(BS40&gt;1,(BR40-BT40)/BR40,""),(($G40*0.9)-BT40)/($G40*0.9)),""),"")</f>
        <v/>
      </c>
      <c r="BV40" s="137">
        <v>0</v>
      </c>
      <c r="BW40" s="138" t="str">
        <f>IFERROR(IF(BV40&gt;1,BV40*0.9,""),"")</f>
        <v/>
      </c>
      <c r="BX40" s="138">
        <v>0</v>
      </c>
      <c r="BY40" s="140" t="str">
        <f>IFERROR(IF(BX40&gt;1,($H40-BX40),""),"")</f>
        <v/>
      </c>
      <c r="BZ40" s="20" t="str">
        <f>IFERROR(IF((IFERROR(IF(BX40&gt;1,(BW40-BY40)/BW40,""),(($G40*0.9)-BY40)/($G40*0.9)))&gt;1%,IFERROR(IF(BX40&gt;1,(BW40-BY40)/BW40,""),(($G40*0.9)-BY40)/($G40*0.9)),""),"")</f>
        <v/>
      </c>
      <c r="CA40" s="135">
        <v>0</v>
      </c>
      <c r="CB40" s="136" t="str">
        <f>IFERROR(IF(CA40&gt;1,CA40*0.9,""),"")</f>
        <v/>
      </c>
      <c r="CC40" s="136">
        <v>0</v>
      </c>
      <c r="CD40" s="139" t="str">
        <f>IFERROR(IF(CC40&gt;1,($H40-CC40),""),"")</f>
        <v/>
      </c>
      <c r="CE40" s="15" t="str">
        <f>IFERROR(IF((IFERROR(IF(CC40&gt;1,(CB40-CD40)/CB40,""),(($G40*0.9)-CD40)/($G40*0.9)))&gt;1%,IFERROR(IF(CC40&gt;1,(CB40-CD40)/CB40,""),(($G40*0.9)-CD40)/($G40*0.9)),""),"")</f>
        <v/>
      </c>
      <c r="CF40" s="137">
        <v>0</v>
      </c>
      <c r="CG40" s="138" t="str">
        <f>IFERROR(IF(CF40&gt;1,CF40*0.9,""),"")</f>
        <v/>
      </c>
      <c r="CH40" s="138">
        <v>0</v>
      </c>
      <c r="CI40" s="140" t="str">
        <f>IFERROR(IF(CH40&gt;1,($H40-CH40),""),"")</f>
        <v/>
      </c>
      <c r="CJ40" s="20" t="str">
        <f>IFERROR(IF((IFERROR(IF(CH40&gt;1,(CG40-CI40)/CG40,""),(($G40*0.9)-CI40)/($G40*0.9)))&gt;1%,IFERROR(IF(CH40&gt;1,(CG40-CI40)/CG40,""),(($G40*0.9)-CI40)/($G40*0.9)),""),"")</f>
        <v/>
      </c>
    </row>
    <row r="41" spans="1:88" s="5" customFormat="1" ht="12.75" customHeight="1">
      <c r="A41" s="46" t="s">
        <v>438</v>
      </c>
      <c r="B41" s="36" t="s">
        <v>308</v>
      </c>
      <c r="C41" s="6" t="s">
        <v>513</v>
      </c>
      <c r="D41" s="53" t="s">
        <v>635</v>
      </c>
      <c r="E41" s="7" t="s">
        <v>427</v>
      </c>
      <c r="F41" s="94">
        <v>1209</v>
      </c>
      <c r="G41" s="94">
        <v>1099</v>
      </c>
      <c r="H41" s="121">
        <v>785</v>
      </c>
      <c r="I41" s="135">
        <v>0</v>
      </c>
      <c r="J41" s="136" t="str">
        <f>IFERROR(IF(I41&gt;1,I41*0.9,""),"")</f>
        <v/>
      </c>
      <c r="K41" s="136">
        <v>0</v>
      </c>
      <c r="L41" s="139" t="str">
        <f>IFERROR(IF(K41&gt;1,($H41-K41),""),"")</f>
        <v/>
      </c>
      <c r="M41" s="15" t="str">
        <f>IFERROR(IF((IFERROR(IF(K41&gt;1,(J41-L41)/J41,""),(($G41*0.9)-L41)/($G41*0.9)))&gt;1%,IFERROR(IF(K41&gt;1,(J41-L41)/J41,""),(($G41*0.9)-L41)/($G41*0.9)),""),"")</f>
        <v/>
      </c>
      <c r="N41" s="137">
        <v>0</v>
      </c>
      <c r="O41" s="138" t="str">
        <f>IFERROR(IF(N41&gt;1,N41*0.9,""),"")</f>
        <v/>
      </c>
      <c r="P41" s="138">
        <v>0</v>
      </c>
      <c r="Q41" s="140" t="str">
        <f>IFERROR(IF(P41&gt;1,($H41-P41),""),"")</f>
        <v/>
      </c>
      <c r="R41" s="20" t="str">
        <f>IFERROR(IF((IFERROR(IF(P41&gt;1,(O41-Q41)/O41,""),(($G41*0.9)-Q41)/($G41*0.9)))&gt;1%,IFERROR(IF(P41&gt;1,(O41-Q41)/O41,""),(($G41*0.9)-Q41)/($G41*0.9)),""),"")</f>
        <v/>
      </c>
      <c r="S41" s="135">
        <v>0</v>
      </c>
      <c r="T41" s="136" t="str">
        <f>IFERROR(IF(S41&gt;1,S41*0.9,""),"")</f>
        <v/>
      </c>
      <c r="U41" s="136">
        <v>0</v>
      </c>
      <c r="V41" s="139" t="str">
        <f>IFERROR(IF(U41&gt;1,($H41-U41),""),"")</f>
        <v/>
      </c>
      <c r="W41" s="15" t="str">
        <f>IFERROR(IF((IFERROR(IF(U41&gt;1,(T41-V41)/T41,""),(($G41*0.9)-V41)/($G41*0.9)))&gt;1%,IFERROR(IF(U41&gt;1,(T41-V41)/T41,""),(($G41*0.9)-V41)/($G41*0.9)),""),"")</f>
        <v/>
      </c>
      <c r="X41" s="137">
        <v>0</v>
      </c>
      <c r="Y41" s="138" t="str">
        <f>IFERROR(IF(X41&gt;1,X41*0.9,""),"")</f>
        <v/>
      </c>
      <c r="Z41" s="138">
        <v>0</v>
      </c>
      <c r="AA41" s="140" t="str">
        <f>IFERROR(IF(Z41&gt;1,($H41-Z41),""),"")</f>
        <v/>
      </c>
      <c r="AB41" s="20" t="str">
        <f>IFERROR(IF((IFERROR(IF(Z41&gt;1,(Y41-AA41)/Y41,""),(($G41*0.9)-AA41)/($G41*0.9)))&gt;1%,IFERROR(IF(Z41&gt;1,(Y41-AA41)/Y41,""),(($G41*0.9)-AA41)/($G41*0.9)),""),"")</f>
        <v/>
      </c>
      <c r="AC41" s="135">
        <v>0</v>
      </c>
      <c r="AD41" s="136" t="str">
        <f>IFERROR(IF(AC41&gt;1,AC41*0.9,""),"")</f>
        <v/>
      </c>
      <c r="AE41" s="136">
        <v>0</v>
      </c>
      <c r="AF41" s="139" t="str">
        <f>IFERROR(IF(AE41&gt;1,($H41-AE41),""),"")</f>
        <v/>
      </c>
      <c r="AG41" s="15" t="str">
        <f>IFERROR(IF((IFERROR(IF(AE41&gt;1,(AD41-AF41)/AD41,""),(($G41*0.9)-AF41)/($G41*0.9)))&gt;1%,IFERROR(IF(AE41&gt;1,(AD41-AF41)/AD41,""),(($G41*0.9)-AF41)/($G41*0.9)),""),"")</f>
        <v/>
      </c>
      <c r="AH41" s="137">
        <v>0</v>
      </c>
      <c r="AI41" s="138" t="str">
        <f>IFERROR(IF(AH41&gt;1,AH41*0.9,""),"")</f>
        <v/>
      </c>
      <c r="AJ41" s="138">
        <v>0</v>
      </c>
      <c r="AK41" s="140" t="str">
        <f>IFERROR(IF(AJ41&gt;1,($H41-AJ41),""),"")</f>
        <v/>
      </c>
      <c r="AL41" s="20" t="str">
        <f>IFERROR(IF((IFERROR(IF(AJ41&gt;1,(AI41-AK41)/AI41,""),(($G41*0.9)-AK41)/($G41*0.9)))&gt;1%,IFERROR(IF(AJ41&gt;1,(AI41-AK41)/AI41,""),(($G41*0.9)-AK41)/($G41*0.9)),""),"")</f>
        <v/>
      </c>
      <c r="AM41" s="135">
        <v>0</v>
      </c>
      <c r="AN41" s="136" t="str">
        <f>IFERROR(IF(AM41&gt;1,AM41*0.9,""),"")</f>
        <v/>
      </c>
      <c r="AO41" s="136">
        <v>0</v>
      </c>
      <c r="AP41" s="139" t="str">
        <f>IFERROR(IF(AO41&gt;1,($H41-AO41),""),"")</f>
        <v/>
      </c>
      <c r="AQ41" s="15" t="str">
        <f>IFERROR(IF((IFERROR(IF(AO41&gt;1,(AN41-AP41)/AN41,""),(($G41*0.9)-AP41)/($G41*0.9)))&gt;1%,IFERROR(IF(AO41&gt;1,(AN41-AP41)/AN41,""),(($G41*0.9)-AP41)/($G41*0.9)),""),"")</f>
        <v/>
      </c>
      <c r="AR41" s="137">
        <v>0</v>
      </c>
      <c r="AS41" s="138" t="str">
        <f>IFERROR(IF(AR41&gt;1,AR41*0.9,""),"")</f>
        <v/>
      </c>
      <c r="AT41" s="138">
        <v>0</v>
      </c>
      <c r="AU41" s="140" t="str">
        <f>IFERROR(IF(AT41&gt;1,($H41-AT41),""),"")</f>
        <v/>
      </c>
      <c r="AV41" s="20" t="str">
        <f>IFERROR(IF((IFERROR(IF(AT41&gt;1,(AS41-AU41)/AS41,""),(($G41*0.9)-AU41)/($G41*0.9)))&gt;1%,IFERROR(IF(AT41&gt;1,(AS41-AU41)/AS41,""),(($G41*0.9)-AU41)/($G41*0.9)),""),"")</f>
        <v/>
      </c>
      <c r="AW41" s="135">
        <v>0</v>
      </c>
      <c r="AX41" s="136" t="str">
        <f>IFERROR(IF(AW41&gt;1,AW41*0.9,""),"")</f>
        <v/>
      </c>
      <c r="AY41" s="136">
        <v>0</v>
      </c>
      <c r="AZ41" s="139" t="str">
        <f>IFERROR(IF(AY41&gt;1,($H41-AY41),""),"")</f>
        <v/>
      </c>
      <c r="BA41" s="15" t="str">
        <f>IFERROR(IF((IFERROR(IF(AY41&gt;1,(AX41-AZ41)/AX41,""),(($G41*0.9)-AZ41)/($G41*0.9)))&gt;1%,IFERROR(IF(AY41&gt;1,(AX41-AZ41)/AX41,""),(($G41*0.9)-AZ41)/($G41*0.9)),""),"")</f>
        <v/>
      </c>
      <c r="BB41" s="137">
        <v>0</v>
      </c>
      <c r="BC41" s="138" t="str">
        <f>IFERROR(IF(BB41&gt;1,BB41*0.9,""),"")</f>
        <v/>
      </c>
      <c r="BD41" s="138">
        <v>0</v>
      </c>
      <c r="BE41" s="140" t="str">
        <f>IFERROR(IF(BD41&gt;1,($H41-BD41),""),"")</f>
        <v/>
      </c>
      <c r="BF41" s="20" t="str">
        <f>IFERROR(IF((IFERROR(IF(BD41&gt;1,(BC41-BE41)/BC41,""),(($G41*0.9)-BE41)/($G41*0.9)))&gt;1%,IFERROR(IF(BD41&gt;1,(BC41-BE41)/BC41,""),(($G41*0.9)-BE41)/($G41*0.9)),""),"")</f>
        <v/>
      </c>
      <c r="BG41" s="135">
        <v>0</v>
      </c>
      <c r="BH41" s="136" t="str">
        <f>IFERROR(IF(BG41&gt;1,BG41*0.9,""),"")</f>
        <v/>
      </c>
      <c r="BI41" s="136">
        <v>0</v>
      </c>
      <c r="BJ41" s="139" t="str">
        <f>IFERROR(IF(BI41&gt;1,($H41-BI41),""),"")</f>
        <v/>
      </c>
      <c r="BK41" s="15" t="str">
        <f>IFERROR(IF((IFERROR(IF(BI41&gt;1,(BH41-BJ41)/BH41,""),(($G41*0.9)-BJ41)/($G41*0.9)))&gt;1%,IFERROR(IF(BI41&gt;1,(BH41-BJ41)/BH41,""),(($G41*0.9)-BJ41)/($G41*0.9)),""),"")</f>
        <v/>
      </c>
      <c r="BL41" s="137">
        <v>0</v>
      </c>
      <c r="BM41" s="138" t="str">
        <f>IFERROR(IF(BL41&gt;1,BL41*0.9,""),"")</f>
        <v/>
      </c>
      <c r="BN41" s="138">
        <v>0</v>
      </c>
      <c r="BO41" s="140" t="str">
        <f>IFERROR(IF(BN41&gt;1,($H41-BN41),""),"")</f>
        <v/>
      </c>
      <c r="BP41" s="20" t="str">
        <f>IFERROR(IF((IFERROR(IF(BN41&gt;1,(BM41-BO41)/BM41,""),(($G41*0.9)-BO41)/($G41*0.9)))&gt;1%,IFERROR(IF(BN41&gt;1,(BM41-BO41)/BM41,""),(($G41*0.9)-BO41)/($G41*0.9)),""),"")</f>
        <v/>
      </c>
      <c r="BQ41" s="135">
        <v>0</v>
      </c>
      <c r="BR41" s="136" t="str">
        <f>IFERROR(IF(BQ41&gt;1,BQ41*0.9,""),"")</f>
        <v/>
      </c>
      <c r="BS41" s="136">
        <v>0</v>
      </c>
      <c r="BT41" s="139" t="str">
        <f>IFERROR(IF(BS41&gt;1,($H41-BS41),""),"")</f>
        <v/>
      </c>
      <c r="BU41" s="15" t="str">
        <f>IFERROR(IF((IFERROR(IF(BS41&gt;1,(BR41-BT41)/BR41,""),(($G41*0.9)-BT41)/($G41*0.9)))&gt;1%,IFERROR(IF(BS41&gt;1,(BR41-BT41)/BR41,""),(($G41*0.9)-BT41)/($G41*0.9)),""),"")</f>
        <v/>
      </c>
      <c r="BV41" s="137">
        <v>0</v>
      </c>
      <c r="BW41" s="138" t="str">
        <f>IFERROR(IF(BV41&gt;1,BV41*0.9,""),"")</f>
        <v/>
      </c>
      <c r="BX41" s="138">
        <v>0</v>
      </c>
      <c r="BY41" s="140" t="str">
        <f>IFERROR(IF(BX41&gt;1,($H41-BX41),""),"")</f>
        <v/>
      </c>
      <c r="BZ41" s="20" t="str">
        <f>IFERROR(IF((IFERROR(IF(BX41&gt;1,(BW41-BY41)/BW41,""),(($G41*0.9)-BY41)/($G41*0.9)))&gt;1%,IFERROR(IF(BX41&gt;1,(BW41-BY41)/BW41,""),(($G41*0.9)-BY41)/($G41*0.9)),""),"")</f>
        <v/>
      </c>
      <c r="CA41" s="135">
        <v>0</v>
      </c>
      <c r="CB41" s="136" t="str">
        <f>IFERROR(IF(CA41&gt;1,CA41*0.9,""),"")</f>
        <v/>
      </c>
      <c r="CC41" s="136">
        <v>0</v>
      </c>
      <c r="CD41" s="139" t="str">
        <f>IFERROR(IF(CC41&gt;1,($H41-CC41),""),"")</f>
        <v/>
      </c>
      <c r="CE41" s="15" t="str">
        <f>IFERROR(IF((IFERROR(IF(CC41&gt;1,(CB41-CD41)/CB41,""),(($G41*0.9)-CD41)/($G41*0.9)))&gt;1%,IFERROR(IF(CC41&gt;1,(CB41-CD41)/CB41,""),(($G41*0.9)-CD41)/($G41*0.9)),""),"")</f>
        <v/>
      </c>
      <c r="CF41" s="137">
        <v>0</v>
      </c>
      <c r="CG41" s="138" t="str">
        <f>IFERROR(IF(CF41&gt;1,CF41*0.9,""),"")</f>
        <v/>
      </c>
      <c r="CH41" s="138">
        <v>0</v>
      </c>
      <c r="CI41" s="140" t="str">
        <f>IFERROR(IF(CH41&gt;1,($H41-CH41),""),"")</f>
        <v/>
      </c>
      <c r="CJ41" s="20" t="str">
        <f>IFERROR(IF((IFERROR(IF(CH41&gt;1,(CG41-CI41)/CG41,""),(($G41*0.9)-CI41)/($G41*0.9)))&gt;1%,IFERROR(IF(CH41&gt;1,(CG41-CI41)/CG41,""),(($G41*0.9)-CI41)/($G41*0.9)),""),"")</f>
        <v/>
      </c>
    </row>
    <row r="42" spans="1:88" s="5" customFormat="1" ht="12.75" customHeight="1">
      <c r="A42" s="46" t="s">
        <v>426</v>
      </c>
      <c r="B42" s="36" t="s">
        <v>308</v>
      </c>
      <c r="C42" s="6"/>
      <c r="D42" s="53" t="s">
        <v>635</v>
      </c>
      <c r="E42" s="7" t="s">
        <v>428</v>
      </c>
      <c r="F42" s="94">
        <v>1429</v>
      </c>
      <c r="G42" s="94">
        <v>1299</v>
      </c>
      <c r="H42" s="121">
        <v>929</v>
      </c>
      <c r="I42" s="135">
        <v>0</v>
      </c>
      <c r="J42" s="136" t="str">
        <f>IFERROR(IF(I42&gt;1,I42*0.9,""),"")</f>
        <v/>
      </c>
      <c r="K42" s="136">
        <v>0</v>
      </c>
      <c r="L42" s="139" t="str">
        <f>IFERROR(IF(K42&gt;1,($H42-K42),""),"")</f>
        <v/>
      </c>
      <c r="M42" s="15" t="str">
        <f>IFERROR(IF((IFERROR(IF(K42&gt;1,(J42-L42)/J42,""),(($G42*0.9)-L42)/($G42*0.9)))&gt;1%,IFERROR(IF(K42&gt;1,(J42-L42)/J42,""),(($G42*0.9)-L42)/($G42*0.9)),""),"")</f>
        <v/>
      </c>
      <c r="N42" s="137">
        <v>0</v>
      </c>
      <c r="O42" s="138" t="str">
        <f>IFERROR(IF(N42&gt;1,N42*0.9,""),"")</f>
        <v/>
      </c>
      <c r="P42" s="138">
        <v>0</v>
      </c>
      <c r="Q42" s="140" t="str">
        <f>IFERROR(IF(P42&gt;1,($H42-P42),""),"")</f>
        <v/>
      </c>
      <c r="R42" s="20" t="str">
        <f>IFERROR(IF((IFERROR(IF(P42&gt;1,(O42-Q42)/O42,""),(($G42*0.9)-Q42)/($G42*0.9)))&gt;1%,IFERROR(IF(P42&gt;1,(O42-Q42)/O42,""),(($G42*0.9)-Q42)/($G42*0.9)),""),"")</f>
        <v/>
      </c>
      <c r="S42" s="135">
        <v>0</v>
      </c>
      <c r="T42" s="136" t="str">
        <f>IFERROR(IF(S42&gt;1,S42*0.9,""),"")</f>
        <v/>
      </c>
      <c r="U42" s="136">
        <v>0</v>
      </c>
      <c r="V42" s="139" t="str">
        <f>IFERROR(IF(U42&gt;1,($H42-U42),""),"")</f>
        <v/>
      </c>
      <c r="W42" s="15" t="str">
        <f>IFERROR(IF((IFERROR(IF(U42&gt;1,(T42-V42)/T42,""),(($G42*0.9)-V42)/($G42*0.9)))&gt;1%,IFERROR(IF(U42&gt;1,(T42-V42)/T42,""),(($G42*0.9)-V42)/($G42*0.9)),""),"")</f>
        <v/>
      </c>
      <c r="X42" s="137">
        <v>0</v>
      </c>
      <c r="Y42" s="138" t="str">
        <f>IFERROR(IF(X42&gt;1,X42*0.9,""),"")</f>
        <v/>
      </c>
      <c r="Z42" s="138">
        <v>0</v>
      </c>
      <c r="AA42" s="140" t="str">
        <f>IFERROR(IF(Z42&gt;1,($H42-Z42),""),"")</f>
        <v/>
      </c>
      <c r="AB42" s="20" t="str">
        <f>IFERROR(IF((IFERROR(IF(Z42&gt;1,(Y42-AA42)/Y42,""),(($G42*0.9)-AA42)/($G42*0.9)))&gt;1%,IFERROR(IF(Z42&gt;1,(Y42-AA42)/Y42,""),(($G42*0.9)-AA42)/($G42*0.9)),""),"")</f>
        <v/>
      </c>
      <c r="AC42" s="135">
        <v>0</v>
      </c>
      <c r="AD42" s="136" t="str">
        <f>IFERROR(IF(AC42&gt;1,AC42*0.9,""),"")</f>
        <v/>
      </c>
      <c r="AE42" s="136">
        <v>0</v>
      </c>
      <c r="AF42" s="139" t="str">
        <f>IFERROR(IF(AE42&gt;1,($H42-AE42),""),"")</f>
        <v/>
      </c>
      <c r="AG42" s="15" t="str">
        <f>IFERROR(IF((IFERROR(IF(AE42&gt;1,(AD42-AF42)/AD42,""),(($G42*0.9)-AF42)/($G42*0.9)))&gt;1%,IFERROR(IF(AE42&gt;1,(AD42-AF42)/AD42,""),(($G42*0.9)-AF42)/($G42*0.9)),""),"")</f>
        <v/>
      </c>
      <c r="AH42" s="137">
        <v>0</v>
      </c>
      <c r="AI42" s="138" t="str">
        <f>IFERROR(IF(AH42&gt;1,AH42*0.9,""),"")</f>
        <v/>
      </c>
      <c r="AJ42" s="138">
        <v>0</v>
      </c>
      <c r="AK42" s="140" t="str">
        <f>IFERROR(IF(AJ42&gt;1,($H42-AJ42),""),"")</f>
        <v/>
      </c>
      <c r="AL42" s="20" t="str">
        <f>IFERROR(IF((IFERROR(IF(AJ42&gt;1,(AI42-AK42)/AI42,""),(($G42*0.9)-AK42)/($G42*0.9)))&gt;1%,IFERROR(IF(AJ42&gt;1,(AI42-AK42)/AI42,""),(($G42*0.9)-AK42)/($G42*0.9)),""),"")</f>
        <v/>
      </c>
      <c r="AM42" s="135">
        <v>0</v>
      </c>
      <c r="AN42" s="136" t="str">
        <f>IFERROR(IF(AM42&gt;1,AM42*0.9,""),"")</f>
        <v/>
      </c>
      <c r="AO42" s="136">
        <v>0</v>
      </c>
      <c r="AP42" s="139" t="str">
        <f>IFERROR(IF(AO42&gt;1,($H42-AO42),""),"")</f>
        <v/>
      </c>
      <c r="AQ42" s="15" t="str">
        <f>IFERROR(IF((IFERROR(IF(AO42&gt;1,(AN42-AP42)/AN42,""),(($G42*0.9)-AP42)/($G42*0.9)))&gt;1%,IFERROR(IF(AO42&gt;1,(AN42-AP42)/AN42,""),(($G42*0.9)-AP42)/($G42*0.9)),""),"")</f>
        <v/>
      </c>
      <c r="AR42" s="137">
        <v>0</v>
      </c>
      <c r="AS42" s="138" t="str">
        <f>IFERROR(IF(AR42&gt;1,AR42*0.9,""),"")</f>
        <v/>
      </c>
      <c r="AT42" s="138">
        <v>0</v>
      </c>
      <c r="AU42" s="140" t="str">
        <f>IFERROR(IF(AT42&gt;1,($H42-AT42),""),"")</f>
        <v/>
      </c>
      <c r="AV42" s="20" t="str">
        <f>IFERROR(IF((IFERROR(IF(AT42&gt;1,(AS42-AU42)/AS42,""),(($G42*0.9)-AU42)/($G42*0.9)))&gt;1%,IFERROR(IF(AT42&gt;1,(AS42-AU42)/AS42,""),(($G42*0.9)-AU42)/($G42*0.9)),""),"")</f>
        <v/>
      </c>
      <c r="AW42" s="135">
        <v>0</v>
      </c>
      <c r="AX42" s="136" t="str">
        <f>IFERROR(IF(AW42&gt;1,AW42*0.9,""),"")</f>
        <v/>
      </c>
      <c r="AY42" s="136">
        <v>0</v>
      </c>
      <c r="AZ42" s="139" t="str">
        <f>IFERROR(IF(AY42&gt;1,($H42-AY42),""),"")</f>
        <v/>
      </c>
      <c r="BA42" s="15" t="str">
        <f>IFERROR(IF((IFERROR(IF(AY42&gt;1,(AX42-AZ42)/AX42,""),(($G42*0.9)-AZ42)/($G42*0.9)))&gt;1%,IFERROR(IF(AY42&gt;1,(AX42-AZ42)/AX42,""),(($G42*0.9)-AZ42)/($G42*0.9)),""),"")</f>
        <v/>
      </c>
      <c r="BB42" s="137">
        <v>0</v>
      </c>
      <c r="BC42" s="138" t="str">
        <f>IFERROR(IF(BB42&gt;1,BB42*0.9,""),"")</f>
        <v/>
      </c>
      <c r="BD42" s="138">
        <v>0</v>
      </c>
      <c r="BE42" s="140" t="str">
        <f>IFERROR(IF(BD42&gt;1,($H42-BD42),""),"")</f>
        <v/>
      </c>
      <c r="BF42" s="20" t="str">
        <f>IFERROR(IF((IFERROR(IF(BD42&gt;1,(BC42-BE42)/BC42,""),(($G42*0.9)-BE42)/($G42*0.9)))&gt;1%,IFERROR(IF(BD42&gt;1,(BC42-BE42)/BC42,""),(($G42*0.9)-BE42)/($G42*0.9)),""),"")</f>
        <v/>
      </c>
      <c r="BG42" s="135">
        <v>0</v>
      </c>
      <c r="BH42" s="136" t="str">
        <f>IFERROR(IF(BG42&gt;1,BG42*0.9,""),"")</f>
        <v/>
      </c>
      <c r="BI42" s="136">
        <v>0</v>
      </c>
      <c r="BJ42" s="139" t="str">
        <f>IFERROR(IF(BI42&gt;1,($H42-BI42),""),"")</f>
        <v/>
      </c>
      <c r="BK42" s="15" t="str">
        <f>IFERROR(IF((IFERROR(IF(BI42&gt;1,(BH42-BJ42)/BH42,""),(($G42*0.9)-BJ42)/($G42*0.9)))&gt;1%,IFERROR(IF(BI42&gt;1,(BH42-BJ42)/BH42,""),(($G42*0.9)-BJ42)/($G42*0.9)),""),"")</f>
        <v/>
      </c>
      <c r="BL42" s="137">
        <v>0</v>
      </c>
      <c r="BM42" s="138" t="str">
        <f>IFERROR(IF(BL42&gt;1,BL42*0.9,""),"")</f>
        <v/>
      </c>
      <c r="BN42" s="138">
        <v>0</v>
      </c>
      <c r="BO42" s="140" t="str">
        <f>IFERROR(IF(BN42&gt;1,($H42-BN42),""),"")</f>
        <v/>
      </c>
      <c r="BP42" s="20" t="str">
        <f>IFERROR(IF((IFERROR(IF(BN42&gt;1,(BM42-BO42)/BM42,""),(($G42*0.9)-BO42)/($G42*0.9)))&gt;1%,IFERROR(IF(BN42&gt;1,(BM42-BO42)/BM42,""),(($G42*0.9)-BO42)/($G42*0.9)),""),"")</f>
        <v/>
      </c>
      <c r="BQ42" s="135">
        <v>0</v>
      </c>
      <c r="BR42" s="136" t="str">
        <f>IFERROR(IF(BQ42&gt;1,BQ42*0.9,""),"")</f>
        <v/>
      </c>
      <c r="BS42" s="136">
        <v>0</v>
      </c>
      <c r="BT42" s="139" t="str">
        <f>IFERROR(IF(BS42&gt;1,($H42-BS42),""),"")</f>
        <v/>
      </c>
      <c r="BU42" s="15" t="str">
        <f>IFERROR(IF((IFERROR(IF(BS42&gt;1,(BR42-BT42)/BR42,""),(($G42*0.9)-BT42)/($G42*0.9)))&gt;1%,IFERROR(IF(BS42&gt;1,(BR42-BT42)/BR42,""),(($G42*0.9)-BT42)/($G42*0.9)),""),"")</f>
        <v/>
      </c>
      <c r="BV42" s="137">
        <v>0</v>
      </c>
      <c r="BW42" s="138" t="str">
        <f>IFERROR(IF(BV42&gt;1,BV42*0.9,""),"")</f>
        <v/>
      </c>
      <c r="BX42" s="138">
        <v>0</v>
      </c>
      <c r="BY42" s="140" t="str">
        <f>IFERROR(IF(BX42&gt;1,($H42-BX42),""),"")</f>
        <v/>
      </c>
      <c r="BZ42" s="20" t="str">
        <f>IFERROR(IF((IFERROR(IF(BX42&gt;1,(BW42-BY42)/BW42,""),(($G42*0.9)-BY42)/($G42*0.9)))&gt;1%,IFERROR(IF(BX42&gt;1,(BW42-BY42)/BW42,""),(($G42*0.9)-BY42)/($G42*0.9)),""),"")</f>
        <v/>
      </c>
      <c r="CA42" s="135">
        <v>0</v>
      </c>
      <c r="CB42" s="136" t="str">
        <f>IFERROR(IF(CA42&gt;1,CA42*0.9,""),"")</f>
        <v/>
      </c>
      <c r="CC42" s="136">
        <v>0</v>
      </c>
      <c r="CD42" s="139" t="str">
        <f>IFERROR(IF(CC42&gt;1,($H42-CC42),""),"")</f>
        <v/>
      </c>
      <c r="CE42" s="15" t="str">
        <f>IFERROR(IF((IFERROR(IF(CC42&gt;1,(CB42-CD42)/CB42,""),(($G42*0.9)-CD42)/($G42*0.9)))&gt;1%,IFERROR(IF(CC42&gt;1,(CB42-CD42)/CB42,""),(($G42*0.9)-CD42)/($G42*0.9)),""),"")</f>
        <v/>
      </c>
      <c r="CF42" s="137">
        <v>0</v>
      </c>
      <c r="CG42" s="138" t="str">
        <f>IFERROR(IF(CF42&gt;1,CF42*0.9,""),"")</f>
        <v/>
      </c>
      <c r="CH42" s="138">
        <v>0</v>
      </c>
      <c r="CI42" s="140" t="str">
        <f>IFERROR(IF(CH42&gt;1,($H42-CH42),""),"")</f>
        <v/>
      </c>
      <c r="CJ42" s="20" t="str">
        <f>IFERROR(IF((IFERROR(IF(CH42&gt;1,(CG42-CI42)/CG42,""),(($G42*0.9)-CI42)/($G42*0.9)))&gt;1%,IFERROR(IF(CH42&gt;1,(CG42-CI42)/CG42,""),(($G42*0.9)-CI42)/($G42*0.9)),""),"")</f>
        <v/>
      </c>
    </row>
    <row r="43" spans="1:88" s="5" customFormat="1" ht="12.75" customHeight="1" thickBot="1">
      <c r="A43" s="45" t="s">
        <v>439</v>
      </c>
      <c r="B43" s="38" t="s">
        <v>308</v>
      </c>
      <c r="C43" s="9" t="s">
        <v>513</v>
      </c>
      <c r="D43" s="52" t="s">
        <v>635</v>
      </c>
      <c r="E43" s="2" t="s">
        <v>428</v>
      </c>
      <c r="F43" s="93">
        <v>1319</v>
      </c>
      <c r="G43" s="93">
        <v>1199</v>
      </c>
      <c r="H43" s="125">
        <v>856</v>
      </c>
      <c r="I43" s="86">
        <v>0</v>
      </c>
      <c r="J43" s="87" t="str">
        <f>IFERROR(IF(I43&gt;1,I43*0.9,""),"")</f>
        <v/>
      </c>
      <c r="K43" s="87">
        <v>0</v>
      </c>
      <c r="L43" s="88" t="str">
        <f>IFERROR(IF(K43&gt;1,($H43-K43),""),"")</f>
        <v/>
      </c>
      <c r="M43" s="17" t="str">
        <f>IFERROR(IF((IFERROR(IF(K43&gt;1,(J43-L43)/J43,""),(($G43*0.9)-L43)/($G43*0.9)))&gt;1%,IFERROR(IF(K43&gt;1,(J43-L43)/J43,""),(($G43*0.9)-L43)/($G43*0.9)),""),"")</f>
        <v/>
      </c>
      <c r="N43" s="89">
        <v>0</v>
      </c>
      <c r="O43" s="90" t="str">
        <f>IFERROR(IF(N43&gt;1,N43*0.9,""),"")</f>
        <v/>
      </c>
      <c r="P43" s="90">
        <v>0</v>
      </c>
      <c r="Q43" s="91" t="str">
        <f>IFERROR(IF(P43&gt;1,($H43-P43),""),"")</f>
        <v/>
      </c>
      <c r="R43" s="19" t="str">
        <f>IFERROR(IF((IFERROR(IF(P43&gt;1,(O43-Q43)/O43,""),(($G43*0.9)-Q43)/($G43*0.9)))&gt;1%,IFERROR(IF(P43&gt;1,(O43-Q43)/O43,""),(($G43*0.9)-Q43)/($G43*0.9)),""),"")</f>
        <v/>
      </c>
      <c r="S43" s="86">
        <v>0</v>
      </c>
      <c r="T43" s="87" t="str">
        <f>IFERROR(IF(S43&gt;1,S43*0.9,""),"")</f>
        <v/>
      </c>
      <c r="U43" s="87">
        <v>0</v>
      </c>
      <c r="V43" s="88" t="str">
        <f>IFERROR(IF(U43&gt;1,($H43-U43),""),"")</f>
        <v/>
      </c>
      <c r="W43" s="17" t="str">
        <f>IFERROR(IF((IFERROR(IF(U43&gt;1,(T43-V43)/T43,""),(($G43*0.9)-V43)/($G43*0.9)))&gt;1%,IFERROR(IF(U43&gt;1,(T43-V43)/T43,""),(($G43*0.9)-V43)/($G43*0.9)),""),"")</f>
        <v/>
      </c>
      <c r="X43" s="89">
        <v>0</v>
      </c>
      <c r="Y43" s="90" t="str">
        <f>IFERROR(IF(X43&gt;1,X43*0.9,""),"")</f>
        <v/>
      </c>
      <c r="Z43" s="90">
        <v>0</v>
      </c>
      <c r="AA43" s="91" t="str">
        <f>IFERROR(IF(Z43&gt;1,($H43-Z43),""),"")</f>
        <v/>
      </c>
      <c r="AB43" s="19" t="str">
        <f>IFERROR(IF((IFERROR(IF(Z43&gt;1,(Y43-AA43)/Y43,""),(($G43*0.9)-AA43)/($G43*0.9)))&gt;1%,IFERROR(IF(Z43&gt;1,(Y43-AA43)/Y43,""),(($G43*0.9)-AA43)/($G43*0.9)),""),"")</f>
        <v/>
      </c>
      <c r="AC43" s="86">
        <v>0</v>
      </c>
      <c r="AD43" s="87" t="str">
        <f>IFERROR(IF(AC43&gt;1,AC43*0.9,""),"")</f>
        <v/>
      </c>
      <c r="AE43" s="87">
        <v>0</v>
      </c>
      <c r="AF43" s="88" t="str">
        <f>IFERROR(IF(AE43&gt;1,($H43-AE43),""),"")</f>
        <v/>
      </c>
      <c r="AG43" s="17" t="str">
        <f>IFERROR(IF((IFERROR(IF(AE43&gt;1,(AD43-AF43)/AD43,""),(($G43*0.9)-AF43)/($G43*0.9)))&gt;1%,IFERROR(IF(AE43&gt;1,(AD43-AF43)/AD43,""),(($G43*0.9)-AF43)/($G43*0.9)),""),"")</f>
        <v/>
      </c>
      <c r="AH43" s="89">
        <v>0</v>
      </c>
      <c r="AI43" s="90" t="str">
        <f>IFERROR(IF(AH43&gt;1,AH43*0.9,""),"")</f>
        <v/>
      </c>
      <c r="AJ43" s="90">
        <v>0</v>
      </c>
      <c r="AK43" s="91" t="str">
        <f>IFERROR(IF(AJ43&gt;1,($H43-AJ43),""),"")</f>
        <v/>
      </c>
      <c r="AL43" s="19" t="str">
        <f>IFERROR(IF((IFERROR(IF(AJ43&gt;1,(AI43-AK43)/AI43,""),(($G43*0.9)-AK43)/($G43*0.9)))&gt;1%,IFERROR(IF(AJ43&gt;1,(AI43-AK43)/AI43,""),(($G43*0.9)-AK43)/($G43*0.9)),""),"")</f>
        <v/>
      </c>
      <c r="AM43" s="86">
        <v>0</v>
      </c>
      <c r="AN43" s="87" t="str">
        <f>IFERROR(IF(AM43&gt;1,AM43*0.9,""),"")</f>
        <v/>
      </c>
      <c r="AO43" s="87">
        <v>0</v>
      </c>
      <c r="AP43" s="88" t="str">
        <f>IFERROR(IF(AO43&gt;1,($H43-AO43),""),"")</f>
        <v/>
      </c>
      <c r="AQ43" s="17" t="str">
        <f>IFERROR(IF((IFERROR(IF(AO43&gt;1,(AN43-AP43)/AN43,""),(($G43*0.9)-AP43)/($G43*0.9)))&gt;1%,IFERROR(IF(AO43&gt;1,(AN43-AP43)/AN43,""),(($G43*0.9)-AP43)/($G43*0.9)),""),"")</f>
        <v/>
      </c>
      <c r="AR43" s="89">
        <v>0</v>
      </c>
      <c r="AS43" s="90" t="str">
        <f>IFERROR(IF(AR43&gt;1,AR43*0.9,""),"")</f>
        <v/>
      </c>
      <c r="AT43" s="90">
        <v>0</v>
      </c>
      <c r="AU43" s="91" t="str">
        <f>IFERROR(IF(AT43&gt;1,($H43-AT43),""),"")</f>
        <v/>
      </c>
      <c r="AV43" s="19" t="str">
        <f>IFERROR(IF((IFERROR(IF(AT43&gt;1,(AS43-AU43)/AS43,""),(($G43*0.9)-AU43)/($G43*0.9)))&gt;1%,IFERROR(IF(AT43&gt;1,(AS43-AU43)/AS43,""),(($G43*0.9)-AU43)/($G43*0.9)),""),"")</f>
        <v/>
      </c>
      <c r="AW43" s="86">
        <v>0</v>
      </c>
      <c r="AX43" s="87" t="str">
        <f>IFERROR(IF(AW43&gt;1,AW43*0.9,""),"")</f>
        <v/>
      </c>
      <c r="AY43" s="87">
        <v>0</v>
      </c>
      <c r="AZ43" s="88" t="str">
        <f>IFERROR(IF(AY43&gt;1,($H43-AY43),""),"")</f>
        <v/>
      </c>
      <c r="BA43" s="17" t="str">
        <f>IFERROR(IF((IFERROR(IF(AY43&gt;1,(AX43-AZ43)/AX43,""),(($G43*0.9)-AZ43)/($G43*0.9)))&gt;1%,IFERROR(IF(AY43&gt;1,(AX43-AZ43)/AX43,""),(($G43*0.9)-AZ43)/($G43*0.9)),""),"")</f>
        <v/>
      </c>
      <c r="BB43" s="89">
        <v>0</v>
      </c>
      <c r="BC43" s="90" t="str">
        <f>IFERROR(IF(BB43&gt;1,BB43*0.9,""),"")</f>
        <v/>
      </c>
      <c r="BD43" s="90">
        <v>0</v>
      </c>
      <c r="BE43" s="91" t="str">
        <f>IFERROR(IF(BD43&gt;1,($H43-BD43),""),"")</f>
        <v/>
      </c>
      <c r="BF43" s="19" t="str">
        <f>IFERROR(IF((IFERROR(IF(BD43&gt;1,(BC43-BE43)/BC43,""),(($G43*0.9)-BE43)/($G43*0.9)))&gt;1%,IFERROR(IF(BD43&gt;1,(BC43-BE43)/BC43,""),(($G43*0.9)-BE43)/($G43*0.9)),""),"")</f>
        <v/>
      </c>
      <c r="BG43" s="86">
        <v>0</v>
      </c>
      <c r="BH43" s="87" t="str">
        <f>IFERROR(IF(BG43&gt;1,BG43*0.9,""),"")</f>
        <v/>
      </c>
      <c r="BI43" s="87">
        <v>0</v>
      </c>
      <c r="BJ43" s="88" t="str">
        <f>IFERROR(IF(BI43&gt;1,($H43-BI43),""),"")</f>
        <v/>
      </c>
      <c r="BK43" s="17" t="str">
        <f>IFERROR(IF((IFERROR(IF(BI43&gt;1,(BH43-BJ43)/BH43,""),(($G43*0.9)-BJ43)/($G43*0.9)))&gt;1%,IFERROR(IF(BI43&gt;1,(BH43-BJ43)/BH43,""),(($G43*0.9)-BJ43)/($G43*0.9)),""),"")</f>
        <v/>
      </c>
      <c r="BL43" s="89">
        <v>0</v>
      </c>
      <c r="BM43" s="90" t="str">
        <f>IFERROR(IF(BL43&gt;1,BL43*0.9,""),"")</f>
        <v/>
      </c>
      <c r="BN43" s="90">
        <v>0</v>
      </c>
      <c r="BO43" s="91" t="str">
        <f>IFERROR(IF(BN43&gt;1,($H43-BN43),""),"")</f>
        <v/>
      </c>
      <c r="BP43" s="19" t="str">
        <f>IFERROR(IF((IFERROR(IF(BN43&gt;1,(BM43-BO43)/BM43,""),(($G43*0.9)-BO43)/($G43*0.9)))&gt;1%,IFERROR(IF(BN43&gt;1,(BM43-BO43)/BM43,""),(($G43*0.9)-BO43)/($G43*0.9)),""),"")</f>
        <v/>
      </c>
      <c r="BQ43" s="86">
        <v>0</v>
      </c>
      <c r="BR43" s="87" t="str">
        <f>IFERROR(IF(BQ43&gt;1,BQ43*0.9,""),"")</f>
        <v/>
      </c>
      <c r="BS43" s="87">
        <v>0</v>
      </c>
      <c r="BT43" s="88" t="str">
        <f>IFERROR(IF(BS43&gt;1,($H43-BS43),""),"")</f>
        <v/>
      </c>
      <c r="BU43" s="17" t="str">
        <f>IFERROR(IF((IFERROR(IF(BS43&gt;1,(BR43-BT43)/BR43,""),(($G43*0.9)-BT43)/($G43*0.9)))&gt;1%,IFERROR(IF(BS43&gt;1,(BR43-BT43)/BR43,""),(($G43*0.9)-BT43)/($G43*0.9)),""),"")</f>
        <v/>
      </c>
      <c r="BV43" s="89">
        <v>0</v>
      </c>
      <c r="BW43" s="90" t="str">
        <f>IFERROR(IF(BV43&gt;1,BV43*0.9,""),"")</f>
        <v/>
      </c>
      <c r="BX43" s="90">
        <v>0</v>
      </c>
      <c r="BY43" s="91" t="str">
        <f>IFERROR(IF(BX43&gt;1,($H43-BX43),""),"")</f>
        <v/>
      </c>
      <c r="BZ43" s="19" t="str">
        <f>IFERROR(IF((IFERROR(IF(BX43&gt;1,(BW43-BY43)/BW43,""),(($G43*0.9)-BY43)/($G43*0.9)))&gt;1%,IFERROR(IF(BX43&gt;1,(BW43-BY43)/BW43,""),(($G43*0.9)-BY43)/($G43*0.9)),""),"")</f>
        <v/>
      </c>
      <c r="CA43" s="86">
        <v>0</v>
      </c>
      <c r="CB43" s="87" t="str">
        <f>IFERROR(IF(CA43&gt;1,CA43*0.9,""),"")</f>
        <v/>
      </c>
      <c r="CC43" s="87">
        <v>0</v>
      </c>
      <c r="CD43" s="88" t="str">
        <f>IFERROR(IF(CC43&gt;1,($H43-CC43),""),"")</f>
        <v/>
      </c>
      <c r="CE43" s="17" t="str">
        <f>IFERROR(IF((IFERROR(IF(CC43&gt;1,(CB43-CD43)/CB43,""),(($G43*0.9)-CD43)/($G43*0.9)))&gt;1%,IFERROR(IF(CC43&gt;1,(CB43-CD43)/CB43,""),(($G43*0.9)-CD43)/($G43*0.9)),""),"")</f>
        <v/>
      </c>
      <c r="CF43" s="89">
        <v>0</v>
      </c>
      <c r="CG43" s="90" t="str">
        <f>IFERROR(IF(CF43&gt;1,CF43*0.9,""),"")</f>
        <v/>
      </c>
      <c r="CH43" s="90">
        <v>0</v>
      </c>
      <c r="CI43" s="91" t="str">
        <f>IFERROR(IF(CH43&gt;1,($H43-CH43),""),"")</f>
        <v/>
      </c>
      <c r="CJ43" s="19" t="str">
        <f>IFERROR(IF((IFERROR(IF(CH43&gt;1,(CG43-CI43)/CG43,""),(($G43*0.9)-CI43)/($G43*0.9)))&gt;1%,IFERROR(IF(CH43&gt;1,(CG43-CI43)/CG43,""),(($G43*0.9)-CI43)/($G43*0.9)),""),"")</f>
        <v/>
      </c>
    </row>
    <row r="44" spans="1:88" s="5" customFormat="1" ht="12.75" customHeight="1">
      <c r="A44" s="46" t="s">
        <v>252</v>
      </c>
      <c r="B44" s="36" t="s">
        <v>307</v>
      </c>
      <c r="C44" s="6"/>
      <c r="D44" s="53" t="s">
        <v>635</v>
      </c>
      <c r="E44" s="7" t="s">
        <v>398</v>
      </c>
      <c r="F44" s="94">
        <v>824</v>
      </c>
      <c r="G44" s="94">
        <v>749</v>
      </c>
      <c r="H44" s="121">
        <v>527</v>
      </c>
      <c r="I44" s="135">
        <v>0</v>
      </c>
      <c r="J44" s="136" t="str">
        <f t="shared" ref="J44:J45" si="304">IFERROR(IF(I44&gt;1,I44*0.9,""),"")</f>
        <v/>
      </c>
      <c r="K44" s="136">
        <v>0</v>
      </c>
      <c r="L44" s="139" t="str">
        <f t="shared" ref="L44:L45" si="305">IFERROR(IF(K44&gt;1,($H44-K44),""),"")</f>
        <v/>
      </c>
      <c r="M44" s="15" t="str">
        <f t="shared" ref="M44:M47" si="306">IFERROR(IF((IFERROR(IF(K44&gt;1,(J44-L44)/J44,""),(($G44*0.9)-L44)/($G44*0.9)))&gt;1%,IFERROR(IF(K44&gt;1,(J44-L44)/J44,""),(($G44*0.9)-L44)/($G44*0.9)),""),"")</f>
        <v/>
      </c>
      <c r="N44" s="137">
        <v>0</v>
      </c>
      <c r="O44" s="138" t="str">
        <f t="shared" ref="O44:O47" si="307">IFERROR(IF(N44&gt;1,N44*0.9,""),"")</f>
        <v/>
      </c>
      <c r="P44" s="138">
        <v>0</v>
      </c>
      <c r="Q44" s="140" t="str">
        <f t="shared" ref="Q44:Q47" si="308">IFERROR(IF(P44&gt;1,($H44-P44),""),"")</f>
        <v/>
      </c>
      <c r="R44" s="20" t="str">
        <f t="shared" ref="R44:R47" si="309">IFERROR(IF((IFERROR(IF(P44&gt;1,(O44-Q44)/O44,""),(($G44*0.9)-Q44)/($G44*0.9)))&gt;1%,IFERROR(IF(P44&gt;1,(O44-Q44)/O44,""),(($G44*0.9)-Q44)/($G44*0.9)),""),"")</f>
        <v/>
      </c>
      <c r="S44" s="135" t="s">
        <v>291</v>
      </c>
      <c r="T44" s="136" t="str">
        <f t="shared" ref="T44:T45" si="310">IFERROR(IF(S44&gt;1,S44*0.9,""),"")</f>
        <v/>
      </c>
      <c r="U44" s="136">
        <v>0</v>
      </c>
      <c r="V44" s="139" t="str">
        <f t="shared" ref="V44:V45" si="311">IFERROR(IF(U44&gt;1,($H44-U44),""),"")</f>
        <v/>
      </c>
      <c r="W44" s="15" t="str">
        <f t="shared" ref="W44:W47" si="312">IFERROR(IF((IFERROR(IF(U44&gt;1,(T44-V44)/T44,""),(($G44*0.9)-V44)/($G44*0.9)))&gt;1%,IFERROR(IF(U44&gt;1,(T44-V44)/T44,""),(($G44*0.9)-V44)/($G44*0.9)),""),"")</f>
        <v/>
      </c>
      <c r="X44" s="137">
        <v>0</v>
      </c>
      <c r="Y44" s="138" t="str">
        <f t="shared" ref="Y44:Y45" si="313">IFERROR(IF(X44&gt;1,X44*0.9,""),"")</f>
        <v/>
      </c>
      <c r="Z44" s="138">
        <v>0</v>
      </c>
      <c r="AA44" s="140" t="str">
        <f t="shared" ref="AA44:AA45" si="314">IFERROR(IF(Z44&gt;1,($H44-Z44),""),"")</f>
        <v/>
      </c>
      <c r="AB44" s="20" t="str">
        <f t="shared" ref="AB44:AB47" si="315">IFERROR(IF((IFERROR(IF(Z44&gt;1,(Y44-AA44)/Y44,""),(($G44*0.9)-AA44)/($G44*0.9)))&gt;1%,IFERROR(IF(Z44&gt;1,(Y44-AA44)/Y44,""),(($G44*0.9)-AA44)/($G44*0.9)),""),"")</f>
        <v/>
      </c>
      <c r="AC44" s="135">
        <v>0</v>
      </c>
      <c r="AD44" s="136" t="str">
        <f t="shared" ref="AD44:AD45" si="316">IFERROR(IF(AC44&gt;1,AC44*0.9,""),"")</f>
        <v/>
      </c>
      <c r="AE44" s="136">
        <v>0</v>
      </c>
      <c r="AF44" s="139" t="str">
        <f t="shared" ref="AF44:AF45" si="317">IFERROR(IF(AE44&gt;1,($H44-AE44),""),"")</f>
        <v/>
      </c>
      <c r="AG44" s="15" t="str">
        <f t="shared" ref="AG44:AG47" si="318">IFERROR(IF((IFERROR(IF(AE44&gt;1,(AD44-AF44)/AD44,""),(($G44*0.9)-AF44)/($G44*0.9)))&gt;1%,IFERROR(IF(AE44&gt;1,(AD44-AF44)/AD44,""),(($G44*0.9)-AF44)/($G44*0.9)),""),"")</f>
        <v/>
      </c>
      <c r="AH44" s="137">
        <v>0</v>
      </c>
      <c r="AI44" s="138" t="str">
        <f t="shared" ref="AI44:AI45" si="319">IFERROR(IF(AH44&gt;1,AH44*0.9,""),"")</f>
        <v/>
      </c>
      <c r="AJ44" s="138">
        <v>0</v>
      </c>
      <c r="AK44" s="140" t="str">
        <f t="shared" ref="AK44:AK45" si="320">IFERROR(IF(AJ44&gt;1,($H44-AJ44),""),"")</f>
        <v/>
      </c>
      <c r="AL44" s="20" t="str">
        <f t="shared" ref="AL44:AL47" si="321">IFERROR(IF((IFERROR(IF(AJ44&gt;1,(AI44-AK44)/AI44,""),(($G44*0.9)-AK44)/($G44*0.9)))&gt;1%,IFERROR(IF(AJ44&gt;1,(AI44-AK44)/AI44,""),(($G44*0.9)-AK44)/($G44*0.9)),""),"")</f>
        <v/>
      </c>
      <c r="AM44" s="135">
        <v>666</v>
      </c>
      <c r="AN44" s="136">
        <f t="shared" ref="AN44:AN45" si="322">IFERROR(IF(AM44&gt;1,AM44*0.9,""),"")</f>
        <v>599.4</v>
      </c>
      <c r="AO44" s="136">
        <v>57</v>
      </c>
      <c r="AP44" s="139">
        <f t="shared" ref="AP44:AP45" si="323">IFERROR(IF(AO44&gt;1,($H44-AO44),""),"")</f>
        <v>470</v>
      </c>
      <c r="AQ44" s="15">
        <f t="shared" ref="AQ44:AQ47" si="324">IFERROR(IF((IFERROR(IF(AO44&gt;1,(AN44-AP44)/AN44,""),(($G44*0.9)-AP44)/($G44*0.9)))&gt;1%,IFERROR(IF(AO44&gt;1,(AN44-AP44)/AN44,""),(($G44*0.9)-AP44)/($G44*0.9)),""),"")</f>
        <v>0.21588254921588251</v>
      </c>
      <c r="AR44" s="137">
        <v>0</v>
      </c>
      <c r="AS44" s="138" t="str">
        <f t="shared" ref="AS44:AS45" si="325">IFERROR(IF(AR44&gt;1,AR44*0.9,""),"")</f>
        <v/>
      </c>
      <c r="AT44" s="138">
        <v>0</v>
      </c>
      <c r="AU44" s="140" t="str">
        <f t="shared" ref="AU44:AU45" si="326">IFERROR(IF(AT44&gt;1,($H44-AT44),""),"")</f>
        <v/>
      </c>
      <c r="AV44" s="20" t="str">
        <f t="shared" ref="AV44:AV47" si="327">IFERROR(IF((IFERROR(IF(AT44&gt;1,(AS44-AU44)/AS44,""),(($G44*0.9)-AU44)/($G44*0.9)))&gt;1%,IFERROR(IF(AT44&gt;1,(AS44-AU44)/AS44,""),(($G44*0.9)-AU44)/($G44*0.9)),""),"")</f>
        <v/>
      </c>
      <c r="AW44" s="135">
        <v>0</v>
      </c>
      <c r="AX44" s="136" t="str">
        <f t="shared" ref="AX44:AX45" si="328">IFERROR(IF(AW44&gt;1,AW44*0.9,""),"")</f>
        <v/>
      </c>
      <c r="AY44" s="136">
        <v>0</v>
      </c>
      <c r="AZ44" s="139" t="str">
        <f t="shared" ref="AZ44:AZ45" si="329">IFERROR(IF(AY44&gt;1,($H44-AY44),""),"")</f>
        <v/>
      </c>
      <c r="BA44" s="15" t="str">
        <f t="shared" ref="BA44:BA47" si="330">IFERROR(IF((IFERROR(IF(AY44&gt;1,(AX44-AZ44)/AX44,""),(($G44*0.9)-AZ44)/($G44*0.9)))&gt;1%,IFERROR(IF(AY44&gt;1,(AX44-AZ44)/AX44,""),(($G44*0.9)-AZ44)/($G44*0.9)),""),"")</f>
        <v/>
      </c>
      <c r="BB44" s="137">
        <v>0</v>
      </c>
      <c r="BC44" s="138" t="str">
        <f t="shared" ref="BC44:BC45" si="331">IFERROR(IF(BB44&gt;1,BB44*0.9,""),"")</f>
        <v/>
      </c>
      <c r="BD44" s="138">
        <v>0</v>
      </c>
      <c r="BE44" s="140" t="str">
        <f t="shared" ref="BE44:BE45" si="332">IFERROR(IF(BD44&gt;1,($H44-BD44),""),"")</f>
        <v/>
      </c>
      <c r="BF44" s="20" t="str">
        <f t="shared" ref="BF44:BF47" si="333">IFERROR(IF((IFERROR(IF(BD44&gt;1,(BC44-BE44)/BC44,""),(($G44*0.9)-BE44)/($G44*0.9)))&gt;1%,IFERROR(IF(BD44&gt;1,(BC44-BE44)/BC44,""),(($G44*0.9)-BE44)/($G44*0.9)),""),"")</f>
        <v/>
      </c>
      <c r="BG44" s="135">
        <v>666</v>
      </c>
      <c r="BH44" s="136">
        <f t="shared" ref="BH44:BH45" si="334">IFERROR(IF(BG44&gt;1,BG44*0.9,""),"")</f>
        <v>599.4</v>
      </c>
      <c r="BI44" s="136">
        <v>57</v>
      </c>
      <c r="BJ44" s="139">
        <f t="shared" ref="BJ44:BJ45" si="335">IFERROR(IF(BI44&gt;1,($H44-BI44),""),"")</f>
        <v>470</v>
      </c>
      <c r="BK44" s="15">
        <f t="shared" ref="BK44:BK47" si="336">IFERROR(IF((IFERROR(IF(BI44&gt;1,(BH44-BJ44)/BH44,""),(($G44*0.9)-BJ44)/($G44*0.9)))&gt;1%,IFERROR(IF(BI44&gt;1,(BH44-BJ44)/BH44,""),(($G44*0.9)-BJ44)/($G44*0.9)),""),"")</f>
        <v>0.21588254921588251</v>
      </c>
      <c r="BL44" s="137">
        <v>0</v>
      </c>
      <c r="BM44" s="138" t="str">
        <f t="shared" ref="BM44:BM45" si="337">IFERROR(IF(BL44&gt;1,BL44*0.9,""),"")</f>
        <v/>
      </c>
      <c r="BN44" s="138">
        <v>0</v>
      </c>
      <c r="BO44" s="140" t="str">
        <f t="shared" ref="BO44:BO45" si="338">IFERROR(IF(BN44&gt;1,($H44-BN44),""),"")</f>
        <v/>
      </c>
      <c r="BP44" s="20" t="str">
        <f t="shared" ref="BP44:BP47" si="339">IFERROR(IF((IFERROR(IF(BN44&gt;1,(BM44-BO44)/BM44,""),(($G44*0.9)-BO44)/($G44*0.9)))&gt;1%,IFERROR(IF(BN44&gt;1,(BM44-BO44)/BM44,""),(($G44*0.9)-BO44)/($G44*0.9)),""),"")</f>
        <v/>
      </c>
      <c r="BQ44" s="135">
        <v>666</v>
      </c>
      <c r="BR44" s="136">
        <f t="shared" ref="BR44:BR45" si="340">IFERROR(IF(BQ44&gt;1,BQ44*0.9,""),"")</f>
        <v>599.4</v>
      </c>
      <c r="BS44" s="136">
        <v>57</v>
      </c>
      <c r="BT44" s="139">
        <f t="shared" ref="BT44:BT45" si="341">IFERROR(IF(BS44&gt;1,($H44-BS44),""),"")</f>
        <v>470</v>
      </c>
      <c r="BU44" s="15">
        <f t="shared" ref="BU44:BU47" si="342">IFERROR(IF((IFERROR(IF(BS44&gt;1,(BR44-BT44)/BR44,""),(($G44*0.9)-BT44)/($G44*0.9)))&gt;1%,IFERROR(IF(BS44&gt;1,(BR44-BT44)/BR44,""),(($G44*0.9)-BT44)/($G44*0.9)),""),"")</f>
        <v>0.21588254921588251</v>
      </c>
      <c r="BV44" s="137">
        <v>666</v>
      </c>
      <c r="BW44" s="138">
        <f t="shared" ref="BW44:BW45" si="343">IFERROR(IF(BV44&gt;1,BV44*0.9,""),"")</f>
        <v>599.4</v>
      </c>
      <c r="BX44" s="138">
        <v>57</v>
      </c>
      <c r="BY44" s="140">
        <f t="shared" ref="BY44:BY45" si="344">IFERROR(IF(BX44&gt;1,($H44-BX44),""),"")</f>
        <v>470</v>
      </c>
      <c r="BZ44" s="20">
        <f t="shared" ref="BZ44:BZ47" si="345">IFERROR(IF((IFERROR(IF(BX44&gt;1,(BW44-BY44)/BW44,""),(($G44*0.9)-BY44)/($G44*0.9)))&gt;1%,IFERROR(IF(BX44&gt;1,(BW44-BY44)/BW44,""),(($G44*0.9)-BY44)/($G44*0.9)),""),"")</f>
        <v>0.21588254921588251</v>
      </c>
      <c r="CA44" s="135">
        <v>0</v>
      </c>
      <c r="CB44" s="136" t="str">
        <f t="shared" ref="CB44:CB45" si="346">IFERROR(IF(CA44&gt;1,CA44*0.9,""),"")</f>
        <v/>
      </c>
      <c r="CC44" s="136">
        <v>0</v>
      </c>
      <c r="CD44" s="139" t="str">
        <f t="shared" ref="CD44:CD45" si="347">IFERROR(IF(CC44&gt;1,($H44-CC44),""),"")</f>
        <v/>
      </c>
      <c r="CE44" s="15" t="str">
        <f t="shared" ref="CE44:CE47" si="348">IFERROR(IF((IFERROR(IF(CC44&gt;1,(CB44-CD44)/CB44,""),(($G44*0.9)-CD44)/($G44*0.9)))&gt;1%,IFERROR(IF(CC44&gt;1,(CB44-CD44)/CB44,""),(($G44*0.9)-CD44)/($G44*0.9)),""),"")</f>
        <v/>
      </c>
      <c r="CF44" s="137">
        <v>0</v>
      </c>
      <c r="CG44" s="138" t="str">
        <f t="shared" ref="CG44:CG45" si="349">IFERROR(IF(CF44&gt;1,CF44*0.9,""),"")</f>
        <v/>
      </c>
      <c r="CH44" s="138">
        <v>0</v>
      </c>
      <c r="CI44" s="140" t="str">
        <f t="shared" ref="CI44:CI45" si="350">IFERROR(IF(CH44&gt;1,($H44-CH44),""),"")</f>
        <v/>
      </c>
      <c r="CJ44" s="20" t="str">
        <f t="shared" ref="CJ44:CJ47" si="351">IFERROR(IF((IFERROR(IF(CH44&gt;1,(CG44-CI44)/CG44,""),(($G44*0.9)-CI44)/($G44*0.9)))&gt;1%,IFERROR(IF(CH44&gt;1,(CG44-CI44)/CG44,""),(($G44*0.9)-CI44)/($G44*0.9)),""),"")</f>
        <v/>
      </c>
    </row>
    <row r="45" spans="1:88" s="5" customFormat="1" ht="12.75" customHeight="1" thickBot="1">
      <c r="A45" s="45" t="s">
        <v>253</v>
      </c>
      <c r="B45" s="38" t="s">
        <v>307</v>
      </c>
      <c r="C45" s="9"/>
      <c r="D45" s="52">
        <v>0.3</v>
      </c>
      <c r="E45" s="2" t="s">
        <v>398</v>
      </c>
      <c r="F45" s="93">
        <v>879</v>
      </c>
      <c r="G45" s="93">
        <v>799</v>
      </c>
      <c r="H45" s="125">
        <v>562</v>
      </c>
      <c r="I45" s="86">
        <v>0</v>
      </c>
      <c r="J45" s="87" t="str">
        <f t="shared" si="304"/>
        <v/>
      </c>
      <c r="K45" s="87">
        <v>0</v>
      </c>
      <c r="L45" s="88" t="str">
        <f t="shared" si="305"/>
        <v/>
      </c>
      <c r="M45" s="17" t="str">
        <f t="shared" si="306"/>
        <v/>
      </c>
      <c r="N45" s="89">
        <v>0</v>
      </c>
      <c r="O45" s="90" t="str">
        <f t="shared" si="307"/>
        <v/>
      </c>
      <c r="P45" s="90">
        <v>0</v>
      </c>
      <c r="Q45" s="91" t="str">
        <f t="shared" si="308"/>
        <v/>
      </c>
      <c r="R45" s="19" t="str">
        <f t="shared" si="309"/>
        <v/>
      </c>
      <c r="S45" s="86" t="s">
        <v>291</v>
      </c>
      <c r="T45" s="87" t="str">
        <f t="shared" si="310"/>
        <v/>
      </c>
      <c r="U45" s="87">
        <v>0</v>
      </c>
      <c r="V45" s="88" t="str">
        <f t="shared" si="311"/>
        <v/>
      </c>
      <c r="W45" s="17" t="str">
        <f t="shared" si="312"/>
        <v/>
      </c>
      <c r="X45" s="89">
        <v>0</v>
      </c>
      <c r="Y45" s="90" t="str">
        <f t="shared" si="313"/>
        <v/>
      </c>
      <c r="Z45" s="90">
        <v>0</v>
      </c>
      <c r="AA45" s="91" t="str">
        <f t="shared" si="314"/>
        <v/>
      </c>
      <c r="AB45" s="19" t="str">
        <f t="shared" si="315"/>
        <v/>
      </c>
      <c r="AC45" s="86">
        <v>0</v>
      </c>
      <c r="AD45" s="87" t="str">
        <f t="shared" si="316"/>
        <v/>
      </c>
      <c r="AE45" s="87">
        <v>0</v>
      </c>
      <c r="AF45" s="88" t="str">
        <f t="shared" si="317"/>
        <v/>
      </c>
      <c r="AG45" s="17" t="str">
        <f t="shared" si="318"/>
        <v/>
      </c>
      <c r="AH45" s="89">
        <v>0</v>
      </c>
      <c r="AI45" s="90" t="str">
        <f t="shared" si="319"/>
        <v/>
      </c>
      <c r="AJ45" s="90">
        <v>0</v>
      </c>
      <c r="AK45" s="91" t="str">
        <f t="shared" si="320"/>
        <v/>
      </c>
      <c r="AL45" s="19" t="str">
        <f t="shared" si="321"/>
        <v/>
      </c>
      <c r="AM45" s="86">
        <v>721</v>
      </c>
      <c r="AN45" s="87">
        <f t="shared" si="322"/>
        <v>648.9</v>
      </c>
      <c r="AO45" s="87">
        <v>54</v>
      </c>
      <c r="AP45" s="88">
        <f t="shared" si="323"/>
        <v>508</v>
      </c>
      <c r="AQ45" s="17">
        <f t="shared" si="324"/>
        <v>0.21713669286484819</v>
      </c>
      <c r="AR45" s="89">
        <v>0</v>
      </c>
      <c r="AS45" s="90" t="str">
        <f t="shared" si="325"/>
        <v/>
      </c>
      <c r="AT45" s="90">
        <v>0</v>
      </c>
      <c r="AU45" s="91" t="str">
        <f t="shared" si="326"/>
        <v/>
      </c>
      <c r="AV45" s="19" t="str">
        <f t="shared" si="327"/>
        <v/>
      </c>
      <c r="AW45" s="86">
        <v>0</v>
      </c>
      <c r="AX45" s="87" t="str">
        <f t="shared" si="328"/>
        <v/>
      </c>
      <c r="AY45" s="87">
        <v>0</v>
      </c>
      <c r="AZ45" s="88" t="str">
        <f t="shared" si="329"/>
        <v/>
      </c>
      <c r="BA45" s="17" t="str">
        <f t="shared" si="330"/>
        <v/>
      </c>
      <c r="BB45" s="89">
        <v>0</v>
      </c>
      <c r="BC45" s="90" t="str">
        <f t="shared" si="331"/>
        <v/>
      </c>
      <c r="BD45" s="90">
        <v>0</v>
      </c>
      <c r="BE45" s="91" t="str">
        <f t="shared" si="332"/>
        <v/>
      </c>
      <c r="BF45" s="19" t="str">
        <f t="shared" si="333"/>
        <v/>
      </c>
      <c r="BG45" s="86">
        <v>721</v>
      </c>
      <c r="BH45" s="87">
        <f t="shared" si="334"/>
        <v>648.9</v>
      </c>
      <c r="BI45" s="87">
        <v>54</v>
      </c>
      <c r="BJ45" s="88">
        <f t="shared" si="335"/>
        <v>508</v>
      </c>
      <c r="BK45" s="17">
        <f t="shared" si="336"/>
        <v>0.21713669286484819</v>
      </c>
      <c r="BL45" s="89">
        <v>0</v>
      </c>
      <c r="BM45" s="90" t="str">
        <f t="shared" si="337"/>
        <v/>
      </c>
      <c r="BN45" s="90">
        <v>0</v>
      </c>
      <c r="BO45" s="91" t="str">
        <f t="shared" si="338"/>
        <v/>
      </c>
      <c r="BP45" s="19" t="str">
        <f t="shared" si="339"/>
        <v/>
      </c>
      <c r="BQ45" s="86">
        <v>721</v>
      </c>
      <c r="BR45" s="87">
        <f t="shared" si="340"/>
        <v>648.9</v>
      </c>
      <c r="BS45" s="87">
        <v>54</v>
      </c>
      <c r="BT45" s="88">
        <f t="shared" si="341"/>
        <v>508</v>
      </c>
      <c r="BU45" s="17">
        <f t="shared" si="342"/>
        <v>0.21713669286484819</v>
      </c>
      <c r="BV45" s="89">
        <v>721</v>
      </c>
      <c r="BW45" s="90">
        <f t="shared" si="343"/>
        <v>648.9</v>
      </c>
      <c r="BX45" s="90">
        <v>54</v>
      </c>
      <c r="BY45" s="91">
        <f t="shared" si="344"/>
        <v>508</v>
      </c>
      <c r="BZ45" s="19">
        <f t="shared" si="345"/>
        <v>0.21713669286484819</v>
      </c>
      <c r="CA45" s="86">
        <v>0</v>
      </c>
      <c r="CB45" s="87" t="str">
        <f t="shared" si="346"/>
        <v/>
      </c>
      <c r="CC45" s="87">
        <v>0</v>
      </c>
      <c r="CD45" s="88" t="str">
        <f t="shared" si="347"/>
        <v/>
      </c>
      <c r="CE45" s="17" t="str">
        <f t="shared" si="348"/>
        <v/>
      </c>
      <c r="CF45" s="89">
        <v>0</v>
      </c>
      <c r="CG45" s="90" t="str">
        <f t="shared" si="349"/>
        <v/>
      </c>
      <c r="CH45" s="90">
        <v>0</v>
      </c>
      <c r="CI45" s="91" t="str">
        <f t="shared" si="350"/>
        <v/>
      </c>
      <c r="CJ45" s="19" t="str">
        <f t="shared" si="351"/>
        <v/>
      </c>
    </row>
    <row r="46" spans="1:88" s="5" customFormat="1" ht="12.75" customHeight="1">
      <c r="A46" s="46" t="s">
        <v>503</v>
      </c>
      <c r="B46" s="36" t="s">
        <v>307</v>
      </c>
      <c r="C46" s="6" t="s">
        <v>6</v>
      </c>
      <c r="D46" s="53">
        <v>0.22</v>
      </c>
      <c r="E46" s="7" t="s">
        <v>399</v>
      </c>
      <c r="F46" s="94">
        <v>0</v>
      </c>
      <c r="G46" s="94">
        <v>299</v>
      </c>
      <c r="H46" s="121">
        <v>206</v>
      </c>
      <c r="I46" s="135">
        <v>0</v>
      </c>
      <c r="J46" s="136" t="str">
        <f>IFERROR(IF(I46&gt;1,I46*0.9,""),"")</f>
        <v/>
      </c>
      <c r="K46" s="136">
        <v>0</v>
      </c>
      <c r="L46" s="139" t="str">
        <f>IFERROR(IF(K46&gt;1,($H46-K46),""),"")</f>
        <v/>
      </c>
      <c r="M46" s="15" t="str">
        <f>IFERROR(IF((IFERROR(IF(K46&gt;1,(J46-L46)/J46,""),(($G46*0.9)-L46)/($G46*0.9)))&gt;1%,IFERROR(IF(K46&gt;1,(J46-L46)/J46,""),(($G46*0.9)-L46)/($G46*0.9)),""),"")</f>
        <v/>
      </c>
      <c r="N46" s="137">
        <v>0</v>
      </c>
      <c r="O46" s="138" t="str">
        <f>IFERROR(IF(N46&gt;1,N46*0.9,""),"")</f>
        <v/>
      </c>
      <c r="P46" s="138">
        <v>0</v>
      </c>
      <c r="Q46" s="140" t="str">
        <f>IFERROR(IF(P46&gt;1,($H46-P46),""),"")</f>
        <v/>
      </c>
      <c r="R46" s="20" t="str">
        <f>IFERROR(IF((IFERROR(IF(P46&gt;1,(O46-Q46)/O46,""),(($G46*0.9)-Q46)/($G46*0.9)))&gt;1%,IFERROR(IF(P46&gt;1,(O46-Q46)/O46,""),(($G46*0.9)-Q46)/($G46*0.9)),""),"")</f>
        <v/>
      </c>
      <c r="S46" s="135">
        <v>0</v>
      </c>
      <c r="T46" s="136" t="str">
        <f>IFERROR(IF(S46&gt;1,S46*0.9,""),"")</f>
        <v/>
      </c>
      <c r="U46" s="136">
        <v>0</v>
      </c>
      <c r="V46" s="139" t="str">
        <f>IFERROR(IF(U46&gt;1,($H46-U46),""),"")</f>
        <v/>
      </c>
      <c r="W46" s="15" t="str">
        <f>IFERROR(IF((IFERROR(IF(U46&gt;1,(T46-V46)/T46,""),(($G46*0.9)-V46)/($G46*0.9)))&gt;1%,IFERROR(IF(U46&gt;1,(T46-V46)/T46,""),(($G46*0.9)-V46)/($G46*0.9)),""),"")</f>
        <v/>
      </c>
      <c r="X46" s="137">
        <v>0</v>
      </c>
      <c r="Y46" s="138" t="str">
        <f>IFERROR(IF(X46&gt;1,X46*0.9,""),"")</f>
        <v/>
      </c>
      <c r="Z46" s="138">
        <v>0</v>
      </c>
      <c r="AA46" s="140" t="str">
        <f>IFERROR(IF(Z46&gt;1,($H46-Z46),""),"")</f>
        <v/>
      </c>
      <c r="AB46" s="20" t="str">
        <f>IFERROR(IF((IFERROR(IF(Z46&gt;1,(Y46-AA46)/Y46,""),(($G46*0.9)-AA46)/($G46*0.9)))&gt;1%,IFERROR(IF(Z46&gt;1,(Y46-AA46)/Y46,""),(($G46*0.9)-AA46)/($G46*0.9)),""),"")</f>
        <v/>
      </c>
      <c r="AC46" s="135">
        <v>0</v>
      </c>
      <c r="AD46" s="136" t="str">
        <f>IFERROR(IF(AC46&gt;1,AC46*0.9,""),"")</f>
        <v/>
      </c>
      <c r="AE46" s="136">
        <v>0</v>
      </c>
      <c r="AF46" s="139" t="str">
        <f>IFERROR(IF(AE46&gt;1,($H46-AE46),""),"")</f>
        <v/>
      </c>
      <c r="AG46" s="15" t="str">
        <f>IFERROR(IF((IFERROR(IF(AE46&gt;1,(AD46-AF46)/AD46,""),(($G46*0.9)-AF46)/($G46*0.9)))&gt;1%,IFERROR(IF(AE46&gt;1,(AD46-AF46)/AD46,""),(($G46*0.9)-AF46)/($G46*0.9)),""),"")</f>
        <v/>
      </c>
      <c r="AH46" s="137">
        <v>0</v>
      </c>
      <c r="AI46" s="138" t="str">
        <f>IFERROR(IF(AH46&gt;1,AH46*0.9,""),"")</f>
        <v/>
      </c>
      <c r="AJ46" s="138">
        <v>0</v>
      </c>
      <c r="AK46" s="140" t="str">
        <f>IFERROR(IF(AJ46&gt;1,($H46-AJ46),""),"")</f>
        <v/>
      </c>
      <c r="AL46" s="20" t="str">
        <f>IFERROR(IF((IFERROR(IF(AJ46&gt;1,(AI46-AK46)/AI46,""),(($G46*0.9)-AK46)/($G46*0.9)))&gt;1%,IFERROR(IF(AJ46&gt;1,(AI46-AK46)/AI46,""),(($G46*0.9)-AK46)/($G46*0.9)),""),"")</f>
        <v/>
      </c>
      <c r="AM46" s="135">
        <v>0</v>
      </c>
      <c r="AN46" s="136" t="str">
        <f>IFERROR(IF(AM46&gt;1,AM46*0.9,""),"")</f>
        <v/>
      </c>
      <c r="AO46" s="136">
        <v>0</v>
      </c>
      <c r="AP46" s="139" t="str">
        <f>IFERROR(IF(AO46&gt;1,($H46-AO46),""),"")</f>
        <v/>
      </c>
      <c r="AQ46" s="15" t="str">
        <f>IFERROR(IF((IFERROR(IF(AO46&gt;1,(AN46-AP46)/AN46,""),(($G46*0.9)-AP46)/($G46*0.9)))&gt;1%,IFERROR(IF(AO46&gt;1,(AN46-AP46)/AN46,""),(($G46*0.9)-AP46)/($G46*0.9)),""),"")</f>
        <v/>
      </c>
      <c r="AR46" s="137">
        <v>0</v>
      </c>
      <c r="AS46" s="138" t="str">
        <f>IFERROR(IF(AR46&gt;1,AR46*0.9,""),"")</f>
        <v/>
      </c>
      <c r="AT46" s="138">
        <v>0</v>
      </c>
      <c r="AU46" s="140" t="str">
        <f>IFERROR(IF(AT46&gt;1,($H46-AT46),""),"")</f>
        <v/>
      </c>
      <c r="AV46" s="20" t="str">
        <f>IFERROR(IF((IFERROR(IF(AT46&gt;1,(AS46-AU46)/AS46,""),(($G46*0.9)-AU46)/($G46*0.9)))&gt;1%,IFERROR(IF(AT46&gt;1,(AS46-AU46)/AS46,""),(($G46*0.9)-AU46)/($G46*0.9)),""),"")</f>
        <v/>
      </c>
      <c r="AW46" s="135">
        <v>0</v>
      </c>
      <c r="AX46" s="136" t="str">
        <f>IFERROR(IF(AW46&gt;1,AW46*0.9,""),"")</f>
        <v/>
      </c>
      <c r="AY46" s="136">
        <v>0</v>
      </c>
      <c r="AZ46" s="139" t="str">
        <f>IFERROR(IF(AY46&gt;1,($H46-AY46),""),"")</f>
        <v/>
      </c>
      <c r="BA46" s="15" t="str">
        <f>IFERROR(IF((IFERROR(IF(AY46&gt;1,(AX46-AZ46)/AX46,""),(($G46*0.9)-AZ46)/($G46*0.9)))&gt;1%,IFERROR(IF(AY46&gt;1,(AX46-AZ46)/AX46,""),(($G46*0.9)-AZ46)/($G46*0.9)),""),"")</f>
        <v/>
      </c>
      <c r="BB46" s="137">
        <v>0</v>
      </c>
      <c r="BC46" s="138" t="str">
        <f>IFERROR(IF(BB46&gt;1,BB46*0.9,""),"")</f>
        <v/>
      </c>
      <c r="BD46" s="138">
        <v>0</v>
      </c>
      <c r="BE46" s="140" t="str">
        <f>IFERROR(IF(BD46&gt;1,($H46-BD46),""),"")</f>
        <v/>
      </c>
      <c r="BF46" s="20" t="str">
        <f>IFERROR(IF((IFERROR(IF(BD46&gt;1,(BC46-BE46)/BC46,""),(($G46*0.9)-BE46)/($G46*0.9)))&gt;1%,IFERROR(IF(BD46&gt;1,(BC46-BE46)/BC46,""),(($G46*0.9)-BE46)/($G46*0.9)),""),"")</f>
        <v/>
      </c>
      <c r="BG46" s="135">
        <v>0</v>
      </c>
      <c r="BH46" s="136" t="str">
        <f>IFERROR(IF(BG46&gt;1,BG46*0.9,""),"")</f>
        <v/>
      </c>
      <c r="BI46" s="136">
        <v>0</v>
      </c>
      <c r="BJ46" s="139" t="str">
        <f>IFERROR(IF(BI46&gt;1,($H46-BI46),""),"")</f>
        <v/>
      </c>
      <c r="BK46" s="15" t="str">
        <f>IFERROR(IF((IFERROR(IF(BI46&gt;1,(BH46-BJ46)/BH46,""),(($G46*0.9)-BJ46)/($G46*0.9)))&gt;1%,IFERROR(IF(BI46&gt;1,(BH46-BJ46)/BH46,""),(($G46*0.9)-BJ46)/($G46*0.9)),""),"")</f>
        <v/>
      </c>
      <c r="BL46" s="137">
        <v>0</v>
      </c>
      <c r="BM46" s="138" t="str">
        <f>IFERROR(IF(BL46&gt;1,BL46*0.9,""),"")</f>
        <v/>
      </c>
      <c r="BN46" s="138">
        <v>0</v>
      </c>
      <c r="BO46" s="140" t="str">
        <f>IFERROR(IF(BN46&gt;1,($H46-BN46),""),"")</f>
        <v/>
      </c>
      <c r="BP46" s="20" t="str">
        <f>IFERROR(IF((IFERROR(IF(BN46&gt;1,(BM46-BO46)/BM46,""),(($G46*0.9)-BO46)/($G46*0.9)))&gt;1%,IFERROR(IF(BN46&gt;1,(BM46-BO46)/BM46,""),(($G46*0.9)-BO46)/($G46*0.9)),""),"")</f>
        <v/>
      </c>
      <c r="BQ46" s="135">
        <v>0</v>
      </c>
      <c r="BR46" s="136" t="str">
        <f>IFERROR(IF(BQ46&gt;1,BQ46*0.9,""),"")</f>
        <v/>
      </c>
      <c r="BS46" s="136">
        <v>0</v>
      </c>
      <c r="BT46" s="139" t="str">
        <f>IFERROR(IF(BS46&gt;1,($H46-BS46),""),"")</f>
        <v/>
      </c>
      <c r="BU46" s="15" t="str">
        <f>IFERROR(IF((IFERROR(IF(BS46&gt;1,(BR46-BT46)/BR46,""),(($G46*0.9)-BT46)/($G46*0.9)))&gt;1%,IFERROR(IF(BS46&gt;1,(BR46-BT46)/BR46,""),(($G46*0.9)-BT46)/($G46*0.9)),""),"")</f>
        <v/>
      </c>
      <c r="BV46" s="137">
        <v>0</v>
      </c>
      <c r="BW46" s="138" t="str">
        <f>IFERROR(IF(BV46&gt;1,BV46*0.9,""),"")</f>
        <v/>
      </c>
      <c r="BX46" s="138">
        <v>0</v>
      </c>
      <c r="BY46" s="140" t="str">
        <f>IFERROR(IF(BX46&gt;1,($H46-BX46),""),"")</f>
        <v/>
      </c>
      <c r="BZ46" s="20" t="str">
        <f>IFERROR(IF((IFERROR(IF(BX46&gt;1,(BW46-BY46)/BW46,""),(($G46*0.9)-BY46)/($G46*0.9)))&gt;1%,IFERROR(IF(BX46&gt;1,(BW46-BY46)/BW46,""),(($G46*0.9)-BY46)/($G46*0.9)),""),"")</f>
        <v/>
      </c>
      <c r="CA46" s="135">
        <v>0</v>
      </c>
      <c r="CB46" s="136" t="str">
        <f>IFERROR(IF(CA46&gt;1,CA46*0.9,""),"")</f>
        <v/>
      </c>
      <c r="CC46" s="136">
        <v>0</v>
      </c>
      <c r="CD46" s="139" t="str">
        <f>IFERROR(IF(CC46&gt;1,($H46-CC46),""),"")</f>
        <v/>
      </c>
      <c r="CE46" s="15" t="str">
        <f>IFERROR(IF((IFERROR(IF(CC46&gt;1,(CB46-CD46)/CB46,""),(($G46*0.9)-CD46)/($G46*0.9)))&gt;1%,IFERROR(IF(CC46&gt;1,(CB46-CD46)/CB46,""),(($G46*0.9)-CD46)/($G46*0.9)),""),"")</f>
        <v/>
      </c>
      <c r="CF46" s="137">
        <v>0</v>
      </c>
      <c r="CG46" s="138" t="str">
        <f>IFERROR(IF(CF46&gt;1,CF46*0.9,""),"")</f>
        <v/>
      </c>
      <c r="CH46" s="138">
        <v>0</v>
      </c>
      <c r="CI46" s="140" t="str">
        <f>IFERROR(IF(CH46&gt;1,($H46-CH46),""),"")</f>
        <v/>
      </c>
      <c r="CJ46" s="20" t="str">
        <f>IFERROR(IF((IFERROR(IF(CH46&gt;1,(CG46-CI46)/CG46,""),(($G46*0.9)-CI46)/($G46*0.9)))&gt;1%,IFERROR(IF(CH46&gt;1,(CG46-CI46)/CG46,""),(($G46*0.9)-CI46)/($G46*0.9)),""),"")</f>
        <v/>
      </c>
    </row>
    <row r="47" spans="1:88" s="5" customFormat="1" ht="12.75" customHeight="1" thickBot="1">
      <c r="A47" s="45" t="s">
        <v>502</v>
      </c>
      <c r="B47" s="38" t="s">
        <v>429</v>
      </c>
      <c r="C47" s="9" t="s">
        <v>6</v>
      </c>
      <c r="D47" s="52">
        <v>0.22</v>
      </c>
      <c r="E47" s="2" t="s">
        <v>399</v>
      </c>
      <c r="F47" s="93">
        <v>0</v>
      </c>
      <c r="G47" s="93">
        <v>249</v>
      </c>
      <c r="H47" s="125">
        <v>171</v>
      </c>
      <c r="I47" s="86">
        <v>0</v>
      </c>
      <c r="J47" s="87" t="str">
        <f t="shared" ref="J47" si="352">IFERROR(IF(I47&gt;1,I47*0.9,""),"")</f>
        <v/>
      </c>
      <c r="K47" s="87">
        <v>0</v>
      </c>
      <c r="L47" s="88" t="str">
        <f t="shared" ref="L47" si="353">IFERROR(IF(K47&gt;1,($H47-K47),""),"")</f>
        <v/>
      </c>
      <c r="M47" s="17" t="str">
        <f t="shared" si="306"/>
        <v/>
      </c>
      <c r="N47" s="89">
        <v>0</v>
      </c>
      <c r="O47" s="90" t="str">
        <f t="shared" si="307"/>
        <v/>
      </c>
      <c r="P47" s="90">
        <v>0</v>
      </c>
      <c r="Q47" s="91" t="str">
        <f t="shared" si="308"/>
        <v/>
      </c>
      <c r="R47" s="19" t="str">
        <f t="shared" si="309"/>
        <v/>
      </c>
      <c r="S47" s="86">
        <v>0</v>
      </c>
      <c r="T47" s="87" t="str">
        <f t="shared" ref="T47" si="354">IFERROR(IF(S47&gt;1,S47*0.9,""),"")</f>
        <v/>
      </c>
      <c r="U47" s="87">
        <v>0</v>
      </c>
      <c r="V47" s="88" t="str">
        <f t="shared" ref="V47" si="355">IFERROR(IF(U47&gt;1,($H47-U47),""),"")</f>
        <v/>
      </c>
      <c r="W47" s="17" t="str">
        <f t="shared" si="312"/>
        <v/>
      </c>
      <c r="X47" s="89">
        <v>0</v>
      </c>
      <c r="Y47" s="90" t="str">
        <f t="shared" ref="Y47" si="356">IFERROR(IF(X47&gt;1,X47*0.9,""),"")</f>
        <v/>
      </c>
      <c r="Z47" s="90">
        <v>0</v>
      </c>
      <c r="AA47" s="91" t="str">
        <f t="shared" ref="AA47" si="357">IFERROR(IF(Z47&gt;1,($H47-Z47),""),"")</f>
        <v/>
      </c>
      <c r="AB47" s="19" t="str">
        <f t="shared" si="315"/>
        <v/>
      </c>
      <c r="AC47" s="86">
        <v>0</v>
      </c>
      <c r="AD47" s="87" t="str">
        <f t="shared" ref="AD47" si="358">IFERROR(IF(AC47&gt;1,AC47*0.9,""),"")</f>
        <v/>
      </c>
      <c r="AE47" s="87">
        <v>0</v>
      </c>
      <c r="AF47" s="88" t="str">
        <f t="shared" ref="AF47" si="359">IFERROR(IF(AE47&gt;1,($H47-AE47),""),"")</f>
        <v/>
      </c>
      <c r="AG47" s="17" t="str">
        <f t="shared" si="318"/>
        <v/>
      </c>
      <c r="AH47" s="89">
        <v>0</v>
      </c>
      <c r="AI47" s="90" t="str">
        <f t="shared" ref="AI47" si="360">IFERROR(IF(AH47&gt;1,AH47*0.9,""),"")</f>
        <v/>
      </c>
      <c r="AJ47" s="90">
        <v>0</v>
      </c>
      <c r="AK47" s="91" t="str">
        <f t="shared" ref="AK47" si="361">IFERROR(IF(AJ47&gt;1,($H47-AJ47),""),"")</f>
        <v/>
      </c>
      <c r="AL47" s="19" t="str">
        <f t="shared" si="321"/>
        <v/>
      </c>
      <c r="AM47" s="86">
        <v>0</v>
      </c>
      <c r="AN47" s="87" t="str">
        <f t="shared" ref="AN47" si="362">IFERROR(IF(AM47&gt;1,AM47*0.9,""),"")</f>
        <v/>
      </c>
      <c r="AO47" s="87">
        <v>0</v>
      </c>
      <c r="AP47" s="88" t="str">
        <f t="shared" ref="AP47" si="363">IFERROR(IF(AO47&gt;1,($H47-AO47),""),"")</f>
        <v/>
      </c>
      <c r="AQ47" s="17" t="str">
        <f t="shared" si="324"/>
        <v/>
      </c>
      <c r="AR47" s="89">
        <v>0</v>
      </c>
      <c r="AS47" s="90" t="str">
        <f t="shared" ref="AS47" si="364">IFERROR(IF(AR47&gt;1,AR47*0.9,""),"")</f>
        <v/>
      </c>
      <c r="AT47" s="90">
        <v>0</v>
      </c>
      <c r="AU47" s="91" t="str">
        <f t="shared" ref="AU47" si="365">IFERROR(IF(AT47&gt;1,($H47-AT47),""),"")</f>
        <v/>
      </c>
      <c r="AV47" s="19" t="str">
        <f t="shared" si="327"/>
        <v/>
      </c>
      <c r="AW47" s="86">
        <v>0</v>
      </c>
      <c r="AX47" s="87" t="str">
        <f t="shared" ref="AX47" si="366">IFERROR(IF(AW47&gt;1,AW47*0.9,""),"")</f>
        <v/>
      </c>
      <c r="AY47" s="87">
        <v>0</v>
      </c>
      <c r="AZ47" s="88" t="str">
        <f t="shared" ref="AZ47" si="367">IFERROR(IF(AY47&gt;1,($H47-AY47),""),"")</f>
        <v/>
      </c>
      <c r="BA47" s="17" t="str">
        <f t="shared" si="330"/>
        <v/>
      </c>
      <c r="BB47" s="89">
        <v>0</v>
      </c>
      <c r="BC47" s="90" t="str">
        <f t="shared" ref="BC47" si="368">IFERROR(IF(BB47&gt;1,BB47*0.9,""),"")</f>
        <v/>
      </c>
      <c r="BD47" s="90">
        <v>0</v>
      </c>
      <c r="BE47" s="91" t="str">
        <f t="shared" ref="BE47" si="369">IFERROR(IF(BD47&gt;1,($H47-BD47),""),"")</f>
        <v/>
      </c>
      <c r="BF47" s="19" t="str">
        <f t="shared" si="333"/>
        <v/>
      </c>
      <c r="BG47" s="86">
        <v>0</v>
      </c>
      <c r="BH47" s="87" t="str">
        <f t="shared" ref="BH47" si="370">IFERROR(IF(BG47&gt;1,BG47*0.9,""),"")</f>
        <v/>
      </c>
      <c r="BI47" s="87">
        <v>0</v>
      </c>
      <c r="BJ47" s="88" t="str">
        <f t="shared" ref="BJ47" si="371">IFERROR(IF(BI47&gt;1,($H47-BI47),""),"")</f>
        <v/>
      </c>
      <c r="BK47" s="17" t="str">
        <f t="shared" si="336"/>
        <v/>
      </c>
      <c r="BL47" s="89">
        <v>0</v>
      </c>
      <c r="BM47" s="90" t="str">
        <f t="shared" ref="BM47" si="372">IFERROR(IF(BL47&gt;1,BL47*0.9,""),"")</f>
        <v/>
      </c>
      <c r="BN47" s="90">
        <v>0</v>
      </c>
      <c r="BO47" s="91" t="str">
        <f t="shared" ref="BO47" si="373">IFERROR(IF(BN47&gt;1,($H47-BN47),""),"")</f>
        <v/>
      </c>
      <c r="BP47" s="19" t="str">
        <f t="shared" si="339"/>
        <v/>
      </c>
      <c r="BQ47" s="86">
        <v>0</v>
      </c>
      <c r="BR47" s="87" t="str">
        <f t="shared" ref="BR47" si="374">IFERROR(IF(BQ47&gt;1,BQ47*0.9,""),"")</f>
        <v/>
      </c>
      <c r="BS47" s="87">
        <v>0</v>
      </c>
      <c r="BT47" s="88" t="str">
        <f t="shared" ref="BT47" si="375">IFERROR(IF(BS47&gt;1,($H47-BS47),""),"")</f>
        <v/>
      </c>
      <c r="BU47" s="17" t="str">
        <f t="shared" si="342"/>
        <v/>
      </c>
      <c r="BV47" s="89">
        <v>0</v>
      </c>
      <c r="BW47" s="90" t="str">
        <f t="shared" ref="BW47" si="376">IFERROR(IF(BV47&gt;1,BV47*0.9,""),"")</f>
        <v/>
      </c>
      <c r="BX47" s="90">
        <v>0</v>
      </c>
      <c r="BY47" s="91" t="str">
        <f t="shared" ref="BY47" si="377">IFERROR(IF(BX47&gt;1,($H47-BX47),""),"")</f>
        <v/>
      </c>
      <c r="BZ47" s="19" t="str">
        <f t="shared" si="345"/>
        <v/>
      </c>
      <c r="CA47" s="86">
        <v>0</v>
      </c>
      <c r="CB47" s="87" t="str">
        <f t="shared" ref="CB47" si="378">IFERROR(IF(CA47&gt;1,CA47*0.9,""),"")</f>
        <v/>
      </c>
      <c r="CC47" s="87">
        <v>0</v>
      </c>
      <c r="CD47" s="88" t="str">
        <f t="shared" ref="CD47" si="379">IFERROR(IF(CC47&gt;1,($H47-CC47),""),"")</f>
        <v/>
      </c>
      <c r="CE47" s="17" t="str">
        <f t="shared" si="348"/>
        <v/>
      </c>
      <c r="CF47" s="89">
        <v>0</v>
      </c>
      <c r="CG47" s="90" t="str">
        <f t="shared" ref="CG47" si="380">IFERROR(IF(CF47&gt;1,CF47*0.9,""),"")</f>
        <v/>
      </c>
      <c r="CH47" s="90">
        <v>0</v>
      </c>
      <c r="CI47" s="91" t="str">
        <f t="shared" ref="CI47" si="381">IFERROR(IF(CH47&gt;1,($H47-CH47),""),"")</f>
        <v/>
      </c>
      <c r="CJ47" s="19" t="str">
        <f t="shared" si="351"/>
        <v/>
      </c>
    </row>
  </sheetData>
  <sortState ref="A42:H43">
    <sortCondition ref="A43"/>
  </sortState>
  <conditionalFormatting sqref="B6">
    <cfRule type="containsText" dxfId="54" priority="1433" operator="containsText" text="NEW">
      <formula>NOT(ISERROR(SEARCH("NEW",B6)))</formula>
    </cfRule>
    <cfRule type="containsText" dxfId="53" priority="1434" operator="containsText" text="Coming">
      <formula>NOT(ISERROR(SEARCH("Coming",B6)))</formula>
    </cfRule>
    <cfRule type="containsText" dxfId="52" priority="1435" operator="containsText" text="Phasing Out">
      <formula>NOT(ISERROR(SEARCH("Phasing Out",B6)))</formula>
    </cfRule>
    <cfRule type="containsText" dxfId="51" priority="1436" operator="containsText" text="Disc">
      <formula>NOT(ISERROR(SEARCH("Disc",B6)))</formula>
    </cfRule>
  </conditionalFormatting>
  <conditionalFormatting sqref="B6">
    <cfRule type="containsText" dxfId="50" priority="1432" operator="containsText" text="&quot;Not Avail&quot;">
      <formula>NOT(ISERROR(SEARCH("""Not Avail""",B6)))</formula>
    </cfRule>
  </conditionalFormatting>
  <conditionalFormatting sqref="F1:H1048576">
    <cfRule type="containsText" dxfId="49" priority="369" operator="containsText" text="TBA">
      <formula>NOT(ISERROR(SEARCH("TBA",F1)))</formula>
    </cfRule>
  </conditionalFormatting>
  <conditionalFormatting sqref="H26 H28:H29">
    <cfRule type="containsText" dxfId="48" priority="203" operator="containsText" text="TBA">
      <formula>NOT(ISERROR(SEARCH("TBA",H26)))</formula>
    </cfRule>
  </conditionalFormatting>
  <conditionalFormatting sqref="H27">
    <cfRule type="containsText" dxfId="47" priority="200" operator="containsText" text="TBA">
      <formula>NOT(ISERROR(SEARCH("TBA",H27)))</formula>
    </cfRule>
  </conditionalFormatting>
  <conditionalFormatting sqref="H30">
    <cfRule type="containsText" dxfId="46" priority="197" operator="containsText" text="TBA">
      <formula>NOT(ISERROR(SEARCH("TBA",H30)))</formula>
    </cfRule>
  </conditionalFormatting>
  <conditionalFormatting sqref="C48:C1048576 C36 C34 C1:C31 C40:C45">
    <cfRule type="containsText" dxfId="45" priority="204" operator="containsText" text="Disc">
      <formula>NOT(ISERROR(SEARCH("Disc",C1)))</formula>
    </cfRule>
    <cfRule type="containsText" dxfId="44" priority="205" operator="containsText" text="Phasing">
      <formula>NOT(ISERROR(SEARCH("Phasing",C1)))</formula>
    </cfRule>
    <cfRule type="containsText" dxfId="43" priority="206" operator="containsText" text="EOL">
      <formula>NOT(ISERROR(SEARCH("EOL",C1)))</formula>
    </cfRule>
    <cfRule type="containsText" dxfId="42" priority="207" operator="containsText" text="NEW">
      <formula>NOT(ISERROR(SEARCH("NEW",C1)))</formula>
    </cfRule>
  </conditionalFormatting>
  <conditionalFormatting sqref="H47">
    <cfRule type="containsText" dxfId="41" priority="189" operator="containsText" text="TBA">
      <formula>NOT(ISERROR(SEARCH("TBA",H47)))</formula>
    </cfRule>
  </conditionalFormatting>
  <conditionalFormatting sqref="C47">
    <cfRule type="containsText" dxfId="40" priority="184" operator="containsText" text="Disc">
      <formula>NOT(ISERROR(SEARCH("Disc",C47)))</formula>
    </cfRule>
    <cfRule type="containsText" dxfId="39" priority="185" operator="containsText" text="Phasing">
      <formula>NOT(ISERROR(SEARCH("Phasing",C47)))</formula>
    </cfRule>
    <cfRule type="containsText" dxfId="38" priority="186" operator="containsText" text="EOL">
      <formula>NOT(ISERROR(SEARCH("EOL",C47)))</formula>
    </cfRule>
    <cfRule type="containsText" dxfId="37" priority="187" operator="containsText" text="NEW">
      <formula>NOT(ISERROR(SEARCH("NEW",C47)))</formula>
    </cfRule>
  </conditionalFormatting>
  <conditionalFormatting sqref="H46">
    <cfRule type="containsText" dxfId="36" priority="173" operator="containsText" text="TBA">
      <formula>NOT(ISERROR(SEARCH("TBA",H46)))</formula>
    </cfRule>
  </conditionalFormatting>
  <conditionalFormatting sqref="C46">
    <cfRule type="containsText" dxfId="35" priority="174" operator="containsText" text="Disc">
      <formula>NOT(ISERROR(SEARCH("Disc",C46)))</formula>
    </cfRule>
    <cfRule type="containsText" dxfId="34" priority="175" operator="containsText" text="Phasing">
      <formula>NOT(ISERROR(SEARCH("Phasing",C46)))</formula>
    </cfRule>
    <cfRule type="containsText" dxfId="33" priority="176" operator="containsText" text="EOL">
      <formula>NOT(ISERROR(SEARCH("EOL",C46)))</formula>
    </cfRule>
    <cfRule type="containsText" dxfId="32" priority="177" operator="containsText" text="NEW">
      <formula>NOT(ISERROR(SEARCH("NEW",C46)))</formula>
    </cfRule>
  </conditionalFormatting>
  <conditionalFormatting sqref="H35:H38">
    <cfRule type="containsText" dxfId="31" priority="117" operator="containsText" text="TBA">
      <formula>NOT(ISERROR(SEARCH("TBA",H35)))</formula>
    </cfRule>
  </conditionalFormatting>
  <conditionalFormatting sqref="C35">
    <cfRule type="containsText" dxfId="30" priority="118" operator="containsText" text="Disc">
      <formula>NOT(ISERROR(SEARCH("Disc",C35)))</formula>
    </cfRule>
    <cfRule type="containsText" dxfId="29" priority="119" operator="containsText" text="Phasing">
      <formula>NOT(ISERROR(SEARCH("Phasing",C35)))</formula>
    </cfRule>
    <cfRule type="containsText" dxfId="28" priority="120" operator="containsText" text="EOL">
      <formula>NOT(ISERROR(SEARCH("EOL",C35)))</formula>
    </cfRule>
    <cfRule type="containsText" dxfId="27" priority="121" operator="containsText" text="NEW">
      <formula>NOT(ISERROR(SEARCH("NEW",C35)))</formula>
    </cfRule>
  </conditionalFormatting>
  <conditionalFormatting sqref="H33">
    <cfRule type="containsText" dxfId="26" priority="100" operator="containsText" text="TBA">
      <formula>NOT(ISERROR(SEARCH("TBA",H33)))</formula>
    </cfRule>
  </conditionalFormatting>
  <conditionalFormatting sqref="C33">
    <cfRule type="containsText" dxfId="25" priority="101" operator="containsText" text="Disc">
      <formula>NOT(ISERROR(SEARCH("Disc",C33)))</formula>
    </cfRule>
    <cfRule type="containsText" dxfId="24" priority="102" operator="containsText" text="Phasing">
      <formula>NOT(ISERROR(SEARCH("Phasing",C33)))</formula>
    </cfRule>
    <cfRule type="containsText" dxfId="23" priority="103" operator="containsText" text="EOL">
      <formula>NOT(ISERROR(SEARCH("EOL",C33)))</formula>
    </cfRule>
    <cfRule type="containsText" dxfId="22" priority="104" operator="containsText" text="NEW">
      <formula>NOT(ISERROR(SEARCH("NEW",C33)))</formula>
    </cfRule>
  </conditionalFormatting>
  <conditionalFormatting sqref="H32">
    <cfRule type="containsText" dxfId="21" priority="88" operator="containsText" text="TBA">
      <formula>NOT(ISERROR(SEARCH("TBA",H32)))</formula>
    </cfRule>
  </conditionalFormatting>
  <conditionalFormatting sqref="C32">
    <cfRule type="containsText" dxfId="20" priority="90" operator="containsText" text="Disc">
      <formula>NOT(ISERROR(SEARCH("Disc",C32)))</formula>
    </cfRule>
    <cfRule type="containsText" dxfId="19" priority="91" operator="containsText" text="Phasing">
      <formula>NOT(ISERROR(SEARCH("Phasing",C32)))</formula>
    </cfRule>
    <cfRule type="containsText" dxfId="18" priority="92" operator="containsText" text="EOL">
      <formula>NOT(ISERROR(SEARCH("EOL",C32)))</formula>
    </cfRule>
    <cfRule type="containsText" dxfId="17" priority="93" operator="containsText" text="NEW">
      <formula>NOT(ISERROR(SEARCH("NEW",C32)))</formula>
    </cfRule>
  </conditionalFormatting>
  <conditionalFormatting sqref="C37">
    <cfRule type="containsText" dxfId="16" priority="66" operator="containsText" text="Disc">
      <formula>NOT(ISERROR(SEARCH("Disc",C37)))</formula>
    </cfRule>
    <cfRule type="containsText" dxfId="15" priority="67" operator="containsText" text="Phasing">
      <formula>NOT(ISERROR(SEARCH("Phasing",C37)))</formula>
    </cfRule>
    <cfRule type="containsText" dxfId="14" priority="68" operator="containsText" text="EOL">
      <formula>NOT(ISERROR(SEARCH("EOL",C37)))</formula>
    </cfRule>
    <cfRule type="containsText" dxfId="13" priority="69" operator="containsText" text="NEW">
      <formula>NOT(ISERROR(SEARCH("NEW",C37)))</formula>
    </cfRule>
  </conditionalFormatting>
  <conditionalFormatting sqref="C38">
    <cfRule type="containsText" dxfId="12" priority="43" operator="containsText" text="Disc">
      <formula>NOT(ISERROR(SEARCH("Disc",C38)))</formula>
    </cfRule>
    <cfRule type="containsText" dxfId="11" priority="44" operator="containsText" text="Phasing">
      <formula>NOT(ISERROR(SEARCH("Phasing",C38)))</formula>
    </cfRule>
    <cfRule type="containsText" dxfId="10" priority="45" operator="containsText" text="EOL">
      <formula>NOT(ISERROR(SEARCH("EOL",C38)))</formula>
    </cfRule>
    <cfRule type="containsText" dxfId="9" priority="46" operator="containsText" text="NEW">
      <formula>NOT(ISERROR(SEARCH("NEW",C38)))</formula>
    </cfRule>
  </conditionalFormatting>
  <conditionalFormatting sqref="C39">
    <cfRule type="containsText" dxfId="8" priority="33" operator="containsText" text="Disc">
      <formula>NOT(ISERROR(SEARCH("Disc",C39)))</formula>
    </cfRule>
    <cfRule type="containsText" dxfId="7" priority="34" operator="containsText" text="Phasing">
      <formula>NOT(ISERROR(SEARCH("Phasing",C39)))</formula>
    </cfRule>
    <cfRule type="containsText" dxfId="6" priority="35" operator="containsText" text="EOL">
      <formula>NOT(ISERROR(SEARCH("EOL",C39)))</formula>
    </cfRule>
    <cfRule type="containsText" dxfId="5" priority="36" operator="containsText" text="NEW">
      <formula>NOT(ISERROR(SEARCH("NEW",C39)))</formula>
    </cfRule>
  </conditionalFormatting>
  <conditionalFormatting sqref="A4:A6">
    <cfRule type="containsText" dxfId="4" priority="2" operator="containsText" text="NEW">
      <formula>NOT(ISERROR(SEARCH("NEW",A4)))</formula>
    </cfRule>
    <cfRule type="containsText" dxfId="3" priority="3" operator="containsText" text="Coming">
      <formula>NOT(ISERROR(SEARCH("Coming",A4)))</formula>
    </cfRule>
    <cfRule type="containsText" dxfId="2" priority="4" operator="containsText" text="Phasing Out">
      <formula>NOT(ISERROR(SEARCH("Phasing Out",A4)))</formula>
    </cfRule>
    <cfRule type="containsText" dxfId="1" priority="5" operator="containsText" text="Disc">
      <formula>NOT(ISERROR(SEARCH("Disc",A4)))</formula>
    </cfRule>
  </conditionalFormatting>
  <conditionalFormatting sqref="A4:A6">
    <cfRule type="containsText" dxfId="0" priority="1" operator="containsText" text="&quot;Not Avail&quot;">
      <formula>NOT(ISERROR(SEARCH("""Not Avail""",A4)))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2018-07-11T15:26:35Z</cp:lastPrinted>
  <dcterms:created xsi:type="dcterms:W3CDTF">2014-12-08T19:30:16Z</dcterms:created>
  <dcterms:modified xsi:type="dcterms:W3CDTF">2018-07-13T19:54:32Z</dcterms:modified>
</cp:coreProperties>
</file>