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50" windowWidth="20730" windowHeight="10695"/>
  </bookViews>
  <sheets>
    <sheet name="LG" sheetId="1" r:id="rId1"/>
    <sheet name="LGSTUD" sheetId="24" r:id="rId2"/>
  </sheets>
  <definedNames>
    <definedName name="_xlnm._FilterDatabase" localSheetId="0" hidden="1">LG!$A$4:$BY$118</definedName>
    <definedName name="_xlnm._FilterDatabase" localSheetId="1" hidden="1">LGSTUD!$D$7:$D$14</definedName>
    <definedName name="_xlnm.Print_Titles" localSheetId="0">LG!$A:$G,LG!$4:$7</definedName>
    <definedName name="_xlnm.Print_Titles" localSheetId="1">LGSTUD!$A:$G,LGSTUD!$4:$7</definedName>
  </definedNames>
  <calcPr calcId="145621"/>
</workbook>
</file>

<file path=xl/calcChain.xml><?xml version="1.0" encoding="utf-8"?>
<calcChain xmlns="http://schemas.openxmlformats.org/spreadsheetml/2006/main">
  <c r="BX32" i="24" l="1"/>
  <c r="BX31" i="24"/>
  <c r="BX30" i="24"/>
  <c r="BX29" i="24"/>
  <c r="BX28" i="24"/>
  <c r="BX27" i="24"/>
  <c r="BX26" i="24"/>
  <c r="BX25" i="24"/>
  <c r="BX24" i="24"/>
  <c r="BX23" i="24"/>
  <c r="BX22" i="24"/>
  <c r="BX21" i="24"/>
  <c r="BX20" i="24"/>
  <c r="BX19" i="24"/>
  <c r="BX18" i="24"/>
  <c r="BX17" i="24"/>
  <c r="BX16" i="24"/>
  <c r="BX15" i="24"/>
  <c r="BX14" i="24"/>
  <c r="BX13" i="24"/>
  <c r="BX12" i="24"/>
  <c r="BX11" i="24"/>
  <c r="BX10" i="24"/>
  <c r="BX9" i="24"/>
  <c r="BX8" i="24"/>
  <c r="BS32" i="24"/>
  <c r="BS31" i="24"/>
  <c r="BS30" i="24"/>
  <c r="BS29" i="24"/>
  <c r="BS28" i="24"/>
  <c r="BS27" i="24"/>
  <c r="BS26" i="24"/>
  <c r="BS25" i="24"/>
  <c r="BS24" i="24"/>
  <c r="BS23" i="24"/>
  <c r="BS22" i="24"/>
  <c r="BS21" i="24"/>
  <c r="BS20" i="24"/>
  <c r="BS19" i="24"/>
  <c r="BS18" i="24"/>
  <c r="BS17" i="24"/>
  <c r="BS16" i="24"/>
  <c r="BS15" i="24"/>
  <c r="BS14" i="24"/>
  <c r="BS13" i="24"/>
  <c r="BS12" i="24"/>
  <c r="BS11" i="24"/>
  <c r="BS10" i="24"/>
  <c r="BS9" i="24"/>
  <c r="BS8" i="24"/>
  <c r="BN32" i="24"/>
  <c r="BN31" i="24"/>
  <c r="BN30" i="24"/>
  <c r="BN29" i="24"/>
  <c r="BN28" i="24"/>
  <c r="BN27" i="24"/>
  <c r="BN26" i="24"/>
  <c r="BN25" i="24"/>
  <c r="BN24" i="24"/>
  <c r="BN23" i="24"/>
  <c r="BN22" i="24"/>
  <c r="BN21" i="24"/>
  <c r="BN20" i="24"/>
  <c r="BN19" i="24"/>
  <c r="BN18" i="24"/>
  <c r="BN17" i="24"/>
  <c r="BN16" i="24"/>
  <c r="BN15" i="24"/>
  <c r="BN14" i="24"/>
  <c r="BN13" i="24"/>
  <c r="BN12" i="24"/>
  <c r="BN11" i="24"/>
  <c r="BN10" i="24"/>
  <c r="BN9" i="24"/>
  <c r="BN8" i="24"/>
  <c r="BI32" i="24"/>
  <c r="BI31" i="24"/>
  <c r="BI30" i="24"/>
  <c r="BI29" i="24"/>
  <c r="BI28" i="24"/>
  <c r="BI27" i="24"/>
  <c r="BI26" i="24"/>
  <c r="BI25" i="24"/>
  <c r="BI24" i="24"/>
  <c r="BI23" i="24"/>
  <c r="BI22" i="24"/>
  <c r="BI21" i="24"/>
  <c r="BI20" i="24"/>
  <c r="BI19" i="24"/>
  <c r="BI18" i="24"/>
  <c r="BI17" i="24"/>
  <c r="BI16" i="24"/>
  <c r="BI15" i="24"/>
  <c r="BI14" i="24"/>
  <c r="BI13" i="24"/>
  <c r="BI12" i="24"/>
  <c r="BI11" i="24"/>
  <c r="BI10" i="24"/>
  <c r="BI9" i="24"/>
  <c r="BI8" i="24"/>
  <c r="BD32" i="24"/>
  <c r="BD31" i="24"/>
  <c r="BD30" i="24"/>
  <c r="BD29" i="24"/>
  <c r="BD28" i="24"/>
  <c r="BD27" i="24"/>
  <c r="BD26" i="24"/>
  <c r="BD25" i="24"/>
  <c r="BD24" i="24"/>
  <c r="BD23" i="24"/>
  <c r="BD22" i="24"/>
  <c r="BD21" i="24"/>
  <c r="BD20" i="24"/>
  <c r="BD19" i="24"/>
  <c r="BD18" i="24"/>
  <c r="BD17" i="24"/>
  <c r="BD16" i="24"/>
  <c r="BD15" i="24"/>
  <c r="BD14" i="24"/>
  <c r="BD13" i="24"/>
  <c r="BD12" i="24"/>
  <c r="BD11" i="24"/>
  <c r="BD10" i="24"/>
  <c r="BD9" i="24"/>
  <c r="BD8" i="24"/>
  <c r="AY32" i="24"/>
  <c r="AY31" i="24"/>
  <c r="AY30" i="24"/>
  <c r="AY29" i="24"/>
  <c r="AY28" i="24"/>
  <c r="AY27" i="24"/>
  <c r="AY26" i="24"/>
  <c r="AY25" i="24"/>
  <c r="AY24" i="24"/>
  <c r="AY23" i="24"/>
  <c r="AY22" i="24"/>
  <c r="AY21" i="24"/>
  <c r="AY20" i="24"/>
  <c r="AY19" i="24"/>
  <c r="AY18" i="24"/>
  <c r="AY17" i="24"/>
  <c r="AY16" i="24"/>
  <c r="AY15" i="24"/>
  <c r="AY14" i="24"/>
  <c r="AY13" i="24"/>
  <c r="AY12" i="24"/>
  <c r="AY11" i="24"/>
  <c r="AY10" i="24"/>
  <c r="AY9" i="24"/>
  <c r="AY8" i="24"/>
  <c r="AT32" i="24"/>
  <c r="AT31" i="24"/>
  <c r="AT30" i="24"/>
  <c r="AT29" i="24"/>
  <c r="AT28" i="24"/>
  <c r="AT27" i="24"/>
  <c r="AT26" i="24"/>
  <c r="AT25" i="24"/>
  <c r="AT24" i="24"/>
  <c r="AT23" i="24"/>
  <c r="AT22" i="24"/>
  <c r="AT21" i="24"/>
  <c r="AT20" i="24"/>
  <c r="AT19" i="24"/>
  <c r="AT18" i="24"/>
  <c r="AT17" i="24"/>
  <c r="AT16" i="24"/>
  <c r="AT15" i="24"/>
  <c r="AT14" i="24"/>
  <c r="AT13" i="24"/>
  <c r="AT12" i="24"/>
  <c r="AT11" i="24"/>
  <c r="AT10" i="24"/>
  <c r="AT9" i="24"/>
  <c r="AT8" i="24"/>
  <c r="AO32" i="24"/>
  <c r="AO31" i="24"/>
  <c r="AO30" i="24"/>
  <c r="AO29" i="24"/>
  <c r="AO28" i="24"/>
  <c r="AO27" i="24"/>
  <c r="AO26" i="24"/>
  <c r="AO25" i="24"/>
  <c r="AO24" i="24"/>
  <c r="AO23" i="24"/>
  <c r="AO22" i="24"/>
  <c r="AO21" i="24"/>
  <c r="AO20" i="24"/>
  <c r="AO19" i="24"/>
  <c r="AO18" i="24"/>
  <c r="AO17" i="24"/>
  <c r="AO16" i="24"/>
  <c r="AO15" i="24"/>
  <c r="AO14" i="24"/>
  <c r="AO13" i="24"/>
  <c r="AO12" i="24"/>
  <c r="AO11" i="24"/>
  <c r="AO10" i="24"/>
  <c r="AO9" i="24"/>
  <c r="AO8" i="24"/>
  <c r="AJ32" i="24"/>
  <c r="AJ31" i="24"/>
  <c r="AJ30" i="24"/>
  <c r="AJ29" i="24"/>
  <c r="AJ28" i="24"/>
  <c r="AJ27" i="24"/>
  <c r="AJ26" i="24"/>
  <c r="AJ25" i="24"/>
  <c r="AJ24" i="24"/>
  <c r="AJ23" i="24"/>
  <c r="AJ22" i="24"/>
  <c r="AJ21" i="24"/>
  <c r="AJ20" i="24"/>
  <c r="AJ19" i="24"/>
  <c r="AJ18" i="24"/>
  <c r="AJ17" i="24"/>
  <c r="AJ16" i="24"/>
  <c r="AJ15" i="24"/>
  <c r="AJ14" i="24"/>
  <c r="AJ13" i="24"/>
  <c r="AJ12" i="24"/>
  <c r="AJ11" i="24"/>
  <c r="AJ10" i="24"/>
  <c r="AJ9" i="24"/>
  <c r="AJ8" i="24"/>
  <c r="AE32" i="24"/>
  <c r="AE31" i="24"/>
  <c r="AE30" i="24"/>
  <c r="AE29" i="24"/>
  <c r="AE28" i="24"/>
  <c r="AE27" i="24"/>
  <c r="AE26" i="24"/>
  <c r="AE25" i="24"/>
  <c r="AE24" i="24"/>
  <c r="AE23" i="24"/>
  <c r="AE22" i="24"/>
  <c r="AE21" i="24"/>
  <c r="AE20" i="24"/>
  <c r="AE19" i="24"/>
  <c r="AE18" i="24"/>
  <c r="AE17" i="24"/>
  <c r="AE16" i="24"/>
  <c r="AE15" i="24"/>
  <c r="AE14" i="24"/>
  <c r="AE13" i="24"/>
  <c r="AE12" i="24"/>
  <c r="AE11" i="24"/>
  <c r="AE10" i="24"/>
  <c r="AE9" i="24"/>
  <c r="AE8" i="24"/>
  <c r="Z32" i="24"/>
  <c r="Z31" i="24"/>
  <c r="Z30" i="24"/>
  <c r="Z29" i="24"/>
  <c r="Z28" i="24"/>
  <c r="Z27" i="24"/>
  <c r="Z26" i="24"/>
  <c r="Z25" i="24"/>
  <c r="Z24" i="24"/>
  <c r="Z23" i="24"/>
  <c r="Z22" i="24"/>
  <c r="Z21" i="24"/>
  <c r="Z20" i="24"/>
  <c r="Z19" i="24"/>
  <c r="Z18" i="24"/>
  <c r="Z17" i="24"/>
  <c r="Z16" i="24"/>
  <c r="Z15" i="24"/>
  <c r="Z14" i="24"/>
  <c r="Z13" i="24"/>
  <c r="Z12" i="24"/>
  <c r="Z11" i="24"/>
  <c r="Z10" i="24"/>
  <c r="Z9" i="24"/>
  <c r="Z8" i="24"/>
  <c r="U32" i="24"/>
  <c r="U31" i="24"/>
  <c r="U30" i="24"/>
  <c r="U29" i="24"/>
  <c r="U28" i="24"/>
  <c r="U27" i="24"/>
  <c r="U26" i="24"/>
  <c r="U25" i="24"/>
  <c r="U24" i="24"/>
  <c r="U23" i="24"/>
  <c r="U22" i="24"/>
  <c r="U21" i="24"/>
  <c r="U20" i="24"/>
  <c r="U19" i="24"/>
  <c r="U18" i="24"/>
  <c r="U17" i="24"/>
  <c r="U16" i="24"/>
  <c r="U15" i="24"/>
  <c r="U14" i="24"/>
  <c r="U13" i="24"/>
  <c r="U12" i="24"/>
  <c r="U11" i="24"/>
  <c r="U10" i="24"/>
  <c r="U9" i="24"/>
  <c r="U8" i="24"/>
  <c r="P32" i="24"/>
  <c r="P31" i="24"/>
  <c r="P30" i="24"/>
  <c r="P29" i="24"/>
  <c r="P28" i="24"/>
  <c r="P27" i="24"/>
  <c r="P26" i="24"/>
  <c r="P25" i="24"/>
  <c r="P24" i="24"/>
  <c r="P23" i="24"/>
  <c r="P22" i="24"/>
  <c r="P21" i="24"/>
  <c r="P20" i="24"/>
  <c r="P19" i="24"/>
  <c r="P18" i="24"/>
  <c r="P17" i="24"/>
  <c r="P16" i="24"/>
  <c r="P15" i="24"/>
  <c r="P14" i="24"/>
  <c r="P13" i="24"/>
  <c r="P12" i="24"/>
  <c r="P11" i="24"/>
  <c r="P10" i="24"/>
  <c r="P9" i="24"/>
  <c r="P8" i="24"/>
  <c r="K32" i="24"/>
  <c r="K31" i="24"/>
  <c r="K30" i="24"/>
  <c r="K29" i="24"/>
  <c r="K28" i="24"/>
  <c r="K27" i="24"/>
  <c r="K26" i="24"/>
  <c r="K25" i="24"/>
  <c r="K24" i="24"/>
  <c r="K23" i="24"/>
  <c r="K22" i="24"/>
  <c r="K21" i="24"/>
  <c r="K20" i="24"/>
  <c r="K19" i="24"/>
  <c r="K18" i="24"/>
  <c r="K17" i="24"/>
  <c r="K16" i="24"/>
  <c r="K15" i="24"/>
  <c r="K14" i="24"/>
  <c r="K13" i="24"/>
  <c r="K12" i="24"/>
  <c r="K11" i="24"/>
  <c r="K10" i="24"/>
  <c r="K9" i="24"/>
  <c r="K8" i="24"/>
  <c r="BX389" i="1"/>
  <c r="BX388" i="1"/>
  <c r="BX387" i="1"/>
  <c r="BX386" i="1"/>
  <c r="BX385" i="1"/>
  <c r="BX384" i="1"/>
  <c r="BX383" i="1"/>
  <c r="BX382" i="1"/>
  <c r="BX381" i="1"/>
  <c r="BX380" i="1"/>
  <c r="BX379" i="1"/>
  <c r="BX378" i="1"/>
  <c r="BX374" i="1"/>
  <c r="BX373" i="1"/>
  <c r="BX372" i="1"/>
  <c r="BX371" i="1"/>
  <c r="BX370" i="1"/>
  <c r="BX369" i="1"/>
  <c r="BX368" i="1"/>
  <c r="BX367" i="1"/>
  <c r="BX366" i="1"/>
  <c r="BX365" i="1"/>
  <c r="BX364" i="1"/>
  <c r="BX363" i="1"/>
  <c r="BX362" i="1"/>
  <c r="BX361" i="1"/>
  <c r="BX360" i="1"/>
  <c r="BX359" i="1"/>
  <c r="BX358" i="1"/>
  <c r="BX357" i="1"/>
  <c r="BX356" i="1"/>
  <c r="BX355" i="1"/>
  <c r="BX354" i="1"/>
  <c r="BX353" i="1"/>
  <c r="BX352" i="1"/>
  <c r="BX351" i="1"/>
  <c r="BX350" i="1"/>
  <c r="BX349" i="1"/>
  <c r="BX348" i="1"/>
  <c r="BX347" i="1"/>
  <c r="BX346" i="1"/>
  <c r="BX345" i="1"/>
  <c r="BX344" i="1"/>
  <c r="BX343" i="1"/>
  <c r="BX342" i="1"/>
  <c r="BX341" i="1"/>
  <c r="BX340" i="1"/>
  <c r="BX339" i="1"/>
  <c r="BX338" i="1"/>
  <c r="BX337" i="1"/>
  <c r="BX336" i="1"/>
  <c r="BX335" i="1"/>
  <c r="BX334" i="1"/>
  <c r="BX333" i="1"/>
  <c r="BX332" i="1"/>
  <c r="BX331" i="1"/>
  <c r="BX330" i="1"/>
  <c r="BX329" i="1"/>
  <c r="BX328" i="1"/>
  <c r="BX327" i="1"/>
  <c r="BX326" i="1"/>
  <c r="BX325" i="1"/>
  <c r="BX324" i="1"/>
  <c r="BX323" i="1"/>
  <c r="BX322" i="1"/>
  <c r="BX321" i="1"/>
  <c r="BX320" i="1"/>
  <c r="BX319" i="1"/>
  <c r="BX318" i="1"/>
  <c r="BX317" i="1"/>
  <c r="BX316" i="1"/>
  <c r="BX315" i="1"/>
  <c r="BX314" i="1"/>
  <c r="BX313" i="1"/>
  <c r="BX312" i="1"/>
  <c r="BX311" i="1"/>
  <c r="BX310" i="1"/>
  <c r="BX309" i="1"/>
  <c r="BX308" i="1"/>
  <c r="BX307" i="1"/>
  <c r="BX306" i="1"/>
  <c r="BX305" i="1"/>
  <c r="BX304" i="1"/>
  <c r="BX303" i="1"/>
  <c r="BX302" i="1"/>
  <c r="BX301" i="1"/>
  <c r="BX300" i="1"/>
  <c r="BX299" i="1"/>
  <c r="BX298" i="1"/>
  <c r="BX297" i="1"/>
  <c r="BX296" i="1"/>
  <c r="BX295" i="1"/>
  <c r="BX294" i="1"/>
  <c r="BX293" i="1"/>
  <c r="BX292" i="1"/>
  <c r="BX291" i="1"/>
  <c r="BX290" i="1"/>
  <c r="BX289" i="1"/>
  <c r="BX288" i="1"/>
  <c r="BX287" i="1"/>
  <c r="BX286" i="1"/>
  <c r="BX285" i="1"/>
  <c r="BX284" i="1"/>
  <c r="BX283" i="1"/>
  <c r="BX282" i="1"/>
  <c r="BX281" i="1"/>
  <c r="BX280" i="1"/>
  <c r="BX279" i="1"/>
  <c r="BX278" i="1"/>
  <c r="BX277" i="1"/>
  <c r="BX276" i="1"/>
  <c r="BX275" i="1"/>
  <c r="BX274" i="1"/>
  <c r="BX273" i="1"/>
  <c r="BX272" i="1"/>
  <c r="BX271" i="1"/>
  <c r="BX270" i="1"/>
  <c r="BX269" i="1"/>
  <c r="BX268" i="1"/>
  <c r="BX267" i="1"/>
  <c r="BX266" i="1"/>
  <c r="BX265" i="1"/>
  <c r="BX264" i="1"/>
  <c r="BX263" i="1"/>
  <c r="BX262" i="1"/>
  <c r="BX261" i="1"/>
  <c r="BX260" i="1"/>
  <c r="BX259" i="1"/>
  <c r="BX258" i="1"/>
  <c r="BX257" i="1"/>
  <c r="BX256" i="1"/>
  <c r="BX255" i="1"/>
  <c r="BX254" i="1"/>
  <c r="BX253" i="1"/>
  <c r="BX252" i="1"/>
  <c r="BX251" i="1"/>
  <c r="BX250" i="1"/>
  <c r="BX249" i="1"/>
  <c r="BX248" i="1"/>
  <c r="BX247" i="1"/>
  <c r="BX246" i="1"/>
  <c r="BX245" i="1"/>
  <c r="BX244" i="1"/>
  <c r="BX243" i="1"/>
  <c r="BX242" i="1"/>
  <c r="BX241" i="1"/>
  <c r="BX240" i="1"/>
  <c r="BX239" i="1"/>
  <c r="BX238" i="1"/>
  <c r="BX237" i="1"/>
  <c r="BX236" i="1"/>
  <c r="BX235" i="1"/>
  <c r="BX234" i="1"/>
  <c r="BX233" i="1"/>
  <c r="BX232" i="1"/>
  <c r="BX231" i="1"/>
  <c r="BX230" i="1"/>
  <c r="BX229" i="1"/>
  <c r="BX228" i="1"/>
  <c r="BX227" i="1"/>
  <c r="BX226" i="1"/>
  <c r="BX225" i="1"/>
  <c r="BX224" i="1"/>
  <c r="BX223" i="1"/>
  <c r="BX222" i="1"/>
  <c r="BX221" i="1"/>
  <c r="BX220" i="1"/>
  <c r="BX219" i="1"/>
  <c r="BX218" i="1"/>
  <c r="BX217" i="1"/>
  <c r="BX216" i="1"/>
  <c r="BX215" i="1"/>
  <c r="BX214" i="1"/>
  <c r="BX213" i="1"/>
  <c r="BX212" i="1"/>
  <c r="BX211" i="1"/>
  <c r="BX210" i="1"/>
  <c r="BX209" i="1"/>
  <c r="BX208" i="1"/>
  <c r="BX207" i="1"/>
  <c r="BX206" i="1"/>
  <c r="BX205" i="1"/>
  <c r="BX204" i="1"/>
  <c r="BX203" i="1"/>
  <c r="BX202" i="1"/>
  <c r="BX201" i="1"/>
  <c r="BX200" i="1"/>
  <c r="BX199" i="1"/>
  <c r="BX198" i="1"/>
  <c r="BX197" i="1"/>
  <c r="BX196" i="1"/>
  <c r="BX195" i="1"/>
  <c r="BX194" i="1"/>
  <c r="BX193" i="1"/>
  <c r="BX192" i="1"/>
  <c r="BX191" i="1"/>
  <c r="BX190" i="1"/>
  <c r="BX189" i="1"/>
  <c r="BX188" i="1"/>
  <c r="BX187" i="1"/>
  <c r="BX186" i="1"/>
  <c r="BX185" i="1"/>
  <c r="BX184" i="1"/>
  <c r="BX183" i="1"/>
  <c r="BX182" i="1"/>
  <c r="BX181" i="1"/>
  <c r="BX180" i="1"/>
  <c r="BX179" i="1"/>
  <c r="BX178" i="1"/>
  <c r="BX177" i="1"/>
  <c r="BX176" i="1"/>
  <c r="BX175" i="1"/>
  <c r="BX174" i="1"/>
  <c r="BX173" i="1"/>
  <c r="BX172" i="1"/>
  <c r="BX171" i="1"/>
  <c r="BX170" i="1"/>
  <c r="BX169" i="1"/>
  <c r="BX168" i="1"/>
  <c r="BX167" i="1"/>
  <c r="BX166" i="1"/>
  <c r="BX165" i="1"/>
  <c r="BX164" i="1"/>
  <c r="BX163" i="1"/>
  <c r="BX162" i="1"/>
  <c r="BX161" i="1"/>
  <c r="BX160" i="1"/>
  <c r="BX159" i="1"/>
  <c r="BX158" i="1"/>
  <c r="BX157" i="1"/>
  <c r="BX156" i="1"/>
  <c r="BX155" i="1"/>
  <c r="BX154" i="1"/>
  <c r="BX153" i="1"/>
  <c r="BX152" i="1"/>
  <c r="BX151" i="1"/>
  <c r="BX150" i="1"/>
  <c r="BX149" i="1"/>
  <c r="BX148" i="1"/>
  <c r="BX147" i="1"/>
  <c r="BX146" i="1"/>
  <c r="BX145" i="1"/>
  <c r="BX144" i="1"/>
  <c r="BX143" i="1"/>
  <c r="BX142" i="1"/>
  <c r="BX141" i="1"/>
  <c r="BX140" i="1"/>
  <c r="BX139" i="1"/>
  <c r="BX138" i="1"/>
  <c r="BX137" i="1"/>
  <c r="BX136" i="1"/>
  <c r="BX135" i="1"/>
  <c r="BX134" i="1"/>
  <c r="BX133" i="1"/>
  <c r="BX132" i="1"/>
  <c r="BX131" i="1"/>
  <c r="BX130" i="1"/>
  <c r="BX129" i="1"/>
  <c r="BX128" i="1"/>
  <c r="BX127" i="1"/>
  <c r="BX126" i="1"/>
  <c r="BX125" i="1"/>
  <c r="BX124" i="1"/>
  <c r="BX123" i="1"/>
  <c r="BX122" i="1"/>
  <c r="BX121" i="1"/>
  <c r="BX120" i="1"/>
  <c r="BX119" i="1"/>
  <c r="BX118" i="1"/>
  <c r="BX117" i="1"/>
  <c r="BX116" i="1"/>
  <c r="BX115" i="1"/>
  <c r="BX114" i="1"/>
  <c r="BX113" i="1"/>
  <c r="BX112" i="1"/>
  <c r="BX111" i="1"/>
  <c r="BX110" i="1"/>
  <c r="BX109" i="1"/>
  <c r="BX108" i="1"/>
  <c r="BX107" i="1"/>
  <c r="BX106" i="1"/>
  <c r="BX105" i="1"/>
  <c r="BX104" i="1"/>
  <c r="BX103" i="1"/>
  <c r="BX102" i="1"/>
  <c r="BX101" i="1"/>
  <c r="BX100" i="1"/>
  <c r="BX99" i="1"/>
  <c r="BX98" i="1"/>
  <c r="BX97" i="1"/>
  <c r="BX96" i="1"/>
  <c r="BX95" i="1"/>
  <c r="BX94" i="1"/>
  <c r="BX93" i="1"/>
  <c r="BX92" i="1"/>
  <c r="BX91" i="1"/>
  <c r="BX90" i="1"/>
  <c r="BX89" i="1"/>
  <c r="BX88" i="1"/>
  <c r="BX87" i="1"/>
  <c r="BX86" i="1"/>
  <c r="BX85" i="1"/>
  <c r="BX84" i="1"/>
  <c r="BX83" i="1"/>
  <c r="BX82" i="1"/>
  <c r="BX81" i="1"/>
  <c r="BX80" i="1"/>
  <c r="BX79" i="1"/>
  <c r="BX78" i="1"/>
  <c r="BX77" i="1"/>
  <c r="BX76" i="1"/>
  <c r="BX75" i="1"/>
  <c r="BX74" i="1"/>
  <c r="BX73" i="1"/>
  <c r="BX72" i="1"/>
  <c r="BX71" i="1"/>
  <c r="BX70" i="1"/>
  <c r="BX69" i="1"/>
  <c r="BX68" i="1"/>
  <c r="BX67" i="1"/>
  <c r="BX66" i="1"/>
  <c r="BX65" i="1"/>
  <c r="BX64" i="1"/>
  <c r="BX63" i="1"/>
  <c r="BX62" i="1"/>
  <c r="BX61" i="1"/>
  <c r="BX60" i="1"/>
  <c r="BX59" i="1"/>
  <c r="BX58" i="1"/>
  <c r="BX57" i="1"/>
  <c r="BX56" i="1"/>
  <c r="BX55" i="1"/>
  <c r="BX54" i="1"/>
  <c r="BX53" i="1"/>
  <c r="BX52" i="1"/>
  <c r="BX51" i="1"/>
  <c r="BX50" i="1"/>
  <c r="BX49" i="1"/>
  <c r="BX48" i="1"/>
  <c r="BX47" i="1"/>
  <c r="BX46" i="1"/>
  <c r="BX45" i="1"/>
  <c r="BX44" i="1"/>
  <c r="BX43" i="1"/>
  <c r="BX42" i="1"/>
  <c r="BX41" i="1"/>
  <c r="BX40" i="1"/>
  <c r="BX39" i="1"/>
  <c r="BX38" i="1"/>
  <c r="BX37" i="1"/>
  <c r="BX36" i="1"/>
  <c r="BX35" i="1"/>
  <c r="BX34" i="1"/>
  <c r="BX33" i="1"/>
  <c r="BX32" i="1"/>
  <c r="BX31" i="1"/>
  <c r="BX30" i="1"/>
  <c r="BX29" i="1"/>
  <c r="BX28" i="1"/>
  <c r="BX27" i="1"/>
  <c r="BX26" i="1"/>
  <c r="BX25" i="1"/>
  <c r="BX24" i="1"/>
  <c r="BX23" i="1"/>
  <c r="BX22" i="1"/>
  <c r="BX21" i="1"/>
  <c r="BX20" i="1"/>
  <c r="BX19" i="1"/>
  <c r="BX18" i="1"/>
  <c r="BX17" i="1"/>
  <c r="BX16" i="1"/>
  <c r="BX15" i="1"/>
  <c r="BX14" i="1"/>
  <c r="BX13" i="1"/>
  <c r="BX12" i="1"/>
  <c r="BX11" i="1"/>
  <c r="BX10" i="1"/>
  <c r="BX9" i="1"/>
  <c r="BX8" i="1"/>
  <c r="BS389" i="1"/>
  <c r="BS388" i="1"/>
  <c r="BS387" i="1"/>
  <c r="BS386" i="1"/>
  <c r="BS385" i="1"/>
  <c r="BS384" i="1"/>
  <c r="BS383" i="1"/>
  <c r="BS382" i="1"/>
  <c r="BS381" i="1"/>
  <c r="BS380" i="1"/>
  <c r="BS379" i="1"/>
  <c r="BS378" i="1"/>
  <c r="BS374" i="1"/>
  <c r="BS373" i="1"/>
  <c r="BS372" i="1"/>
  <c r="BS371" i="1"/>
  <c r="BS370" i="1"/>
  <c r="BS369" i="1"/>
  <c r="BS368" i="1"/>
  <c r="BS367" i="1"/>
  <c r="BS366" i="1"/>
  <c r="BS365" i="1"/>
  <c r="BS364" i="1"/>
  <c r="BS363" i="1"/>
  <c r="BS362" i="1"/>
  <c r="BS361" i="1"/>
  <c r="BS360" i="1"/>
  <c r="BS359" i="1"/>
  <c r="BS358" i="1"/>
  <c r="BS357" i="1"/>
  <c r="BS356" i="1"/>
  <c r="BS355" i="1"/>
  <c r="BS354" i="1"/>
  <c r="BS353" i="1"/>
  <c r="BS352" i="1"/>
  <c r="BS351" i="1"/>
  <c r="BS350" i="1"/>
  <c r="BS349" i="1"/>
  <c r="BS348" i="1"/>
  <c r="BS347" i="1"/>
  <c r="BS346" i="1"/>
  <c r="BS345" i="1"/>
  <c r="BS344" i="1"/>
  <c r="BS343" i="1"/>
  <c r="BS342" i="1"/>
  <c r="BS341" i="1"/>
  <c r="BS340" i="1"/>
  <c r="BS339" i="1"/>
  <c r="BS338" i="1"/>
  <c r="BS337" i="1"/>
  <c r="BS336" i="1"/>
  <c r="BS335" i="1"/>
  <c r="BS334" i="1"/>
  <c r="BS333" i="1"/>
  <c r="BS332" i="1"/>
  <c r="BS331" i="1"/>
  <c r="BS330" i="1"/>
  <c r="BS329" i="1"/>
  <c r="BS328" i="1"/>
  <c r="BS327" i="1"/>
  <c r="BS326" i="1"/>
  <c r="BS325" i="1"/>
  <c r="BS324" i="1"/>
  <c r="BS323" i="1"/>
  <c r="BS322" i="1"/>
  <c r="BS321" i="1"/>
  <c r="BS320" i="1"/>
  <c r="BS319" i="1"/>
  <c r="BS318" i="1"/>
  <c r="BS317" i="1"/>
  <c r="BS316" i="1"/>
  <c r="BS315" i="1"/>
  <c r="BS314" i="1"/>
  <c r="BS313" i="1"/>
  <c r="BS312" i="1"/>
  <c r="BS311" i="1"/>
  <c r="BS310" i="1"/>
  <c r="BS309" i="1"/>
  <c r="BS308" i="1"/>
  <c r="BS307" i="1"/>
  <c r="BS306" i="1"/>
  <c r="BS305" i="1"/>
  <c r="BS304" i="1"/>
  <c r="BS303" i="1"/>
  <c r="BS302" i="1"/>
  <c r="BS301" i="1"/>
  <c r="BS300" i="1"/>
  <c r="BS299" i="1"/>
  <c r="BS298" i="1"/>
  <c r="BS297" i="1"/>
  <c r="BS296" i="1"/>
  <c r="BS295" i="1"/>
  <c r="BS294" i="1"/>
  <c r="BS293" i="1"/>
  <c r="BS292" i="1"/>
  <c r="BS291" i="1"/>
  <c r="BS290" i="1"/>
  <c r="BS289" i="1"/>
  <c r="BS288" i="1"/>
  <c r="BS287" i="1"/>
  <c r="BS286" i="1"/>
  <c r="BS285" i="1"/>
  <c r="BS284" i="1"/>
  <c r="BS283" i="1"/>
  <c r="BS282" i="1"/>
  <c r="BS281" i="1"/>
  <c r="BS280" i="1"/>
  <c r="BS279" i="1"/>
  <c r="BS278" i="1"/>
  <c r="BS277" i="1"/>
  <c r="BS276" i="1"/>
  <c r="BS275" i="1"/>
  <c r="BS274" i="1"/>
  <c r="BS273" i="1"/>
  <c r="BS272" i="1"/>
  <c r="BS271" i="1"/>
  <c r="BS270" i="1"/>
  <c r="BS269" i="1"/>
  <c r="BS268" i="1"/>
  <c r="BS267" i="1"/>
  <c r="BS266" i="1"/>
  <c r="BS265" i="1"/>
  <c r="BS264" i="1"/>
  <c r="BS263" i="1"/>
  <c r="BS262" i="1"/>
  <c r="BS261" i="1"/>
  <c r="BS260" i="1"/>
  <c r="BS259" i="1"/>
  <c r="BS258" i="1"/>
  <c r="BS257" i="1"/>
  <c r="BS256" i="1"/>
  <c r="BS255" i="1"/>
  <c r="BS254" i="1"/>
  <c r="BS253" i="1"/>
  <c r="BS252" i="1"/>
  <c r="BS251" i="1"/>
  <c r="BS250" i="1"/>
  <c r="BS249" i="1"/>
  <c r="BS248" i="1"/>
  <c r="BS247" i="1"/>
  <c r="BS246" i="1"/>
  <c r="BS245" i="1"/>
  <c r="BS244" i="1"/>
  <c r="BS243" i="1"/>
  <c r="BS242" i="1"/>
  <c r="BS241" i="1"/>
  <c r="BS240" i="1"/>
  <c r="BS239" i="1"/>
  <c r="BS238" i="1"/>
  <c r="BS237" i="1"/>
  <c r="BS236" i="1"/>
  <c r="BS235" i="1"/>
  <c r="BS234" i="1"/>
  <c r="BS233" i="1"/>
  <c r="BS232" i="1"/>
  <c r="BS231" i="1"/>
  <c r="BS230" i="1"/>
  <c r="BS229" i="1"/>
  <c r="BS228" i="1"/>
  <c r="BS227" i="1"/>
  <c r="BS226" i="1"/>
  <c r="BS225" i="1"/>
  <c r="BS224" i="1"/>
  <c r="BS223" i="1"/>
  <c r="BS222" i="1"/>
  <c r="BS221" i="1"/>
  <c r="BS220" i="1"/>
  <c r="BS219" i="1"/>
  <c r="BS218" i="1"/>
  <c r="BS217" i="1"/>
  <c r="BS216" i="1"/>
  <c r="BS215" i="1"/>
  <c r="BS214" i="1"/>
  <c r="BS213" i="1"/>
  <c r="BS212" i="1"/>
  <c r="BS211" i="1"/>
  <c r="BS210" i="1"/>
  <c r="BS209" i="1"/>
  <c r="BS208" i="1"/>
  <c r="BS207" i="1"/>
  <c r="BS206" i="1"/>
  <c r="BS205" i="1"/>
  <c r="BS204" i="1"/>
  <c r="BS203" i="1"/>
  <c r="BS202" i="1"/>
  <c r="BS201" i="1"/>
  <c r="BS200" i="1"/>
  <c r="BS199" i="1"/>
  <c r="BS198" i="1"/>
  <c r="BS197" i="1"/>
  <c r="BS196" i="1"/>
  <c r="BS195" i="1"/>
  <c r="BS194" i="1"/>
  <c r="BS193" i="1"/>
  <c r="BS192" i="1"/>
  <c r="BS191" i="1"/>
  <c r="BS190" i="1"/>
  <c r="BS189" i="1"/>
  <c r="BS188" i="1"/>
  <c r="BS187" i="1"/>
  <c r="BS186" i="1"/>
  <c r="BS185" i="1"/>
  <c r="BS184" i="1"/>
  <c r="BS183" i="1"/>
  <c r="BS182" i="1"/>
  <c r="BS181" i="1"/>
  <c r="BS180" i="1"/>
  <c r="BS179" i="1"/>
  <c r="BS178" i="1"/>
  <c r="BS177" i="1"/>
  <c r="BS176" i="1"/>
  <c r="BS175" i="1"/>
  <c r="BS174" i="1"/>
  <c r="BS173" i="1"/>
  <c r="BS172" i="1"/>
  <c r="BS171" i="1"/>
  <c r="BS170" i="1"/>
  <c r="BS169" i="1"/>
  <c r="BS168" i="1"/>
  <c r="BS167" i="1"/>
  <c r="BS166" i="1"/>
  <c r="BS165" i="1"/>
  <c r="BS164" i="1"/>
  <c r="BS163" i="1"/>
  <c r="BS162" i="1"/>
  <c r="BS161" i="1"/>
  <c r="BS160" i="1"/>
  <c r="BS159" i="1"/>
  <c r="BS158" i="1"/>
  <c r="BS157" i="1"/>
  <c r="BS156" i="1"/>
  <c r="BS155" i="1"/>
  <c r="BS154" i="1"/>
  <c r="BS153" i="1"/>
  <c r="BS152" i="1"/>
  <c r="BS151" i="1"/>
  <c r="BS150" i="1"/>
  <c r="BS149" i="1"/>
  <c r="BS148" i="1"/>
  <c r="BS147" i="1"/>
  <c r="BS146" i="1"/>
  <c r="BS145" i="1"/>
  <c r="BS144" i="1"/>
  <c r="BS143" i="1"/>
  <c r="BS142" i="1"/>
  <c r="BS141" i="1"/>
  <c r="BS140" i="1"/>
  <c r="BS139" i="1"/>
  <c r="BS138" i="1"/>
  <c r="BS137" i="1"/>
  <c r="BS136" i="1"/>
  <c r="BS135" i="1"/>
  <c r="BS134" i="1"/>
  <c r="BS133" i="1"/>
  <c r="BS132" i="1"/>
  <c r="BS131" i="1"/>
  <c r="BS130" i="1"/>
  <c r="BS129" i="1"/>
  <c r="BS128" i="1"/>
  <c r="BS127" i="1"/>
  <c r="BS126" i="1"/>
  <c r="BS125" i="1"/>
  <c r="BS124" i="1"/>
  <c r="BS123" i="1"/>
  <c r="BS122" i="1"/>
  <c r="BS121" i="1"/>
  <c r="BS120" i="1"/>
  <c r="BS119" i="1"/>
  <c r="BS118" i="1"/>
  <c r="BS117" i="1"/>
  <c r="BS116" i="1"/>
  <c r="BS115" i="1"/>
  <c r="BS114" i="1"/>
  <c r="BS113" i="1"/>
  <c r="BS112" i="1"/>
  <c r="BS111" i="1"/>
  <c r="BS110" i="1"/>
  <c r="BS109" i="1"/>
  <c r="BS108" i="1"/>
  <c r="BS107" i="1"/>
  <c r="BS106" i="1"/>
  <c r="BS105" i="1"/>
  <c r="BS104" i="1"/>
  <c r="BS103" i="1"/>
  <c r="BS102" i="1"/>
  <c r="BS101" i="1"/>
  <c r="BS100" i="1"/>
  <c r="BS99" i="1"/>
  <c r="BS98" i="1"/>
  <c r="BS97" i="1"/>
  <c r="BS96" i="1"/>
  <c r="BS95" i="1"/>
  <c r="BS94" i="1"/>
  <c r="BS93" i="1"/>
  <c r="BS92" i="1"/>
  <c r="BS91" i="1"/>
  <c r="BS90" i="1"/>
  <c r="BS89" i="1"/>
  <c r="BS88" i="1"/>
  <c r="BS87" i="1"/>
  <c r="BS86" i="1"/>
  <c r="BS85" i="1"/>
  <c r="BS84" i="1"/>
  <c r="BS83" i="1"/>
  <c r="BS82" i="1"/>
  <c r="BS81" i="1"/>
  <c r="BS80" i="1"/>
  <c r="BS79" i="1"/>
  <c r="BS78" i="1"/>
  <c r="BS77" i="1"/>
  <c r="BS76" i="1"/>
  <c r="BS75" i="1"/>
  <c r="BS74" i="1"/>
  <c r="BS73" i="1"/>
  <c r="BS72" i="1"/>
  <c r="BS71" i="1"/>
  <c r="BS70" i="1"/>
  <c r="BS69" i="1"/>
  <c r="BS68" i="1"/>
  <c r="BS67" i="1"/>
  <c r="BS66" i="1"/>
  <c r="BS65" i="1"/>
  <c r="BS64" i="1"/>
  <c r="BS63" i="1"/>
  <c r="BS62" i="1"/>
  <c r="BS61" i="1"/>
  <c r="BS60" i="1"/>
  <c r="BS59" i="1"/>
  <c r="BS58" i="1"/>
  <c r="BS57" i="1"/>
  <c r="BS56" i="1"/>
  <c r="BS55" i="1"/>
  <c r="BS54" i="1"/>
  <c r="BS53" i="1"/>
  <c r="BS52" i="1"/>
  <c r="BS51" i="1"/>
  <c r="BS50" i="1"/>
  <c r="BS49" i="1"/>
  <c r="BS48" i="1"/>
  <c r="BS47" i="1"/>
  <c r="BS46" i="1"/>
  <c r="BS45" i="1"/>
  <c r="BS44" i="1"/>
  <c r="BS43" i="1"/>
  <c r="BS42" i="1"/>
  <c r="BS41" i="1"/>
  <c r="BS40" i="1"/>
  <c r="BS39" i="1"/>
  <c r="BS38" i="1"/>
  <c r="BS37" i="1"/>
  <c r="BS36" i="1"/>
  <c r="BS35" i="1"/>
  <c r="BS34" i="1"/>
  <c r="BS33" i="1"/>
  <c r="BS32" i="1"/>
  <c r="BS31" i="1"/>
  <c r="BS30" i="1"/>
  <c r="BS29" i="1"/>
  <c r="BS28" i="1"/>
  <c r="BS27" i="1"/>
  <c r="BS26" i="1"/>
  <c r="BS25" i="1"/>
  <c r="BS24" i="1"/>
  <c r="BS23" i="1"/>
  <c r="BS22" i="1"/>
  <c r="BS21" i="1"/>
  <c r="BS20" i="1"/>
  <c r="BS19" i="1"/>
  <c r="BS18" i="1"/>
  <c r="BS17" i="1"/>
  <c r="BS16" i="1"/>
  <c r="BS15" i="1"/>
  <c r="BS14" i="1"/>
  <c r="BS13" i="1"/>
  <c r="BS12" i="1"/>
  <c r="BS11" i="1"/>
  <c r="BS10" i="1"/>
  <c r="BS9" i="1"/>
  <c r="BS8" i="1"/>
  <c r="BN389" i="1"/>
  <c r="BN388" i="1"/>
  <c r="BN387" i="1"/>
  <c r="BN386" i="1"/>
  <c r="BN385" i="1"/>
  <c r="BN384" i="1"/>
  <c r="BN383" i="1"/>
  <c r="BN382" i="1"/>
  <c r="BN381" i="1"/>
  <c r="BN380" i="1"/>
  <c r="BN379" i="1"/>
  <c r="BN378" i="1"/>
  <c r="BN374" i="1"/>
  <c r="BN373" i="1"/>
  <c r="BN372" i="1"/>
  <c r="BN371" i="1"/>
  <c r="BN370" i="1"/>
  <c r="BN369" i="1"/>
  <c r="BN368" i="1"/>
  <c r="BN367" i="1"/>
  <c r="BN366" i="1"/>
  <c r="BN365" i="1"/>
  <c r="BN364" i="1"/>
  <c r="BN363" i="1"/>
  <c r="BN362" i="1"/>
  <c r="BN361" i="1"/>
  <c r="BN360" i="1"/>
  <c r="BN359" i="1"/>
  <c r="BN358" i="1"/>
  <c r="BN357" i="1"/>
  <c r="BN356" i="1"/>
  <c r="BN355" i="1"/>
  <c r="BN354" i="1"/>
  <c r="BN353" i="1"/>
  <c r="BN352" i="1"/>
  <c r="BN351" i="1"/>
  <c r="BN350" i="1"/>
  <c r="BN349" i="1"/>
  <c r="BN348" i="1"/>
  <c r="BN347" i="1"/>
  <c r="BN346" i="1"/>
  <c r="BN345" i="1"/>
  <c r="BN344" i="1"/>
  <c r="BN343" i="1"/>
  <c r="BN342" i="1"/>
  <c r="BN341" i="1"/>
  <c r="BN340" i="1"/>
  <c r="BN339" i="1"/>
  <c r="BN338" i="1"/>
  <c r="BN337" i="1"/>
  <c r="BN336" i="1"/>
  <c r="BN335" i="1"/>
  <c r="BN334" i="1"/>
  <c r="BN333" i="1"/>
  <c r="BN332" i="1"/>
  <c r="BN331" i="1"/>
  <c r="BN330" i="1"/>
  <c r="BN329" i="1"/>
  <c r="BN328" i="1"/>
  <c r="BN327" i="1"/>
  <c r="BN326" i="1"/>
  <c r="BN325" i="1"/>
  <c r="BN324" i="1"/>
  <c r="BN323" i="1"/>
  <c r="BN322" i="1"/>
  <c r="BN321" i="1"/>
  <c r="BN320" i="1"/>
  <c r="BN319" i="1"/>
  <c r="BN318" i="1"/>
  <c r="BN317" i="1"/>
  <c r="BN316" i="1"/>
  <c r="BN315" i="1"/>
  <c r="BN314" i="1"/>
  <c r="BN313" i="1"/>
  <c r="BN312" i="1"/>
  <c r="BN311" i="1"/>
  <c r="BN310" i="1"/>
  <c r="BN309" i="1"/>
  <c r="BN308" i="1"/>
  <c r="BN307" i="1"/>
  <c r="BN306" i="1"/>
  <c r="BN305" i="1"/>
  <c r="BN304" i="1"/>
  <c r="BN303" i="1"/>
  <c r="BN302" i="1"/>
  <c r="BN301" i="1"/>
  <c r="BN300" i="1"/>
  <c r="BN299" i="1"/>
  <c r="BN298" i="1"/>
  <c r="BN297" i="1"/>
  <c r="BN296" i="1"/>
  <c r="BN295" i="1"/>
  <c r="BN294" i="1"/>
  <c r="BN293" i="1"/>
  <c r="BN292" i="1"/>
  <c r="BN291" i="1"/>
  <c r="BN290" i="1"/>
  <c r="BN289" i="1"/>
  <c r="BN288" i="1"/>
  <c r="BN287" i="1"/>
  <c r="BN286" i="1"/>
  <c r="BN285" i="1"/>
  <c r="BN284" i="1"/>
  <c r="BN283" i="1"/>
  <c r="BN282" i="1"/>
  <c r="BN281" i="1"/>
  <c r="BN280" i="1"/>
  <c r="BN279" i="1"/>
  <c r="BN278" i="1"/>
  <c r="BN277" i="1"/>
  <c r="BN276" i="1"/>
  <c r="BN275" i="1"/>
  <c r="BN274" i="1"/>
  <c r="BN273" i="1"/>
  <c r="BN272" i="1"/>
  <c r="BN271" i="1"/>
  <c r="BN270" i="1"/>
  <c r="BN269" i="1"/>
  <c r="BN268" i="1"/>
  <c r="BN267" i="1"/>
  <c r="BN266" i="1"/>
  <c r="BN265" i="1"/>
  <c r="BN264" i="1"/>
  <c r="BN263" i="1"/>
  <c r="BN262" i="1"/>
  <c r="BN261" i="1"/>
  <c r="BN260" i="1"/>
  <c r="BN259" i="1"/>
  <c r="BN258" i="1"/>
  <c r="BN257" i="1"/>
  <c r="BN256" i="1"/>
  <c r="BN255" i="1"/>
  <c r="BN254" i="1"/>
  <c r="BN253" i="1"/>
  <c r="BN252" i="1"/>
  <c r="BN251" i="1"/>
  <c r="BN250" i="1"/>
  <c r="BN249" i="1"/>
  <c r="BN248" i="1"/>
  <c r="BN247" i="1"/>
  <c r="BN246" i="1"/>
  <c r="BN245" i="1"/>
  <c r="BN244" i="1"/>
  <c r="BN243" i="1"/>
  <c r="BN242" i="1"/>
  <c r="BN241" i="1"/>
  <c r="BN240" i="1"/>
  <c r="BN239" i="1"/>
  <c r="BN238" i="1"/>
  <c r="BN237" i="1"/>
  <c r="BN236" i="1"/>
  <c r="BN235" i="1"/>
  <c r="BN234" i="1"/>
  <c r="BN233" i="1"/>
  <c r="BN232" i="1"/>
  <c r="BN231" i="1"/>
  <c r="BN230" i="1"/>
  <c r="BN229" i="1"/>
  <c r="BN228" i="1"/>
  <c r="BN227" i="1"/>
  <c r="BN226" i="1"/>
  <c r="BN225" i="1"/>
  <c r="BN224" i="1"/>
  <c r="BN223" i="1"/>
  <c r="BN222" i="1"/>
  <c r="BN221" i="1"/>
  <c r="BN220" i="1"/>
  <c r="BN219" i="1"/>
  <c r="BN218" i="1"/>
  <c r="BN217" i="1"/>
  <c r="BN216" i="1"/>
  <c r="BN215" i="1"/>
  <c r="BN214" i="1"/>
  <c r="BN213" i="1"/>
  <c r="BN212" i="1"/>
  <c r="BN211" i="1"/>
  <c r="BN210" i="1"/>
  <c r="BN209" i="1"/>
  <c r="BN208" i="1"/>
  <c r="BN207" i="1"/>
  <c r="BN206" i="1"/>
  <c r="BN205" i="1"/>
  <c r="BN204" i="1"/>
  <c r="BN203" i="1"/>
  <c r="BN202" i="1"/>
  <c r="BN201" i="1"/>
  <c r="BN200" i="1"/>
  <c r="BN199" i="1"/>
  <c r="BN198" i="1"/>
  <c r="BN197" i="1"/>
  <c r="BN196" i="1"/>
  <c r="BN195" i="1"/>
  <c r="BN194" i="1"/>
  <c r="BN193" i="1"/>
  <c r="BN192" i="1"/>
  <c r="BN191" i="1"/>
  <c r="BN190" i="1"/>
  <c r="BN189" i="1"/>
  <c r="BN188" i="1"/>
  <c r="BN187" i="1"/>
  <c r="BN186" i="1"/>
  <c r="BN185" i="1"/>
  <c r="BN184" i="1"/>
  <c r="BN183" i="1"/>
  <c r="BN182" i="1"/>
  <c r="BN181" i="1"/>
  <c r="BN180" i="1"/>
  <c r="BN179" i="1"/>
  <c r="BN178" i="1"/>
  <c r="BN177" i="1"/>
  <c r="BN176" i="1"/>
  <c r="BN175" i="1"/>
  <c r="BN174" i="1"/>
  <c r="BN173" i="1"/>
  <c r="BN172" i="1"/>
  <c r="BN171" i="1"/>
  <c r="BN170" i="1"/>
  <c r="BN169" i="1"/>
  <c r="BN168" i="1"/>
  <c r="BN167" i="1"/>
  <c r="BN166" i="1"/>
  <c r="BN165" i="1"/>
  <c r="BN164" i="1"/>
  <c r="BN163" i="1"/>
  <c r="BN162" i="1"/>
  <c r="BN161" i="1"/>
  <c r="BN160" i="1"/>
  <c r="BN159" i="1"/>
  <c r="BN158" i="1"/>
  <c r="BN157" i="1"/>
  <c r="BN156" i="1"/>
  <c r="BN155" i="1"/>
  <c r="BN154" i="1"/>
  <c r="BN153" i="1"/>
  <c r="BN152" i="1"/>
  <c r="BN151" i="1"/>
  <c r="BN150" i="1"/>
  <c r="BN149" i="1"/>
  <c r="BN148" i="1"/>
  <c r="BN147" i="1"/>
  <c r="BN146" i="1"/>
  <c r="BN145" i="1"/>
  <c r="BN144" i="1"/>
  <c r="BN143" i="1"/>
  <c r="BN142" i="1"/>
  <c r="BN141" i="1"/>
  <c r="BN140" i="1"/>
  <c r="BN139" i="1"/>
  <c r="BN138" i="1"/>
  <c r="BN137" i="1"/>
  <c r="BN136" i="1"/>
  <c r="BN135" i="1"/>
  <c r="BN134" i="1"/>
  <c r="BN133" i="1"/>
  <c r="BN132" i="1"/>
  <c r="BN131" i="1"/>
  <c r="BN130" i="1"/>
  <c r="BN129" i="1"/>
  <c r="BN128" i="1"/>
  <c r="BN127" i="1"/>
  <c r="BN126" i="1"/>
  <c r="BN125" i="1"/>
  <c r="BN124" i="1"/>
  <c r="BN123" i="1"/>
  <c r="BN122" i="1"/>
  <c r="BN121" i="1"/>
  <c r="BN120" i="1"/>
  <c r="BN119" i="1"/>
  <c r="BN118" i="1"/>
  <c r="BN117" i="1"/>
  <c r="BN116" i="1"/>
  <c r="BN115" i="1"/>
  <c r="BN114" i="1"/>
  <c r="BN113" i="1"/>
  <c r="BN112" i="1"/>
  <c r="BN111" i="1"/>
  <c r="BN110" i="1"/>
  <c r="BN109" i="1"/>
  <c r="BN108" i="1"/>
  <c r="BN107" i="1"/>
  <c r="BN106" i="1"/>
  <c r="BN105" i="1"/>
  <c r="BN104" i="1"/>
  <c r="BN103" i="1"/>
  <c r="BN102" i="1"/>
  <c r="BN101" i="1"/>
  <c r="BN100" i="1"/>
  <c r="BN99" i="1"/>
  <c r="BN98" i="1"/>
  <c r="BN97" i="1"/>
  <c r="BN96" i="1"/>
  <c r="BN95" i="1"/>
  <c r="BN94" i="1"/>
  <c r="BN93" i="1"/>
  <c r="BN92" i="1"/>
  <c r="BN91" i="1"/>
  <c r="BN90" i="1"/>
  <c r="BN89" i="1"/>
  <c r="BN88" i="1"/>
  <c r="BN87" i="1"/>
  <c r="BN86" i="1"/>
  <c r="BN85" i="1"/>
  <c r="BN84" i="1"/>
  <c r="BN83" i="1"/>
  <c r="BN82" i="1"/>
  <c r="BN81" i="1"/>
  <c r="BN80" i="1"/>
  <c r="BN79" i="1"/>
  <c r="BN78" i="1"/>
  <c r="BN77" i="1"/>
  <c r="BN76" i="1"/>
  <c r="BN75" i="1"/>
  <c r="BN74" i="1"/>
  <c r="BN73" i="1"/>
  <c r="BN72" i="1"/>
  <c r="BN71" i="1"/>
  <c r="BN70" i="1"/>
  <c r="BN69" i="1"/>
  <c r="BN68" i="1"/>
  <c r="BN67" i="1"/>
  <c r="BN66" i="1"/>
  <c r="BN65" i="1"/>
  <c r="BN64" i="1"/>
  <c r="BN63" i="1"/>
  <c r="BN62" i="1"/>
  <c r="BN61" i="1"/>
  <c r="BN60" i="1"/>
  <c r="BN59" i="1"/>
  <c r="BN58" i="1"/>
  <c r="BN57" i="1"/>
  <c r="BN56" i="1"/>
  <c r="BN55" i="1"/>
  <c r="BN54" i="1"/>
  <c r="BN53" i="1"/>
  <c r="BN52" i="1"/>
  <c r="BN51" i="1"/>
  <c r="BN50" i="1"/>
  <c r="BN49" i="1"/>
  <c r="BN48" i="1"/>
  <c r="BN47" i="1"/>
  <c r="BN46" i="1"/>
  <c r="BN45" i="1"/>
  <c r="BN44" i="1"/>
  <c r="BN43" i="1"/>
  <c r="BN42" i="1"/>
  <c r="BN41" i="1"/>
  <c r="BN40" i="1"/>
  <c r="BN39" i="1"/>
  <c r="BN38" i="1"/>
  <c r="BN37" i="1"/>
  <c r="BN36" i="1"/>
  <c r="BN35" i="1"/>
  <c r="BN34" i="1"/>
  <c r="BN33" i="1"/>
  <c r="BN32" i="1"/>
  <c r="BN31" i="1"/>
  <c r="BN30" i="1"/>
  <c r="BN29" i="1"/>
  <c r="BN28" i="1"/>
  <c r="BN27" i="1"/>
  <c r="BN26" i="1"/>
  <c r="BN25" i="1"/>
  <c r="BN24" i="1"/>
  <c r="BN23" i="1"/>
  <c r="BN22" i="1"/>
  <c r="BN21" i="1"/>
  <c r="BN20" i="1"/>
  <c r="BN19" i="1"/>
  <c r="BN18" i="1"/>
  <c r="BN17" i="1"/>
  <c r="BN16" i="1"/>
  <c r="BN15" i="1"/>
  <c r="BN14" i="1"/>
  <c r="BN13" i="1"/>
  <c r="BN12" i="1"/>
  <c r="BN11" i="1"/>
  <c r="BN10" i="1"/>
  <c r="BN9" i="1"/>
  <c r="BN8" i="1"/>
  <c r="BI389" i="1"/>
  <c r="BI388" i="1"/>
  <c r="BI387" i="1"/>
  <c r="BI386" i="1"/>
  <c r="BI385" i="1"/>
  <c r="BI384" i="1"/>
  <c r="BI383" i="1"/>
  <c r="BI382" i="1"/>
  <c r="BI381" i="1"/>
  <c r="BI380" i="1"/>
  <c r="BI379" i="1"/>
  <c r="BI378" i="1"/>
  <c r="BI374" i="1"/>
  <c r="BI373" i="1"/>
  <c r="BI372" i="1"/>
  <c r="BI371" i="1"/>
  <c r="BI370" i="1"/>
  <c r="BI369" i="1"/>
  <c r="BI368" i="1"/>
  <c r="BI367" i="1"/>
  <c r="BI366" i="1"/>
  <c r="BI365" i="1"/>
  <c r="BI364" i="1"/>
  <c r="BI363" i="1"/>
  <c r="BI362" i="1"/>
  <c r="BI361" i="1"/>
  <c r="BI360" i="1"/>
  <c r="BI359" i="1"/>
  <c r="BI358" i="1"/>
  <c r="BI357" i="1"/>
  <c r="BI356" i="1"/>
  <c r="BI355" i="1"/>
  <c r="BI354" i="1"/>
  <c r="BI353" i="1"/>
  <c r="BI352" i="1"/>
  <c r="BI351" i="1"/>
  <c r="BI350" i="1"/>
  <c r="BI349" i="1"/>
  <c r="BI348" i="1"/>
  <c r="BI347" i="1"/>
  <c r="BI346" i="1"/>
  <c r="BI345" i="1"/>
  <c r="BI344" i="1"/>
  <c r="BI343" i="1"/>
  <c r="BI342" i="1"/>
  <c r="BI341" i="1"/>
  <c r="BI340" i="1"/>
  <c r="BI339" i="1"/>
  <c r="BI338" i="1"/>
  <c r="BI337" i="1"/>
  <c r="BI336" i="1"/>
  <c r="BI335" i="1"/>
  <c r="BI334" i="1"/>
  <c r="BI333" i="1"/>
  <c r="BI332" i="1"/>
  <c r="BI331" i="1"/>
  <c r="BI330" i="1"/>
  <c r="BI329" i="1"/>
  <c r="BI328" i="1"/>
  <c r="BI327" i="1"/>
  <c r="BI326" i="1"/>
  <c r="BI325" i="1"/>
  <c r="BI324" i="1"/>
  <c r="BI323" i="1"/>
  <c r="BI322" i="1"/>
  <c r="BI321" i="1"/>
  <c r="BI320" i="1"/>
  <c r="BI319" i="1"/>
  <c r="BI318" i="1"/>
  <c r="BI317" i="1"/>
  <c r="BI316" i="1"/>
  <c r="BI315" i="1"/>
  <c r="BI314" i="1"/>
  <c r="BI313" i="1"/>
  <c r="BI312" i="1"/>
  <c r="BI311" i="1"/>
  <c r="BI310" i="1"/>
  <c r="BI309" i="1"/>
  <c r="BI308" i="1"/>
  <c r="BI307" i="1"/>
  <c r="BI306" i="1"/>
  <c r="BI305" i="1"/>
  <c r="BI304" i="1"/>
  <c r="BI303" i="1"/>
  <c r="BI302" i="1"/>
  <c r="BI301" i="1"/>
  <c r="BI300" i="1"/>
  <c r="BI299" i="1"/>
  <c r="BI298" i="1"/>
  <c r="BI297" i="1"/>
  <c r="BI296" i="1"/>
  <c r="BI295" i="1"/>
  <c r="BI294" i="1"/>
  <c r="BI293" i="1"/>
  <c r="BI292" i="1"/>
  <c r="BI291" i="1"/>
  <c r="BI290" i="1"/>
  <c r="BI289" i="1"/>
  <c r="BI288" i="1"/>
  <c r="BI287" i="1"/>
  <c r="BI286" i="1"/>
  <c r="BI285" i="1"/>
  <c r="BI284" i="1"/>
  <c r="BI283" i="1"/>
  <c r="BI282" i="1"/>
  <c r="BI281" i="1"/>
  <c r="BI280" i="1"/>
  <c r="BI279" i="1"/>
  <c r="BI278" i="1"/>
  <c r="BI277" i="1"/>
  <c r="BI276" i="1"/>
  <c r="BI275" i="1"/>
  <c r="BI274" i="1"/>
  <c r="BI273" i="1"/>
  <c r="BI272" i="1"/>
  <c r="BI271" i="1"/>
  <c r="BI270" i="1"/>
  <c r="BI269" i="1"/>
  <c r="BI268" i="1"/>
  <c r="BI267" i="1"/>
  <c r="BI266" i="1"/>
  <c r="BI265" i="1"/>
  <c r="BI264" i="1"/>
  <c r="BI263" i="1"/>
  <c r="BI262" i="1"/>
  <c r="BI261" i="1"/>
  <c r="BI260" i="1"/>
  <c r="BI259" i="1"/>
  <c r="BI258" i="1"/>
  <c r="BI257" i="1"/>
  <c r="BI256" i="1"/>
  <c r="BI255" i="1"/>
  <c r="BI254" i="1"/>
  <c r="BI253" i="1"/>
  <c r="BI252" i="1"/>
  <c r="BI251" i="1"/>
  <c r="BI250" i="1"/>
  <c r="BI249" i="1"/>
  <c r="BI248" i="1"/>
  <c r="BI247" i="1"/>
  <c r="BI246" i="1"/>
  <c r="BI245" i="1"/>
  <c r="BI244" i="1"/>
  <c r="BI243" i="1"/>
  <c r="BI242" i="1"/>
  <c r="BI241" i="1"/>
  <c r="BI240" i="1"/>
  <c r="BI239" i="1"/>
  <c r="BI238" i="1"/>
  <c r="BI237" i="1"/>
  <c r="BI236" i="1"/>
  <c r="BI235" i="1"/>
  <c r="BI234" i="1"/>
  <c r="BI233" i="1"/>
  <c r="BI232" i="1"/>
  <c r="BI231" i="1"/>
  <c r="BI230" i="1"/>
  <c r="BI229" i="1"/>
  <c r="BI228" i="1"/>
  <c r="BI227" i="1"/>
  <c r="BI226" i="1"/>
  <c r="BI225" i="1"/>
  <c r="BI224" i="1"/>
  <c r="BI223" i="1"/>
  <c r="BI222" i="1"/>
  <c r="BI221" i="1"/>
  <c r="BI220" i="1"/>
  <c r="BI219" i="1"/>
  <c r="BI218" i="1"/>
  <c r="BI217" i="1"/>
  <c r="BI216" i="1"/>
  <c r="BI215" i="1"/>
  <c r="BI214" i="1"/>
  <c r="BI213" i="1"/>
  <c r="BI212" i="1"/>
  <c r="BI211" i="1"/>
  <c r="BI210" i="1"/>
  <c r="BI209" i="1"/>
  <c r="BI208" i="1"/>
  <c r="BI207" i="1"/>
  <c r="BI206" i="1"/>
  <c r="BI205" i="1"/>
  <c r="BI204" i="1"/>
  <c r="BI203" i="1"/>
  <c r="BI202" i="1"/>
  <c r="BI201" i="1"/>
  <c r="BI200" i="1"/>
  <c r="BI199" i="1"/>
  <c r="BI198" i="1"/>
  <c r="BI197" i="1"/>
  <c r="BI196" i="1"/>
  <c r="BI195" i="1"/>
  <c r="BI194" i="1"/>
  <c r="BI193" i="1"/>
  <c r="BI192" i="1"/>
  <c r="BI191" i="1"/>
  <c r="BI190" i="1"/>
  <c r="BI189" i="1"/>
  <c r="BI188" i="1"/>
  <c r="BI187" i="1"/>
  <c r="BI186" i="1"/>
  <c r="BI185" i="1"/>
  <c r="BI184" i="1"/>
  <c r="BI183" i="1"/>
  <c r="BI182" i="1"/>
  <c r="BI181" i="1"/>
  <c r="BI180" i="1"/>
  <c r="BI179" i="1"/>
  <c r="BI178" i="1"/>
  <c r="BI177" i="1"/>
  <c r="BI176" i="1"/>
  <c r="BI175" i="1"/>
  <c r="BI174" i="1"/>
  <c r="BI173" i="1"/>
  <c r="BI172" i="1"/>
  <c r="BI171" i="1"/>
  <c r="BI170" i="1"/>
  <c r="BI169" i="1"/>
  <c r="BI168" i="1"/>
  <c r="BI167" i="1"/>
  <c r="BI166" i="1"/>
  <c r="BI165" i="1"/>
  <c r="BI164" i="1"/>
  <c r="BI163" i="1"/>
  <c r="BI162" i="1"/>
  <c r="BI161" i="1"/>
  <c r="BI160" i="1"/>
  <c r="BI159" i="1"/>
  <c r="BI158" i="1"/>
  <c r="BI157" i="1"/>
  <c r="BI156" i="1"/>
  <c r="BI155" i="1"/>
  <c r="BI154" i="1"/>
  <c r="BI153" i="1"/>
  <c r="BI152" i="1"/>
  <c r="BI151" i="1"/>
  <c r="BI150" i="1"/>
  <c r="BI149" i="1"/>
  <c r="BI148" i="1"/>
  <c r="BI147" i="1"/>
  <c r="BI146" i="1"/>
  <c r="BI145" i="1"/>
  <c r="BI144" i="1"/>
  <c r="BI143" i="1"/>
  <c r="BI142" i="1"/>
  <c r="BI141" i="1"/>
  <c r="BI140" i="1"/>
  <c r="BI139" i="1"/>
  <c r="BI138" i="1"/>
  <c r="BI137" i="1"/>
  <c r="BI136" i="1"/>
  <c r="BI135" i="1"/>
  <c r="BI134" i="1"/>
  <c r="BI133" i="1"/>
  <c r="BI132" i="1"/>
  <c r="BI131" i="1"/>
  <c r="BI130" i="1"/>
  <c r="BI129" i="1"/>
  <c r="BI128" i="1"/>
  <c r="BI127" i="1"/>
  <c r="BI126" i="1"/>
  <c r="BI125" i="1"/>
  <c r="BI124" i="1"/>
  <c r="BI123" i="1"/>
  <c r="BI122" i="1"/>
  <c r="BI121" i="1"/>
  <c r="BI120" i="1"/>
  <c r="BI119" i="1"/>
  <c r="BI118" i="1"/>
  <c r="BI117" i="1"/>
  <c r="BI116" i="1"/>
  <c r="BI115" i="1"/>
  <c r="BI114" i="1"/>
  <c r="BI113" i="1"/>
  <c r="BI112" i="1"/>
  <c r="BI111" i="1"/>
  <c r="BI110" i="1"/>
  <c r="BI109" i="1"/>
  <c r="BI108" i="1"/>
  <c r="BI107" i="1"/>
  <c r="BI106" i="1"/>
  <c r="BI105" i="1"/>
  <c r="BI104" i="1"/>
  <c r="BI103" i="1"/>
  <c r="BI102" i="1"/>
  <c r="BI101" i="1"/>
  <c r="BI100" i="1"/>
  <c r="BI99" i="1"/>
  <c r="BI98" i="1"/>
  <c r="BI97" i="1"/>
  <c r="BI96" i="1"/>
  <c r="BI95" i="1"/>
  <c r="BI94" i="1"/>
  <c r="BI93" i="1"/>
  <c r="BI92" i="1"/>
  <c r="BI91" i="1"/>
  <c r="BI90" i="1"/>
  <c r="BI89" i="1"/>
  <c r="BI88" i="1"/>
  <c r="BI87" i="1"/>
  <c r="BI86" i="1"/>
  <c r="BI85" i="1"/>
  <c r="BI84" i="1"/>
  <c r="BI83" i="1"/>
  <c r="BI82" i="1"/>
  <c r="BI81" i="1"/>
  <c r="BI80" i="1"/>
  <c r="BI79" i="1"/>
  <c r="BI78" i="1"/>
  <c r="BI77" i="1"/>
  <c r="BI76" i="1"/>
  <c r="BI75" i="1"/>
  <c r="BI74" i="1"/>
  <c r="BI73" i="1"/>
  <c r="BI72" i="1"/>
  <c r="BI71" i="1"/>
  <c r="BI70" i="1"/>
  <c r="BI69" i="1"/>
  <c r="BI68" i="1"/>
  <c r="BI67" i="1"/>
  <c r="BI66" i="1"/>
  <c r="BI65" i="1"/>
  <c r="BI64" i="1"/>
  <c r="BI63" i="1"/>
  <c r="BI62" i="1"/>
  <c r="BI61" i="1"/>
  <c r="BI60" i="1"/>
  <c r="BI59" i="1"/>
  <c r="BI58" i="1"/>
  <c r="BI57" i="1"/>
  <c r="BI56" i="1"/>
  <c r="BI55" i="1"/>
  <c r="BI54" i="1"/>
  <c r="BI53" i="1"/>
  <c r="BI52" i="1"/>
  <c r="BI51" i="1"/>
  <c r="BI50" i="1"/>
  <c r="BI49" i="1"/>
  <c r="BI48" i="1"/>
  <c r="BI47" i="1"/>
  <c r="BI46" i="1"/>
  <c r="BI45" i="1"/>
  <c r="BI44" i="1"/>
  <c r="BI43" i="1"/>
  <c r="BI42" i="1"/>
  <c r="BI41" i="1"/>
  <c r="BI40" i="1"/>
  <c r="BI39" i="1"/>
  <c r="BI38" i="1"/>
  <c r="BI37" i="1"/>
  <c r="BI36" i="1"/>
  <c r="BI35" i="1"/>
  <c r="BI34" i="1"/>
  <c r="BI33" i="1"/>
  <c r="BI32" i="1"/>
  <c r="BI31" i="1"/>
  <c r="BI30" i="1"/>
  <c r="BI29" i="1"/>
  <c r="BI28" i="1"/>
  <c r="BI27" i="1"/>
  <c r="BI26" i="1"/>
  <c r="BI25" i="1"/>
  <c r="BI24" i="1"/>
  <c r="BI23" i="1"/>
  <c r="BI22" i="1"/>
  <c r="BI21" i="1"/>
  <c r="BI20" i="1"/>
  <c r="BI19" i="1"/>
  <c r="BI18" i="1"/>
  <c r="BI17" i="1"/>
  <c r="BI16" i="1"/>
  <c r="BI15" i="1"/>
  <c r="BI14" i="1"/>
  <c r="BI13" i="1"/>
  <c r="BI12" i="1"/>
  <c r="BI11" i="1"/>
  <c r="BI10" i="1"/>
  <c r="BI9" i="1"/>
  <c r="BI8" i="1"/>
  <c r="BD389" i="1"/>
  <c r="BD388" i="1"/>
  <c r="BD387" i="1"/>
  <c r="BD386" i="1"/>
  <c r="BD385" i="1"/>
  <c r="BD384" i="1"/>
  <c r="BD383" i="1"/>
  <c r="BD382" i="1"/>
  <c r="BD381" i="1"/>
  <c r="BD380" i="1"/>
  <c r="BD379" i="1"/>
  <c r="BD378" i="1"/>
  <c r="BD374" i="1"/>
  <c r="BD373" i="1"/>
  <c r="BD372" i="1"/>
  <c r="BD371" i="1"/>
  <c r="BD370" i="1"/>
  <c r="BD369" i="1"/>
  <c r="BD368" i="1"/>
  <c r="BD367" i="1"/>
  <c r="BD366" i="1"/>
  <c r="BD365" i="1"/>
  <c r="BD364" i="1"/>
  <c r="BD363" i="1"/>
  <c r="BD362" i="1"/>
  <c r="BD361" i="1"/>
  <c r="BD360" i="1"/>
  <c r="BD359" i="1"/>
  <c r="BD358" i="1"/>
  <c r="BD357" i="1"/>
  <c r="BD356" i="1"/>
  <c r="BD355" i="1"/>
  <c r="BD354" i="1"/>
  <c r="BD353" i="1"/>
  <c r="BD352" i="1"/>
  <c r="BD351" i="1"/>
  <c r="BD350" i="1"/>
  <c r="BD349" i="1"/>
  <c r="BD348" i="1"/>
  <c r="BD347" i="1"/>
  <c r="BD346" i="1"/>
  <c r="BD345" i="1"/>
  <c r="BD344" i="1"/>
  <c r="BD343" i="1"/>
  <c r="BD342" i="1"/>
  <c r="BD341" i="1"/>
  <c r="BD340" i="1"/>
  <c r="BD339" i="1"/>
  <c r="BD338" i="1"/>
  <c r="BD337" i="1"/>
  <c r="BD336" i="1"/>
  <c r="BD335" i="1"/>
  <c r="BD334" i="1"/>
  <c r="BD333" i="1"/>
  <c r="BD332" i="1"/>
  <c r="BD331" i="1"/>
  <c r="BD330" i="1"/>
  <c r="BD329" i="1"/>
  <c r="BD328" i="1"/>
  <c r="BD327" i="1"/>
  <c r="BD326" i="1"/>
  <c r="BD325" i="1"/>
  <c r="BD324" i="1"/>
  <c r="BD323" i="1"/>
  <c r="BD322" i="1"/>
  <c r="BD321" i="1"/>
  <c r="BD320" i="1"/>
  <c r="BD319" i="1"/>
  <c r="BD318" i="1"/>
  <c r="BD317" i="1"/>
  <c r="BD316" i="1"/>
  <c r="BD315" i="1"/>
  <c r="BD314" i="1"/>
  <c r="BD313" i="1"/>
  <c r="BD312" i="1"/>
  <c r="BD311" i="1"/>
  <c r="BD310" i="1"/>
  <c r="BD309" i="1"/>
  <c r="BD308" i="1"/>
  <c r="BD307" i="1"/>
  <c r="BD306" i="1"/>
  <c r="BD305" i="1"/>
  <c r="BD304" i="1"/>
  <c r="BD303" i="1"/>
  <c r="BD302" i="1"/>
  <c r="BD301" i="1"/>
  <c r="BD300" i="1"/>
  <c r="BD299" i="1"/>
  <c r="BD298" i="1"/>
  <c r="BD297" i="1"/>
  <c r="BD296" i="1"/>
  <c r="BD295" i="1"/>
  <c r="BD294" i="1"/>
  <c r="BD293" i="1"/>
  <c r="BD292" i="1"/>
  <c r="BD291" i="1"/>
  <c r="BD290" i="1"/>
  <c r="BD289" i="1"/>
  <c r="BD288" i="1"/>
  <c r="BD287" i="1"/>
  <c r="BD286" i="1"/>
  <c r="BD285" i="1"/>
  <c r="BD284" i="1"/>
  <c r="BD283" i="1"/>
  <c r="BD282" i="1"/>
  <c r="BD281" i="1"/>
  <c r="BD280" i="1"/>
  <c r="BD279" i="1"/>
  <c r="BD278" i="1"/>
  <c r="BD277" i="1"/>
  <c r="BD276" i="1"/>
  <c r="BD275" i="1"/>
  <c r="BD274" i="1"/>
  <c r="BD273" i="1"/>
  <c r="BD272" i="1"/>
  <c r="BD271" i="1"/>
  <c r="BD270" i="1"/>
  <c r="BD269" i="1"/>
  <c r="BD268" i="1"/>
  <c r="BD267" i="1"/>
  <c r="BD266" i="1"/>
  <c r="BD265" i="1"/>
  <c r="BD264" i="1"/>
  <c r="BD263" i="1"/>
  <c r="BD262" i="1"/>
  <c r="BD261" i="1"/>
  <c r="BD260" i="1"/>
  <c r="BD259" i="1"/>
  <c r="BD258" i="1"/>
  <c r="BD257" i="1"/>
  <c r="BD256" i="1"/>
  <c r="BD255" i="1"/>
  <c r="BD254" i="1"/>
  <c r="BD253" i="1"/>
  <c r="BD252" i="1"/>
  <c r="BD251" i="1"/>
  <c r="BD250" i="1"/>
  <c r="BD249" i="1"/>
  <c r="BD248" i="1"/>
  <c r="BD247" i="1"/>
  <c r="BD246" i="1"/>
  <c r="BD245" i="1"/>
  <c r="BD244" i="1"/>
  <c r="BD243" i="1"/>
  <c r="BD242" i="1"/>
  <c r="BD241" i="1"/>
  <c r="BD240" i="1"/>
  <c r="BD239" i="1"/>
  <c r="BD238" i="1"/>
  <c r="BD237" i="1"/>
  <c r="BD236" i="1"/>
  <c r="BD235" i="1"/>
  <c r="BD234" i="1"/>
  <c r="BD233" i="1"/>
  <c r="BD232" i="1"/>
  <c r="BD231" i="1"/>
  <c r="BD230" i="1"/>
  <c r="BD229" i="1"/>
  <c r="BD228" i="1"/>
  <c r="BD227" i="1"/>
  <c r="BD226" i="1"/>
  <c r="BD225" i="1"/>
  <c r="BD224" i="1"/>
  <c r="BD223" i="1"/>
  <c r="BD222" i="1"/>
  <c r="BD221" i="1"/>
  <c r="BD220" i="1"/>
  <c r="BD219" i="1"/>
  <c r="BD218" i="1"/>
  <c r="BD217" i="1"/>
  <c r="BD216" i="1"/>
  <c r="BD215" i="1"/>
  <c r="BD214" i="1"/>
  <c r="BD213" i="1"/>
  <c r="BD212" i="1"/>
  <c r="BD211" i="1"/>
  <c r="BD210" i="1"/>
  <c r="BD209" i="1"/>
  <c r="BD208" i="1"/>
  <c r="BD207" i="1"/>
  <c r="BD206" i="1"/>
  <c r="BD205" i="1"/>
  <c r="BD204" i="1"/>
  <c r="BD203" i="1"/>
  <c r="BD202" i="1"/>
  <c r="BD201" i="1"/>
  <c r="BD200" i="1"/>
  <c r="BD199" i="1"/>
  <c r="BD198" i="1"/>
  <c r="BD197" i="1"/>
  <c r="BD196" i="1"/>
  <c r="BD195" i="1"/>
  <c r="BD194" i="1"/>
  <c r="BD193" i="1"/>
  <c r="BD192" i="1"/>
  <c r="BD191" i="1"/>
  <c r="BD190" i="1"/>
  <c r="BD189" i="1"/>
  <c r="BD188" i="1"/>
  <c r="BD187" i="1"/>
  <c r="BD186" i="1"/>
  <c r="BD185" i="1"/>
  <c r="BD184" i="1"/>
  <c r="BD183" i="1"/>
  <c r="BD182" i="1"/>
  <c r="BD181" i="1"/>
  <c r="BD180" i="1"/>
  <c r="BD179" i="1"/>
  <c r="BD178" i="1"/>
  <c r="BD177" i="1"/>
  <c r="BD176" i="1"/>
  <c r="BD175" i="1"/>
  <c r="BD174" i="1"/>
  <c r="BD173" i="1"/>
  <c r="BD172" i="1"/>
  <c r="BD171" i="1"/>
  <c r="BD170" i="1"/>
  <c r="BD169" i="1"/>
  <c r="BD168" i="1"/>
  <c r="BD167" i="1"/>
  <c r="BD166" i="1"/>
  <c r="BD165" i="1"/>
  <c r="BD164" i="1"/>
  <c r="BD163" i="1"/>
  <c r="BD162" i="1"/>
  <c r="BD161" i="1"/>
  <c r="BD160" i="1"/>
  <c r="BD159" i="1"/>
  <c r="BD158" i="1"/>
  <c r="BD157" i="1"/>
  <c r="BD156" i="1"/>
  <c r="BD155" i="1"/>
  <c r="BD154" i="1"/>
  <c r="BD153" i="1"/>
  <c r="BD152" i="1"/>
  <c r="BD151" i="1"/>
  <c r="BD150" i="1"/>
  <c r="BD149" i="1"/>
  <c r="BD148" i="1"/>
  <c r="BD147" i="1"/>
  <c r="BD146" i="1"/>
  <c r="BD145" i="1"/>
  <c r="BD144" i="1"/>
  <c r="BD143" i="1"/>
  <c r="BD142" i="1"/>
  <c r="BD141" i="1"/>
  <c r="BD140" i="1"/>
  <c r="BD139" i="1"/>
  <c r="BD138" i="1"/>
  <c r="BD137" i="1"/>
  <c r="BD136" i="1"/>
  <c r="BD135" i="1"/>
  <c r="BD134" i="1"/>
  <c r="BD133" i="1"/>
  <c r="BD132" i="1"/>
  <c r="BD131" i="1"/>
  <c r="BD130" i="1"/>
  <c r="BD129" i="1"/>
  <c r="BD128" i="1"/>
  <c r="BD127" i="1"/>
  <c r="BD126" i="1"/>
  <c r="BD125" i="1"/>
  <c r="BD124" i="1"/>
  <c r="BD123" i="1"/>
  <c r="BD122" i="1"/>
  <c r="BD121" i="1"/>
  <c r="BD120" i="1"/>
  <c r="BD119" i="1"/>
  <c r="BD118" i="1"/>
  <c r="BD117" i="1"/>
  <c r="BD116" i="1"/>
  <c r="BD115" i="1"/>
  <c r="BD114" i="1"/>
  <c r="BD113" i="1"/>
  <c r="BD112" i="1"/>
  <c r="BD111" i="1"/>
  <c r="BD110" i="1"/>
  <c r="BD109" i="1"/>
  <c r="BD108" i="1"/>
  <c r="BD107" i="1"/>
  <c r="BD106" i="1"/>
  <c r="BD105" i="1"/>
  <c r="BD104" i="1"/>
  <c r="BD103" i="1"/>
  <c r="BD102" i="1"/>
  <c r="BD101" i="1"/>
  <c r="BD100" i="1"/>
  <c r="BD99" i="1"/>
  <c r="BD98" i="1"/>
  <c r="BD97" i="1"/>
  <c r="BD96" i="1"/>
  <c r="BD95" i="1"/>
  <c r="BD94" i="1"/>
  <c r="BD93" i="1"/>
  <c r="BD92" i="1"/>
  <c r="BD91" i="1"/>
  <c r="BD90" i="1"/>
  <c r="BD89" i="1"/>
  <c r="BD88" i="1"/>
  <c r="BD87" i="1"/>
  <c r="BD86" i="1"/>
  <c r="BD85" i="1"/>
  <c r="BD84" i="1"/>
  <c r="BD83" i="1"/>
  <c r="BD82" i="1"/>
  <c r="BD81" i="1"/>
  <c r="BD80" i="1"/>
  <c r="BD79" i="1"/>
  <c r="BD78" i="1"/>
  <c r="BD77" i="1"/>
  <c r="BD76" i="1"/>
  <c r="BD75" i="1"/>
  <c r="BD74" i="1"/>
  <c r="BD73" i="1"/>
  <c r="BD72" i="1"/>
  <c r="BD71" i="1"/>
  <c r="BD70" i="1"/>
  <c r="BD69" i="1"/>
  <c r="BD68" i="1"/>
  <c r="BD67" i="1"/>
  <c r="BD66" i="1"/>
  <c r="BD65" i="1"/>
  <c r="BD64" i="1"/>
  <c r="BD63" i="1"/>
  <c r="BD62" i="1"/>
  <c r="BD61" i="1"/>
  <c r="BD60" i="1"/>
  <c r="BD59" i="1"/>
  <c r="BD58" i="1"/>
  <c r="BD57" i="1"/>
  <c r="BD56" i="1"/>
  <c r="BD55" i="1"/>
  <c r="BD54" i="1"/>
  <c r="BD53" i="1"/>
  <c r="BD52" i="1"/>
  <c r="BD51" i="1"/>
  <c r="BD50" i="1"/>
  <c r="BD49" i="1"/>
  <c r="BD48" i="1"/>
  <c r="BD47" i="1"/>
  <c r="BD46" i="1"/>
  <c r="BD45" i="1"/>
  <c r="BD44" i="1"/>
  <c r="BD43" i="1"/>
  <c r="BD42" i="1"/>
  <c r="BD41" i="1"/>
  <c r="BD40" i="1"/>
  <c r="BD39" i="1"/>
  <c r="BD38" i="1"/>
  <c r="BD37" i="1"/>
  <c r="BD36" i="1"/>
  <c r="BD35" i="1"/>
  <c r="BD34" i="1"/>
  <c r="BD33" i="1"/>
  <c r="BD32" i="1"/>
  <c r="BD31" i="1"/>
  <c r="BD30" i="1"/>
  <c r="BD29" i="1"/>
  <c r="BD28" i="1"/>
  <c r="BD27" i="1"/>
  <c r="BD26" i="1"/>
  <c r="BD25" i="1"/>
  <c r="BD24" i="1"/>
  <c r="BD23" i="1"/>
  <c r="BD22" i="1"/>
  <c r="BD21" i="1"/>
  <c r="BD20" i="1"/>
  <c r="BD19" i="1"/>
  <c r="BD18" i="1"/>
  <c r="BD17" i="1"/>
  <c r="BD16" i="1"/>
  <c r="BD15" i="1"/>
  <c r="BD14" i="1"/>
  <c r="BD13" i="1"/>
  <c r="BD12" i="1"/>
  <c r="BD11" i="1"/>
  <c r="BD10" i="1"/>
  <c r="BD9" i="1"/>
  <c r="BD8" i="1"/>
  <c r="AY389" i="1"/>
  <c r="AY388" i="1"/>
  <c r="AY387" i="1"/>
  <c r="AY386" i="1"/>
  <c r="AY385" i="1"/>
  <c r="AY384" i="1"/>
  <c r="AY383" i="1"/>
  <c r="AY382" i="1"/>
  <c r="AY381" i="1"/>
  <c r="AY380" i="1"/>
  <c r="AY379" i="1"/>
  <c r="AY378" i="1"/>
  <c r="AY374" i="1"/>
  <c r="AY373" i="1"/>
  <c r="AY372" i="1"/>
  <c r="AY371" i="1"/>
  <c r="AY370" i="1"/>
  <c r="AY369" i="1"/>
  <c r="AY368" i="1"/>
  <c r="AY367" i="1"/>
  <c r="AY366" i="1"/>
  <c r="AY365" i="1"/>
  <c r="AY364" i="1"/>
  <c r="AY363" i="1"/>
  <c r="AY362" i="1"/>
  <c r="AY361" i="1"/>
  <c r="AY360" i="1"/>
  <c r="AY359" i="1"/>
  <c r="AY358" i="1"/>
  <c r="AY357" i="1"/>
  <c r="AY356" i="1"/>
  <c r="AY355" i="1"/>
  <c r="AY354" i="1"/>
  <c r="AY353" i="1"/>
  <c r="AY352" i="1"/>
  <c r="AY351" i="1"/>
  <c r="AY350" i="1"/>
  <c r="AY349" i="1"/>
  <c r="AY348" i="1"/>
  <c r="AY347" i="1"/>
  <c r="AY346" i="1"/>
  <c r="AY345" i="1"/>
  <c r="AY344" i="1"/>
  <c r="AY343" i="1"/>
  <c r="AY342" i="1"/>
  <c r="AY341" i="1"/>
  <c r="AY340" i="1"/>
  <c r="AY339" i="1"/>
  <c r="AY338" i="1"/>
  <c r="AY337" i="1"/>
  <c r="AY336" i="1"/>
  <c r="AY335" i="1"/>
  <c r="AY334" i="1"/>
  <c r="AY333" i="1"/>
  <c r="AY332" i="1"/>
  <c r="AY331" i="1"/>
  <c r="AY330" i="1"/>
  <c r="AY329" i="1"/>
  <c r="AY328" i="1"/>
  <c r="AY327" i="1"/>
  <c r="AY326" i="1"/>
  <c r="AY325" i="1"/>
  <c r="AY324" i="1"/>
  <c r="AY323" i="1"/>
  <c r="AY322" i="1"/>
  <c r="AY321" i="1"/>
  <c r="AY320" i="1"/>
  <c r="AY319" i="1"/>
  <c r="AY318" i="1"/>
  <c r="AY317" i="1"/>
  <c r="AY316" i="1"/>
  <c r="AY315" i="1"/>
  <c r="AY314" i="1"/>
  <c r="AY313" i="1"/>
  <c r="AY312" i="1"/>
  <c r="AY311" i="1"/>
  <c r="AY310" i="1"/>
  <c r="AY309" i="1"/>
  <c r="AY308" i="1"/>
  <c r="AY307" i="1"/>
  <c r="AY306" i="1"/>
  <c r="AY305" i="1"/>
  <c r="AY304" i="1"/>
  <c r="AY303" i="1"/>
  <c r="AY302" i="1"/>
  <c r="AY301" i="1"/>
  <c r="AY300" i="1"/>
  <c r="AY299" i="1"/>
  <c r="AY298" i="1"/>
  <c r="AY297" i="1"/>
  <c r="AY296" i="1"/>
  <c r="AY295" i="1"/>
  <c r="AY294" i="1"/>
  <c r="AY293" i="1"/>
  <c r="AY292" i="1"/>
  <c r="AY291" i="1"/>
  <c r="AY290" i="1"/>
  <c r="AY289" i="1"/>
  <c r="AY288" i="1"/>
  <c r="AY287" i="1"/>
  <c r="AY286" i="1"/>
  <c r="AY285" i="1"/>
  <c r="AY284" i="1"/>
  <c r="AY283" i="1"/>
  <c r="AY282" i="1"/>
  <c r="AY281" i="1"/>
  <c r="AY280" i="1"/>
  <c r="AY279" i="1"/>
  <c r="AY278" i="1"/>
  <c r="AY277" i="1"/>
  <c r="AY276" i="1"/>
  <c r="AY275" i="1"/>
  <c r="AY274" i="1"/>
  <c r="AY273" i="1"/>
  <c r="AY272" i="1"/>
  <c r="AY271" i="1"/>
  <c r="AY270" i="1"/>
  <c r="AY269" i="1"/>
  <c r="AY268" i="1"/>
  <c r="AY267" i="1"/>
  <c r="AY266" i="1"/>
  <c r="AY265" i="1"/>
  <c r="AY264" i="1"/>
  <c r="AY263" i="1"/>
  <c r="AY262" i="1"/>
  <c r="AY261" i="1"/>
  <c r="AY260" i="1"/>
  <c r="AY259" i="1"/>
  <c r="AY258" i="1"/>
  <c r="AY257" i="1"/>
  <c r="AY256" i="1"/>
  <c r="AY255" i="1"/>
  <c r="AY254" i="1"/>
  <c r="AY253" i="1"/>
  <c r="AY252" i="1"/>
  <c r="AY251" i="1"/>
  <c r="AY250" i="1"/>
  <c r="AY249" i="1"/>
  <c r="AY248" i="1"/>
  <c r="AY247" i="1"/>
  <c r="AY246" i="1"/>
  <c r="AY245" i="1"/>
  <c r="AY244" i="1"/>
  <c r="AY243" i="1"/>
  <c r="AY242" i="1"/>
  <c r="AY241" i="1"/>
  <c r="AY240" i="1"/>
  <c r="AY239" i="1"/>
  <c r="AY238" i="1"/>
  <c r="AY237" i="1"/>
  <c r="AY236" i="1"/>
  <c r="AY235" i="1"/>
  <c r="AY234" i="1"/>
  <c r="AY233" i="1"/>
  <c r="AY232" i="1"/>
  <c r="AY231" i="1"/>
  <c r="AY230" i="1"/>
  <c r="AY229" i="1"/>
  <c r="AY228" i="1"/>
  <c r="AY227" i="1"/>
  <c r="AY226" i="1"/>
  <c r="AY225" i="1"/>
  <c r="AY224" i="1"/>
  <c r="AY223" i="1"/>
  <c r="AY222" i="1"/>
  <c r="AY221" i="1"/>
  <c r="AY220" i="1"/>
  <c r="AY219" i="1"/>
  <c r="AY218" i="1"/>
  <c r="AY217" i="1"/>
  <c r="AY216" i="1"/>
  <c r="AY215" i="1"/>
  <c r="AY214" i="1"/>
  <c r="AY213" i="1"/>
  <c r="AY212" i="1"/>
  <c r="AY211" i="1"/>
  <c r="AY210" i="1"/>
  <c r="AY209" i="1"/>
  <c r="AY208" i="1"/>
  <c r="AY207" i="1"/>
  <c r="AY206" i="1"/>
  <c r="AY205" i="1"/>
  <c r="AY204" i="1"/>
  <c r="AY203" i="1"/>
  <c r="AY202" i="1"/>
  <c r="AY201" i="1"/>
  <c r="AY200" i="1"/>
  <c r="AY199" i="1"/>
  <c r="AY198" i="1"/>
  <c r="AY197" i="1"/>
  <c r="AY196" i="1"/>
  <c r="AY195" i="1"/>
  <c r="AY194" i="1"/>
  <c r="AY193" i="1"/>
  <c r="AY192" i="1"/>
  <c r="AY191" i="1"/>
  <c r="AY190" i="1"/>
  <c r="AY189" i="1"/>
  <c r="AY188" i="1"/>
  <c r="AY187" i="1"/>
  <c r="AY186" i="1"/>
  <c r="AY185" i="1"/>
  <c r="AY184" i="1"/>
  <c r="AY183" i="1"/>
  <c r="AY182" i="1"/>
  <c r="AY181" i="1"/>
  <c r="AY180" i="1"/>
  <c r="AY179" i="1"/>
  <c r="AY178" i="1"/>
  <c r="AY177" i="1"/>
  <c r="AY176" i="1"/>
  <c r="AY175" i="1"/>
  <c r="AY174" i="1"/>
  <c r="AY173" i="1"/>
  <c r="AY172" i="1"/>
  <c r="AY171" i="1"/>
  <c r="AY170" i="1"/>
  <c r="AY169" i="1"/>
  <c r="AY168" i="1"/>
  <c r="AY167" i="1"/>
  <c r="AY166" i="1"/>
  <c r="AY165" i="1"/>
  <c r="AY164" i="1"/>
  <c r="AY163" i="1"/>
  <c r="AY162" i="1"/>
  <c r="AY161" i="1"/>
  <c r="AY160" i="1"/>
  <c r="AY159" i="1"/>
  <c r="AY158" i="1"/>
  <c r="AY157" i="1"/>
  <c r="AY156" i="1"/>
  <c r="AY155" i="1"/>
  <c r="AY154" i="1"/>
  <c r="AY153" i="1"/>
  <c r="AY152" i="1"/>
  <c r="AY151" i="1"/>
  <c r="AY150" i="1"/>
  <c r="AY149" i="1"/>
  <c r="AY148" i="1"/>
  <c r="AY147" i="1"/>
  <c r="AY146" i="1"/>
  <c r="AY145" i="1"/>
  <c r="AY144" i="1"/>
  <c r="AY143" i="1"/>
  <c r="AY142" i="1"/>
  <c r="AY141" i="1"/>
  <c r="AY140" i="1"/>
  <c r="AY139" i="1"/>
  <c r="AY138" i="1"/>
  <c r="AY137" i="1"/>
  <c r="AY136" i="1"/>
  <c r="AY135" i="1"/>
  <c r="AY134" i="1"/>
  <c r="AY133" i="1"/>
  <c r="AY132" i="1"/>
  <c r="AY131" i="1"/>
  <c r="AY130" i="1"/>
  <c r="AY129" i="1"/>
  <c r="AY128" i="1"/>
  <c r="AY127" i="1"/>
  <c r="AY126" i="1"/>
  <c r="AY125" i="1"/>
  <c r="AY124" i="1"/>
  <c r="AY123" i="1"/>
  <c r="AY122" i="1"/>
  <c r="AY121" i="1"/>
  <c r="AY120" i="1"/>
  <c r="AY119" i="1"/>
  <c r="AY118" i="1"/>
  <c r="AY117" i="1"/>
  <c r="AY116" i="1"/>
  <c r="AY115" i="1"/>
  <c r="AY114" i="1"/>
  <c r="AY113" i="1"/>
  <c r="AY112" i="1"/>
  <c r="AY111" i="1"/>
  <c r="AY110" i="1"/>
  <c r="AY109" i="1"/>
  <c r="AY108" i="1"/>
  <c r="AY107" i="1"/>
  <c r="AY106" i="1"/>
  <c r="AY105" i="1"/>
  <c r="AY104" i="1"/>
  <c r="AY103" i="1"/>
  <c r="AY102" i="1"/>
  <c r="AY101" i="1"/>
  <c r="AY100" i="1"/>
  <c r="AY99" i="1"/>
  <c r="AY98" i="1"/>
  <c r="AY97" i="1"/>
  <c r="AY96" i="1"/>
  <c r="AY95" i="1"/>
  <c r="AY94" i="1"/>
  <c r="AY93" i="1"/>
  <c r="AY92" i="1"/>
  <c r="AY91" i="1"/>
  <c r="AY90" i="1"/>
  <c r="AY89" i="1"/>
  <c r="AY88" i="1"/>
  <c r="AY87" i="1"/>
  <c r="AY86" i="1"/>
  <c r="AY85" i="1"/>
  <c r="AY84" i="1"/>
  <c r="AY83" i="1"/>
  <c r="AY82" i="1"/>
  <c r="AY81" i="1"/>
  <c r="AY80" i="1"/>
  <c r="AY79" i="1"/>
  <c r="AY78" i="1"/>
  <c r="AY77" i="1"/>
  <c r="AY76" i="1"/>
  <c r="AY75" i="1"/>
  <c r="AY74" i="1"/>
  <c r="AY73" i="1"/>
  <c r="AY72" i="1"/>
  <c r="AY71" i="1"/>
  <c r="AY70" i="1"/>
  <c r="AY69" i="1"/>
  <c r="AY68" i="1"/>
  <c r="AY67" i="1"/>
  <c r="AY66" i="1"/>
  <c r="AY65" i="1"/>
  <c r="AY64" i="1"/>
  <c r="AY63" i="1"/>
  <c r="AY62" i="1"/>
  <c r="AY61" i="1"/>
  <c r="AY60" i="1"/>
  <c r="AY59" i="1"/>
  <c r="AY58" i="1"/>
  <c r="AY57" i="1"/>
  <c r="AY56" i="1"/>
  <c r="AY55" i="1"/>
  <c r="AY54" i="1"/>
  <c r="AY53" i="1"/>
  <c r="AY52" i="1"/>
  <c r="AY51" i="1"/>
  <c r="AY50" i="1"/>
  <c r="AY49" i="1"/>
  <c r="AY48" i="1"/>
  <c r="AY47" i="1"/>
  <c r="AY46" i="1"/>
  <c r="AY45" i="1"/>
  <c r="AY44" i="1"/>
  <c r="AY43" i="1"/>
  <c r="AY42" i="1"/>
  <c r="AY41" i="1"/>
  <c r="AY40" i="1"/>
  <c r="AY39" i="1"/>
  <c r="AY38" i="1"/>
  <c r="AY37" i="1"/>
  <c r="AY36" i="1"/>
  <c r="AY35" i="1"/>
  <c r="AY34" i="1"/>
  <c r="AY33" i="1"/>
  <c r="AY32" i="1"/>
  <c r="AY31" i="1"/>
  <c r="AY30" i="1"/>
  <c r="AY29" i="1"/>
  <c r="AY28" i="1"/>
  <c r="AY27" i="1"/>
  <c r="AY26" i="1"/>
  <c r="AY25" i="1"/>
  <c r="AY24" i="1"/>
  <c r="AY23" i="1"/>
  <c r="AY22" i="1"/>
  <c r="AY21" i="1"/>
  <c r="AY20" i="1"/>
  <c r="AY19" i="1"/>
  <c r="AY18" i="1"/>
  <c r="AY17" i="1"/>
  <c r="AY16" i="1"/>
  <c r="AY15" i="1"/>
  <c r="AY14" i="1"/>
  <c r="AY13" i="1"/>
  <c r="AY12" i="1"/>
  <c r="AY11" i="1"/>
  <c r="AY10" i="1"/>
  <c r="AY9" i="1"/>
  <c r="AY8" i="1"/>
  <c r="AT389" i="1"/>
  <c r="AT388" i="1"/>
  <c r="AT387" i="1"/>
  <c r="AT386" i="1"/>
  <c r="AT385" i="1"/>
  <c r="AT384" i="1"/>
  <c r="AT383" i="1"/>
  <c r="AT382" i="1"/>
  <c r="AT381" i="1"/>
  <c r="AT380" i="1"/>
  <c r="AT379" i="1"/>
  <c r="AT378" i="1"/>
  <c r="AT374" i="1"/>
  <c r="AT373" i="1"/>
  <c r="AT372" i="1"/>
  <c r="AT371" i="1"/>
  <c r="AT370" i="1"/>
  <c r="AT369" i="1"/>
  <c r="AT368" i="1"/>
  <c r="AT367" i="1"/>
  <c r="AT366" i="1"/>
  <c r="AT365" i="1"/>
  <c r="AT364" i="1"/>
  <c r="AT363" i="1"/>
  <c r="AT362" i="1"/>
  <c r="AT361" i="1"/>
  <c r="AT360" i="1"/>
  <c r="AT359" i="1"/>
  <c r="AT358" i="1"/>
  <c r="AT357" i="1"/>
  <c r="AT356" i="1"/>
  <c r="AT355" i="1"/>
  <c r="AT354" i="1"/>
  <c r="AT353" i="1"/>
  <c r="AT352" i="1"/>
  <c r="AT351" i="1"/>
  <c r="AT350" i="1"/>
  <c r="AT349" i="1"/>
  <c r="AT348" i="1"/>
  <c r="AT347" i="1"/>
  <c r="AT346" i="1"/>
  <c r="AT345" i="1"/>
  <c r="AT344" i="1"/>
  <c r="AT343" i="1"/>
  <c r="AT342" i="1"/>
  <c r="AT341" i="1"/>
  <c r="AT340" i="1"/>
  <c r="AT339" i="1"/>
  <c r="AT338" i="1"/>
  <c r="AT337" i="1"/>
  <c r="AT336" i="1"/>
  <c r="AT335" i="1"/>
  <c r="AT334" i="1"/>
  <c r="AT333" i="1"/>
  <c r="AT332" i="1"/>
  <c r="AT331" i="1"/>
  <c r="AT330" i="1"/>
  <c r="AT329" i="1"/>
  <c r="AT328" i="1"/>
  <c r="AT327" i="1"/>
  <c r="AT326" i="1"/>
  <c r="AT325" i="1"/>
  <c r="AT324" i="1"/>
  <c r="AT323" i="1"/>
  <c r="AT322" i="1"/>
  <c r="AT321" i="1"/>
  <c r="AT320" i="1"/>
  <c r="AT319" i="1"/>
  <c r="AT318" i="1"/>
  <c r="AT317" i="1"/>
  <c r="AT316" i="1"/>
  <c r="AT315" i="1"/>
  <c r="AT314" i="1"/>
  <c r="AT313" i="1"/>
  <c r="AT312" i="1"/>
  <c r="AT311" i="1"/>
  <c r="AT310" i="1"/>
  <c r="AT309" i="1"/>
  <c r="AT308" i="1"/>
  <c r="AT307" i="1"/>
  <c r="AT306" i="1"/>
  <c r="AT305" i="1"/>
  <c r="AT304" i="1"/>
  <c r="AT303" i="1"/>
  <c r="AT302" i="1"/>
  <c r="AT301" i="1"/>
  <c r="AT300" i="1"/>
  <c r="AT299" i="1"/>
  <c r="AT298" i="1"/>
  <c r="AT297" i="1"/>
  <c r="AT296" i="1"/>
  <c r="AT295" i="1"/>
  <c r="AT294" i="1"/>
  <c r="AT293" i="1"/>
  <c r="AT292" i="1"/>
  <c r="AT291" i="1"/>
  <c r="AT290" i="1"/>
  <c r="AT289" i="1"/>
  <c r="AT288" i="1"/>
  <c r="AT287" i="1"/>
  <c r="AT286" i="1"/>
  <c r="AT285" i="1"/>
  <c r="AT284" i="1"/>
  <c r="AT283" i="1"/>
  <c r="AT282" i="1"/>
  <c r="AT281" i="1"/>
  <c r="AT280" i="1"/>
  <c r="AT279" i="1"/>
  <c r="AT278" i="1"/>
  <c r="AT277" i="1"/>
  <c r="AT276" i="1"/>
  <c r="AT275" i="1"/>
  <c r="AT274" i="1"/>
  <c r="AT273" i="1"/>
  <c r="AT272" i="1"/>
  <c r="AT271" i="1"/>
  <c r="AT270" i="1"/>
  <c r="AT269" i="1"/>
  <c r="AT268" i="1"/>
  <c r="AT267" i="1"/>
  <c r="AT266" i="1"/>
  <c r="AT265" i="1"/>
  <c r="AT264" i="1"/>
  <c r="AT263" i="1"/>
  <c r="AT262" i="1"/>
  <c r="AT261" i="1"/>
  <c r="AT260" i="1"/>
  <c r="AT259" i="1"/>
  <c r="AT258" i="1"/>
  <c r="AT257" i="1"/>
  <c r="AT256" i="1"/>
  <c r="AT255" i="1"/>
  <c r="AT254" i="1"/>
  <c r="AT253" i="1"/>
  <c r="AT252" i="1"/>
  <c r="AT251" i="1"/>
  <c r="AT250" i="1"/>
  <c r="AT249" i="1"/>
  <c r="AT248" i="1"/>
  <c r="AT247" i="1"/>
  <c r="AT246" i="1"/>
  <c r="AT245" i="1"/>
  <c r="AT244" i="1"/>
  <c r="AT243" i="1"/>
  <c r="AT242" i="1"/>
  <c r="AT241" i="1"/>
  <c r="AT240" i="1"/>
  <c r="AT239" i="1"/>
  <c r="AT238" i="1"/>
  <c r="AT237" i="1"/>
  <c r="AT236" i="1"/>
  <c r="AT235" i="1"/>
  <c r="AT234" i="1"/>
  <c r="AT233" i="1"/>
  <c r="AT232" i="1"/>
  <c r="AT231" i="1"/>
  <c r="AT230" i="1"/>
  <c r="AT229" i="1"/>
  <c r="AT228" i="1"/>
  <c r="AT227" i="1"/>
  <c r="AT226" i="1"/>
  <c r="AT225" i="1"/>
  <c r="AT224" i="1"/>
  <c r="AT223" i="1"/>
  <c r="AT222" i="1"/>
  <c r="AT221" i="1"/>
  <c r="AT220" i="1"/>
  <c r="AT219" i="1"/>
  <c r="AT218" i="1"/>
  <c r="AT217" i="1"/>
  <c r="AT216" i="1"/>
  <c r="AT215" i="1"/>
  <c r="AT214" i="1"/>
  <c r="AT213" i="1"/>
  <c r="AT212" i="1"/>
  <c r="AT211" i="1"/>
  <c r="AT210" i="1"/>
  <c r="AT209" i="1"/>
  <c r="AT208" i="1"/>
  <c r="AT207" i="1"/>
  <c r="AT206" i="1"/>
  <c r="AT205" i="1"/>
  <c r="AT204" i="1"/>
  <c r="AT203" i="1"/>
  <c r="AT202" i="1"/>
  <c r="AT201" i="1"/>
  <c r="AT200" i="1"/>
  <c r="AT199" i="1"/>
  <c r="AT198" i="1"/>
  <c r="AT197" i="1"/>
  <c r="AT196" i="1"/>
  <c r="AT195" i="1"/>
  <c r="AT194" i="1"/>
  <c r="AT193" i="1"/>
  <c r="AT192" i="1"/>
  <c r="AT191" i="1"/>
  <c r="AT190" i="1"/>
  <c r="AT189" i="1"/>
  <c r="AT188" i="1"/>
  <c r="AT187" i="1"/>
  <c r="AT186" i="1"/>
  <c r="AT185" i="1"/>
  <c r="AT184" i="1"/>
  <c r="AT183" i="1"/>
  <c r="AT182" i="1"/>
  <c r="AT181" i="1"/>
  <c r="AT180" i="1"/>
  <c r="AT179" i="1"/>
  <c r="AT178" i="1"/>
  <c r="AT177" i="1"/>
  <c r="AT176" i="1"/>
  <c r="AT175" i="1"/>
  <c r="AT174" i="1"/>
  <c r="AT173" i="1"/>
  <c r="AT172" i="1"/>
  <c r="AT171" i="1"/>
  <c r="AT170" i="1"/>
  <c r="AT169" i="1"/>
  <c r="AT168" i="1"/>
  <c r="AT167" i="1"/>
  <c r="AT166" i="1"/>
  <c r="AT165" i="1"/>
  <c r="AT164" i="1"/>
  <c r="AT163" i="1"/>
  <c r="AT162" i="1"/>
  <c r="AT161" i="1"/>
  <c r="AT160" i="1"/>
  <c r="AT159" i="1"/>
  <c r="AT158" i="1"/>
  <c r="AT157" i="1"/>
  <c r="AT156" i="1"/>
  <c r="AT155" i="1"/>
  <c r="AT154" i="1"/>
  <c r="AT153" i="1"/>
  <c r="AT152" i="1"/>
  <c r="AT151" i="1"/>
  <c r="AT150" i="1"/>
  <c r="AT149" i="1"/>
  <c r="AT148" i="1"/>
  <c r="AT147" i="1"/>
  <c r="AT146" i="1"/>
  <c r="AT145" i="1"/>
  <c r="AT144" i="1"/>
  <c r="AT143" i="1"/>
  <c r="AT142" i="1"/>
  <c r="AT141" i="1"/>
  <c r="AT140" i="1"/>
  <c r="AT139" i="1"/>
  <c r="AT138" i="1"/>
  <c r="AT137" i="1"/>
  <c r="AT136" i="1"/>
  <c r="AT135" i="1"/>
  <c r="AT134" i="1"/>
  <c r="AT133" i="1"/>
  <c r="AT132" i="1"/>
  <c r="AT131" i="1"/>
  <c r="AT130" i="1"/>
  <c r="AT129" i="1"/>
  <c r="AT128" i="1"/>
  <c r="AT127" i="1"/>
  <c r="AT126" i="1"/>
  <c r="AT125" i="1"/>
  <c r="AT124" i="1"/>
  <c r="AT123" i="1"/>
  <c r="AT122" i="1"/>
  <c r="AT121" i="1"/>
  <c r="AT120" i="1"/>
  <c r="AT119" i="1"/>
  <c r="AT118" i="1"/>
  <c r="AT117" i="1"/>
  <c r="AT116" i="1"/>
  <c r="AT115" i="1"/>
  <c r="AT114" i="1"/>
  <c r="AT113" i="1"/>
  <c r="AT112" i="1"/>
  <c r="AT111" i="1"/>
  <c r="AT110" i="1"/>
  <c r="AT109" i="1"/>
  <c r="AT108" i="1"/>
  <c r="AT107" i="1"/>
  <c r="AT106" i="1"/>
  <c r="AT105" i="1"/>
  <c r="AT104" i="1"/>
  <c r="AT103" i="1"/>
  <c r="AT102" i="1"/>
  <c r="AT101" i="1"/>
  <c r="AT100" i="1"/>
  <c r="AT99" i="1"/>
  <c r="AT98" i="1"/>
  <c r="AT97" i="1"/>
  <c r="AT96" i="1"/>
  <c r="AT95" i="1"/>
  <c r="AT94" i="1"/>
  <c r="AT93" i="1"/>
  <c r="AT92" i="1"/>
  <c r="AT91" i="1"/>
  <c r="AT90" i="1"/>
  <c r="AT89" i="1"/>
  <c r="AT88" i="1"/>
  <c r="AT87" i="1"/>
  <c r="AT86" i="1"/>
  <c r="AT85" i="1"/>
  <c r="AT84" i="1"/>
  <c r="AT83" i="1"/>
  <c r="AT82" i="1"/>
  <c r="AT81" i="1"/>
  <c r="AT80" i="1"/>
  <c r="AT79" i="1"/>
  <c r="AT78" i="1"/>
  <c r="AT77" i="1"/>
  <c r="AT76" i="1"/>
  <c r="AT75" i="1"/>
  <c r="AT74" i="1"/>
  <c r="AT73" i="1"/>
  <c r="AT72" i="1"/>
  <c r="AT71" i="1"/>
  <c r="AT70" i="1"/>
  <c r="AT69" i="1"/>
  <c r="AT68" i="1"/>
  <c r="AT67" i="1"/>
  <c r="AT66" i="1"/>
  <c r="AT65" i="1"/>
  <c r="AT64" i="1"/>
  <c r="AT63" i="1"/>
  <c r="AT62" i="1"/>
  <c r="AT61" i="1"/>
  <c r="AT60" i="1"/>
  <c r="AT59" i="1"/>
  <c r="AT58" i="1"/>
  <c r="AT57" i="1"/>
  <c r="AT56" i="1"/>
  <c r="AT55" i="1"/>
  <c r="AT54" i="1"/>
  <c r="AT53" i="1"/>
  <c r="AT52" i="1"/>
  <c r="AT51" i="1"/>
  <c r="AT50" i="1"/>
  <c r="AT49" i="1"/>
  <c r="AT48" i="1"/>
  <c r="AT47" i="1"/>
  <c r="AT46" i="1"/>
  <c r="AT45" i="1"/>
  <c r="AT44" i="1"/>
  <c r="AT43" i="1"/>
  <c r="AT42" i="1"/>
  <c r="AT41" i="1"/>
  <c r="AT40" i="1"/>
  <c r="AT39" i="1"/>
  <c r="AT38" i="1"/>
  <c r="AT37" i="1"/>
  <c r="AT36" i="1"/>
  <c r="AT35" i="1"/>
  <c r="AT34" i="1"/>
  <c r="AT33" i="1"/>
  <c r="AT32" i="1"/>
  <c r="AT31" i="1"/>
  <c r="AT30" i="1"/>
  <c r="AT29" i="1"/>
  <c r="AT28" i="1"/>
  <c r="AT27" i="1"/>
  <c r="AT26" i="1"/>
  <c r="AT25" i="1"/>
  <c r="AT24" i="1"/>
  <c r="AT23" i="1"/>
  <c r="AT22" i="1"/>
  <c r="AT21" i="1"/>
  <c r="AT20" i="1"/>
  <c r="AT19" i="1"/>
  <c r="AT18" i="1"/>
  <c r="AT17" i="1"/>
  <c r="AT16" i="1"/>
  <c r="AT15" i="1"/>
  <c r="AT14" i="1"/>
  <c r="AT13" i="1"/>
  <c r="AT12" i="1"/>
  <c r="AT11" i="1"/>
  <c r="AT10" i="1"/>
  <c r="AT9" i="1"/>
  <c r="AT8" i="1"/>
  <c r="AO389" i="1"/>
  <c r="AO388" i="1"/>
  <c r="AO387" i="1"/>
  <c r="AO386" i="1"/>
  <c r="AO385" i="1"/>
  <c r="AO384" i="1"/>
  <c r="AO383" i="1"/>
  <c r="AO382" i="1"/>
  <c r="AO381" i="1"/>
  <c r="AO380" i="1"/>
  <c r="AO379" i="1"/>
  <c r="AO378" i="1"/>
  <c r="AO374" i="1"/>
  <c r="AO373" i="1"/>
  <c r="AO372" i="1"/>
  <c r="AO371" i="1"/>
  <c r="AO370" i="1"/>
  <c r="AO369" i="1"/>
  <c r="AO368" i="1"/>
  <c r="AO367" i="1"/>
  <c r="AO366" i="1"/>
  <c r="AO365" i="1"/>
  <c r="AO364" i="1"/>
  <c r="AO363" i="1"/>
  <c r="AO362" i="1"/>
  <c r="AO361" i="1"/>
  <c r="AO360" i="1"/>
  <c r="AO359" i="1"/>
  <c r="AO358" i="1"/>
  <c r="AO357" i="1"/>
  <c r="AO356" i="1"/>
  <c r="AO355" i="1"/>
  <c r="AO354" i="1"/>
  <c r="AO353" i="1"/>
  <c r="AO352" i="1"/>
  <c r="AO351" i="1"/>
  <c r="AO350" i="1"/>
  <c r="AO349" i="1"/>
  <c r="AO348" i="1"/>
  <c r="AO347" i="1"/>
  <c r="AO346" i="1"/>
  <c r="AO345" i="1"/>
  <c r="AO344" i="1"/>
  <c r="AO343" i="1"/>
  <c r="AO342" i="1"/>
  <c r="AO341" i="1"/>
  <c r="AO340" i="1"/>
  <c r="AO339" i="1"/>
  <c r="AO338" i="1"/>
  <c r="AO337" i="1"/>
  <c r="AO336" i="1"/>
  <c r="AO335" i="1"/>
  <c r="AO334" i="1"/>
  <c r="AO333" i="1"/>
  <c r="AO332" i="1"/>
  <c r="AO331" i="1"/>
  <c r="AO330" i="1"/>
  <c r="AO329" i="1"/>
  <c r="AO328" i="1"/>
  <c r="AO327" i="1"/>
  <c r="AO326" i="1"/>
  <c r="AO325" i="1"/>
  <c r="AO324" i="1"/>
  <c r="AO323" i="1"/>
  <c r="AO322" i="1"/>
  <c r="AO321" i="1"/>
  <c r="AO320" i="1"/>
  <c r="AO319" i="1"/>
  <c r="AO318" i="1"/>
  <c r="AO317" i="1"/>
  <c r="AO316" i="1"/>
  <c r="AO315" i="1"/>
  <c r="AO314" i="1"/>
  <c r="AO313" i="1"/>
  <c r="AO312" i="1"/>
  <c r="AO311" i="1"/>
  <c r="AO310" i="1"/>
  <c r="AO309" i="1"/>
  <c r="AO308" i="1"/>
  <c r="AO307" i="1"/>
  <c r="AO306" i="1"/>
  <c r="AO305" i="1"/>
  <c r="AO304" i="1"/>
  <c r="AO303" i="1"/>
  <c r="AO302" i="1"/>
  <c r="AO301" i="1"/>
  <c r="AO300" i="1"/>
  <c r="AO299" i="1"/>
  <c r="AO298" i="1"/>
  <c r="AO297" i="1"/>
  <c r="AO296" i="1"/>
  <c r="AO295" i="1"/>
  <c r="AO294" i="1"/>
  <c r="AO293" i="1"/>
  <c r="AO292" i="1"/>
  <c r="AO291" i="1"/>
  <c r="AO290" i="1"/>
  <c r="AO289" i="1"/>
  <c r="AO288" i="1"/>
  <c r="AO287" i="1"/>
  <c r="AO286" i="1"/>
  <c r="AO285" i="1"/>
  <c r="AO284" i="1"/>
  <c r="AO283" i="1"/>
  <c r="AO282" i="1"/>
  <c r="AO281" i="1"/>
  <c r="AO280" i="1"/>
  <c r="AO279" i="1"/>
  <c r="AO278" i="1"/>
  <c r="AO277" i="1"/>
  <c r="AO276" i="1"/>
  <c r="AO275" i="1"/>
  <c r="AO274" i="1"/>
  <c r="AO273" i="1"/>
  <c r="AO272" i="1"/>
  <c r="AO271" i="1"/>
  <c r="AO270" i="1"/>
  <c r="AO269" i="1"/>
  <c r="AO268" i="1"/>
  <c r="AO267" i="1"/>
  <c r="AO266" i="1"/>
  <c r="AO265" i="1"/>
  <c r="AO264" i="1"/>
  <c r="AO263" i="1"/>
  <c r="AO262" i="1"/>
  <c r="AO261" i="1"/>
  <c r="AO260" i="1"/>
  <c r="AO259" i="1"/>
  <c r="AO258" i="1"/>
  <c r="AO257" i="1"/>
  <c r="AO256" i="1"/>
  <c r="AO255" i="1"/>
  <c r="AO254" i="1"/>
  <c r="AO253" i="1"/>
  <c r="AO252" i="1"/>
  <c r="AO251" i="1"/>
  <c r="AO250" i="1"/>
  <c r="AO249" i="1"/>
  <c r="AO248" i="1"/>
  <c r="AO247" i="1"/>
  <c r="AO246" i="1"/>
  <c r="AO245" i="1"/>
  <c r="AO244" i="1"/>
  <c r="AO243" i="1"/>
  <c r="AO242" i="1"/>
  <c r="AO241" i="1"/>
  <c r="AO240" i="1"/>
  <c r="AO239" i="1"/>
  <c r="AO238" i="1"/>
  <c r="AO237" i="1"/>
  <c r="AO236" i="1"/>
  <c r="AO235" i="1"/>
  <c r="AO234" i="1"/>
  <c r="AO233" i="1"/>
  <c r="AO232" i="1"/>
  <c r="AO231" i="1"/>
  <c r="AO230" i="1"/>
  <c r="AO229" i="1"/>
  <c r="AO228" i="1"/>
  <c r="AO227" i="1"/>
  <c r="AO226" i="1"/>
  <c r="AO225" i="1"/>
  <c r="AO224" i="1"/>
  <c r="AO223" i="1"/>
  <c r="AO222" i="1"/>
  <c r="AO221" i="1"/>
  <c r="AO220" i="1"/>
  <c r="AO219" i="1"/>
  <c r="AO218" i="1"/>
  <c r="AO217" i="1"/>
  <c r="AO216" i="1"/>
  <c r="AO215" i="1"/>
  <c r="AO214" i="1"/>
  <c r="AO213" i="1"/>
  <c r="AO212" i="1"/>
  <c r="AO211" i="1"/>
  <c r="AO210" i="1"/>
  <c r="AO209" i="1"/>
  <c r="AO208" i="1"/>
  <c r="AO207" i="1"/>
  <c r="AO206" i="1"/>
  <c r="AO205" i="1"/>
  <c r="AO204" i="1"/>
  <c r="AO203" i="1"/>
  <c r="AO202" i="1"/>
  <c r="AO201" i="1"/>
  <c r="AO200" i="1"/>
  <c r="AO199" i="1"/>
  <c r="AO198" i="1"/>
  <c r="AO197" i="1"/>
  <c r="AO196" i="1"/>
  <c r="AO195" i="1"/>
  <c r="AO194" i="1"/>
  <c r="AO193" i="1"/>
  <c r="AO192" i="1"/>
  <c r="AO191" i="1"/>
  <c r="AO190" i="1"/>
  <c r="AO189" i="1"/>
  <c r="AO188" i="1"/>
  <c r="AO187" i="1"/>
  <c r="AO186" i="1"/>
  <c r="AO185" i="1"/>
  <c r="AO184" i="1"/>
  <c r="AO183" i="1"/>
  <c r="AO182" i="1"/>
  <c r="AO181" i="1"/>
  <c r="AO180" i="1"/>
  <c r="AO179" i="1"/>
  <c r="AO178" i="1"/>
  <c r="AO177" i="1"/>
  <c r="AO176" i="1"/>
  <c r="AO175" i="1"/>
  <c r="AO174" i="1"/>
  <c r="AO173" i="1"/>
  <c r="AO172" i="1"/>
  <c r="AO171" i="1"/>
  <c r="AO170" i="1"/>
  <c r="AO169" i="1"/>
  <c r="AO168" i="1"/>
  <c r="AO167" i="1"/>
  <c r="AO166" i="1"/>
  <c r="AO165" i="1"/>
  <c r="AO164" i="1"/>
  <c r="AO163" i="1"/>
  <c r="AO162" i="1"/>
  <c r="AO161" i="1"/>
  <c r="AO160" i="1"/>
  <c r="AO159" i="1"/>
  <c r="AO158" i="1"/>
  <c r="AO157" i="1"/>
  <c r="AO156" i="1"/>
  <c r="AO155" i="1"/>
  <c r="AO154" i="1"/>
  <c r="AO153" i="1"/>
  <c r="AO152" i="1"/>
  <c r="AO151" i="1"/>
  <c r="AO150" i="1"/>
  <c r="AO149" i="1"/>
  <c r="AO148" i="1"/>
  <c r="AO147" i="1"/>
  <c r="AO146" i="1"/>
  <c r="AO145" i="1"/>
  <c r="AO144" i="1"/>
  <c r="AO143" i="1"/>
  <c r="AO142" i="1"/>
  <c r="AO141" i="1"/>
  <c r="AO140" i="1"/>
  <c r="AO139" i="1"/>
  <c r="AO138" i="1"/>
  <c r="AO137" i="1"/>
  <c r="AO136" i="1"/>
  <c r="AO135" i="1"/>
  <c r="AO134" i="1"/>
  <c r="AO133" i="1"/>
  <c r="AO132" i="1"/>
  <c r="AO131" i="1"/>
  <c r="AO130" i="1"/>
  <c r="AO129" i="1"/>
  <c r="AO128" i="1"/>
  <c r="AO127" i="1"/>
  <c r="AO126" i="1"/>
  <c r="AO125" i="1"/>
  <c r="AO124" i="1"/>
  <c r="AO123" i="1"/>
  <c r="AO122" i="1"/>
  <c r="AO121" i="1"/>
  <c r="AO120" i="1"/>
  <c r="AO119" i="1"/>
  <c r="AO118" i="1"/>
  <c r="AO117" i="1"/>
  <c r="AO116" i="1"/>
  <c r="AO115" i="1"/>
  <c r="AO114" i="1"/>
  <c r="AO113" i="1"/>
  <c r="AO112" i="1"/>
  <c r="AO111" i="1"/>
  <c r="AO110" i="1"/>
  <c r="AO109" i="1"/>
  <c r="AO108" i="1"/>
  <c r="AO107" i="1"/>
  <c r="AO106" i="1"/>
  <c r="AO105" i="1"/>
  <c r="AO104" i="1"/>
  <c r="AO103" i="1"/>
  <c r="AO102" i="1"/>
  <c r="AO101" i="1"/>
  <c r="AO100" i="1"/>
  <c r="AO99" i="1"/>
  <c r="AO98" i="1"/>
  <c r="AO97" i="1"/>
  <c r="AO96" i="1"/>
  <c r="AO95" i="1"/>
  <c r="AO94" i="1"/>
  <c r="AO93" i="1"/>
  <c r="AO92" i="1"/>
  <c r="AO91" i="1"/>
  <c r="AO90" i="1"/>
  <c r="AO89" i="1"/>
  <c r="AO88" i="1"/>
  <c r="AO87" i="1"/>
  <c r="AO86" i="1"/>
  <c r="AO85" i="1"/>
  <c r="AO84" i="1"/>
  <c r="AO83" i="1"/>
  <c r="AO82" i="1"/>
  <c r="AO81" i="1"/>
  <c r="AO80" i="1"/>
  <c r="AO79" i="1"/>
  <c r="AO78" i="1"/>
  <c r="AO77" i="1"/>
  <c r="AO76" i="1"/>
  <c r="AO75" i="1"/>
  <c r="AO74" i="1"/>
  <c r="AO73" i="1"/>
  <c r="AO72" i="1"/>
  <c r="AO71" i="1"/>
  <c r="AO70" i="1"/>
  <c r="AO69" i="1"/>
  <c r="AO68" i="1"/>
  <c r="AO67" i="1"/>
  <c r="AO66" i="1"/>
  <c r="AO65" i="1"/>
  <c r="AO64" i="1"/>
  <c r="AO63" i="1"/>
  <c r="AO62" i="1"/>
  <c r="AO61" i="1"/>
  <c r="AO60" i="1"/>
  <c r="AO59" i="1"/>
  <c r="AO58" i="1"/>
  <c r="AO57" i="1"/>
  <c r="AO56" i="1"/>
  <c r="AO55" i="1"/>
  <c r="AO54" i="1"/>
  <c r="AO53" i="1"/>
  <c r="AO52" i="1"/>
  <c r="AO51" i="1"/>
  <c r="AO50" i="1"/>
  <c r="AO49" i="1"/>
  <c r="AO48" i="1"/>
  <c r="AO47" i="1"/>
  <c r="AO46" i="1"/>
  <c r="AO45" i="1"/>
  <c r="AO44" i="1"/>
  <c r="AO43" i="1"/>
  <c r="AO42" i="1"/>
  <c r="AO41" i="1"/>
  <c r="AO40" i="1"/>
  <c r="AO39" i="1"/>
  <c r="AO38" i="1"/>
  <c r="AO37" i="1"/>
  <c r="AO36" i="1"/>
  <c r="AO35" i="1"/>
  <c r="AO34" i="1"/>
  <c r="AO33" i="1"/>
  <c r="AO32" i="1"/>
  <c r="AO31" i="1"/>
  <c r="AO30" i="1"/>
  <c r="AO29" i="1"/>
  <c r="AO28" i="1"/>
  <c r="AO27" i="1"/>
  <c r="AO26" i="1"/>
  <c r="AO25" i="1"/>
  <c r="AO24" i="1"/>
  <c r="AO23" i="1"/>
  <c r="AO22" i="1"/>
  <c r="AO21" i="1"/>
  <c r="AO20" i="1"/>
  <c r="AO19" i="1"/>
  <c r="AO18" i="1"/>
  <c r="AO17" i="1"/>
  <c r="AO16" i="1"/>
  <c r="AO15" i="1"/>
  <c r="AO14" i="1"/>
  <c r="AO13" i="1"/>
  <c r="AO12" i="1"/>
  <c r="AO11" i="1"/>
  <c r="AO10" i="1"/>
  <c r="AO9" i="1"/>
  <c r="AO8" i="1"/>
  <c r="AJ389" i="1"/>
  <c r="AJ388" i="1"/>
  <c r="AJ387" i="1"/>
  <c r="AJ386" i="1"/>
  <c r="AJ385" i="1"/>
  <c r="AJ384" i="1"/>
  <c r="AJ383" i="1"/>
  <c r="AJ382" i="1"/>
  <c r="AJ381" i="1"/>
  <c r="AJ380" i="1"/>
  <c r="AJ379" i="1"/>
  <c r="AJ378" i="1"/>
  <c r="AJ374" i="1"/>
  <c r="AJ373" i="1"/>
  <c r="AJ372" i="1"/>
  <c r="AJ371" i="1"/>
  <c r="AJ370" i="1"/>
  <c r="AJ369" i="1"/>
  <c r="AJ368" i="1"/>
  <c r="AJ367" i="1"/>
  <c r="AJ366" i="1"/>
  <c r="AJ365" i="1"/>
  <c r="AJ364" i="1"/>
  <c r="AJ363" i="1"/>
  <c r="AJ362" i="1"/>
  <c r="AJ361" i="1"/>
  <c r="AJ360" i="1"/>
  <c r="AJ359" i="1"/>
  <c r="AJ358" i="1"/>
  <c r="AJ357" i="1"/>
  <c r="AJ356" i="1"/>
  <c r="AJ355" i="1"/>
  <c r="AJ354" i="1"/>
  <c r="AJ353" i="1"/>
  <c r="AJ352" i="1"/>
  <c r="AJ351" i="1"/>
  <c r="AJ350" i="1"/>
  <c r="AJ349" i="1"/>
  <c r="AJ348" i="1"/>
  <c r="AJ347" i="1"/>
  <c r="AJ346" i="1"/>
  <c r="AJ345" i="1"/>
  <c r="AJ344" i="1"/>
  <c r="AJ343" i="1"/>
  <c r="AJ342" i="1"/>
  <c r="AJ341" i="1"/>
  <c r="AJ340" i="1"/>
  <c r="AJ339" i="1"/>
  <c r="AJ338" i="1"/>
  <c r="AJ337" i="1"/>
  <c r="AJ336" i="1"/>
  <c r="AJ335" i="1"/>
  <c r="AJ334" i="1"/>
  <c r="AJ333" i="1"/>
  <c r="AJ332" i="1"/>
  <c r="AJ331" i="1"/>
  <c r="AJ330" i="1"/>
  <c r="AJ329" i="1"/>
  <c r="AJ328" i="1"/>
  <c r="AJ327" i="1"/>
  <c r="AJ326" i="1"/>
  <c r="AJ325" i="1"/>
  <c r="AJ324" i="1"/>
  <c r="AJ323" i="1"/>
  <c r="AJ322" i="1"/>
  <c r="AJ321" i="1"/>
  <c r="AJ320" i="1"/>
  <c r="AJ319" i="1"/>
  <c r="AJ318" i="1"/>
  <c r="AJ317" i="1"/>
  <c r="AJ316" i="1"/>
  <c r="AJ315" i="1"/>
  <c r="AJ314" i="1"/>
  <c r="AJ313" i="1"/>
  <c r="AJ312" i="1"/>
  <c r="AJ311" i="1"/>
  <c r="AJ310" i="1"/>
  <c r="AJ309" i="1"/>
  <c r="AJ308" i="1"/>
  <c r="AJ307" i="1"/>
  <c r="AJ306" i="1"/>
  <c r="AJ305" i="1"/>
  <c r="AJ304" i="1"/>
  <c r="AJ303" i="1"/>
  <c r="AJ302" i="1"/>
  <c r="AJ301" i="1"/>
  <c r="AJ300" i="1"/>
  <c r="AJ299" i="1"/>
  <c r="AJ298" i="1"/>
  <c r="AJ297" i="1"/>
  <c r="AJ296" i="1"/>
  <c r="AJ295" i="1"/>
  <c r="AJ294" i="1"/>
  <c r="AJ293" i="1"/>
  <c r="AJ292" i="1"/>
  <c r="AJ291" i="1"/>
  <c r="AJ290" i="1"/>
  <c r="AJ289" i="1"/>
  <c r="AJ288" i="1"/>
  <c r="AJ287" i="1"/>
  <c r="AJ286" i="1"/>
  <c r="AJ285" i="1"/>
  <c r="AJ284" i="1"/>
  <c r="AJ283" i="1"/>
  <c r="AJ282" i="1"/>
  <c r="AJ281" i="1"/>
  <c r="AJ280" i="1"/>
  <c r="AJ279" i="1"/>
  <c r="AJ278" i="1"/>
  <c r="AJ277" i="1"/>
  <c r="AJ276" i="1"/>
  <c r="AJ275" i="1"/>
  <c r="AJ274" i="1"/>
  <c r="AJ273" i="1"/>
  <c r="AJ272" i="1"/>
  <c r="AJ271" i="1"/>
  <c r="AJ270" i="1"/>
  <c r="AJ269" i="1"/>
  <c r="AJ268" i="1"/>
  <c r="AJ267" i="1"/>
  <c r="AJ266" i="1"/>
  <c r="AJ265" i="1"/>
  <c r="AJ264" i="1"/>
  <c r="AJ263" i="1"/>
  <c r="AJ262" i="1"/>
  <c r="AJ261" i="1"/>
  <c r="AJ260" i="1"/>
  <c r="AJ259" i="1"/>
  <c r="AJ258" i="1"/>
  <c r="AJ257" i="1"/>
  <c r="AJ256" i="1"/>
  <c r="AJ255" i="1"/>
  <c r="AJ254" i="1"/>
  <c r="AJ253" i="1"/>
  <c r="AJ252" i="1"/>
  <c r="AJ251" i="1"/>
  <c r="AJ250" i="1"/>
  <c r="AJ249" i="1"/>
  <c r="AJ248" i="1"/>
  <c r="AJ247" i="1"/>
  <c r="AJ246" i="1"/>
  <c r="AJ245" i="1"/>
  <c r="AJ244" i="1"/>
  <c r="AJ243" i="1"/>
  <c r="AJ242" i="1"/>
  <c r="AJ241" i="1"/>
  <c r="AJ240" i="1"/>
  <c r="AJ239" i="1"/>
  <c r="AJ238" i="1"/>
  <c r="AJ237" i="1"/>
  <c r="AJ236" i="1"/>
  <c r="AJ235" i="1"/>
  <c r="AJ234" i="1"/>
  <c r="AJ233" i="1"/>
  <c r="AJ232" i="1"/>
  <c r="AJ231" i="1"/>
  <c r="AJ230" i="1"/>
  <c r="AJ229" i="1"/>
  <c r="AJ228" i="1"/>
  <c r="AJ227" i="1"/>
  <c r="AJ226" i="1"/>
  <c r="AJ225" i="1"/>
  <c r="AJ224" i="1"/>
  <c r="AJ223" i="1"/>
  <c r="AJ222" i="1"/>
  <c r="AJ221" i="1"/>
  <c r="AJ220" i="1"/>
  <c r="AJ219" i="1"/>
  <c r="AJ218" i="1"/>
  <c r="AJ217" i="1"/>
  <c r="AJ216" i="1"/>
  <c r="AJ215" i="1"/>
  <c r="AJ214" i="1"/>
  <c r="AJ213" i="1"/>
  <c r="AJ212" i="1"/>
  <c r="AJ211" i="1"/>
  <c r="AJ210" i="1"/>
  <c r="AJ209" i="1"/>
  <c r="AJ208" i="1"/>
  <c r="AJ207" i="1"/>
  <c r="AJ206" i="1"/>
  <c r="AJ205" i="1"/>
  <c r="AJ204" i="1"/>
  <c r="AJ203" i="1"/>
  <c r="AJ202" i="1"/>
  <c r="AJ201" i="1"/>
  <c r="AJ200" i="1"/>
  <c r="AJ199" i="1"/>
  <c r="AJ198" i="1"/>
  <c r="AJ197" i="1"/>
  <c r="AJ196" i="1"/>
  <c r="AJ195" i="1"/>
  <c r="AJ194" i="1"/>
  <c r="AJ193" i="1"/>
  <c r="AJ192" i="1"/>
  <c r="AJ191" i="1"/>
  <c r="AJ190" i="1"/>
  <c r="AJ189" i="1"/>
  <c r="AJ188" i="1"/>
  <c r="AJ187" i="1"/>
  <c r="AJ186" i="1"/>
  <c r="AJ185" i="1"/>
  <c r="AJ184" i="1"/>
  <c r="AJ183" i="1"/>
  <c r="AJ182" i="1"/>
  <c r="AJ181" i="1"/>
  <c r="AJ180" i="1"/>
  <c r="AJ179" i="1"/>
  <c r="AJ178" i="1"/>
  <c r="AJ177" i="1"/>
  <c r="AJ176" i="1"/>
  <c r="AJ175" i="1"/>
  <c r="AJ174" i="1"/>
  <c r="AJ173" i="1"/>
  <c r="AJ172" i="1"/>
  <c r="AJ171" i="1"/>
  <c r="AJ170" i="1"/>
  <c r="AJ169" i="1"/>
  <c r="AJ168" i="1"/>
  <c r="AJ167" i="1"/>
  <c r="AJ166" i="1"/>
  <c r="AJ165" i="1"/>
  <c r="AJ164" i="1"/>
  <c r="AJ163" i="1"/>
  <c r="AJ162" i="1"/>
  <c r="AJ161" i="1"/>
  <c r="AJ160" i="1"/>
  <c r="AJ159" i="1"/>
  <c r="AJ158" i="1"/>
  <c r="AJ157" i="1"/>
  <c r="AJ156" i="1"/>
  <c r="AJ155" i="1"/>
  <c r="AJ154" i="1"/>
  <c r="AJ153" i="1"/>
  <c r="AJ152" i="1"/>
  <c r="AJ151" i="1"/>
  <c r="AJ150" i="1"/>
  <c r="AJ149" i="1"/>
  <c r="AJ148" i="1"/>
  <c r="AJ147" i="1"/>
  <c r="AJ146" i="1"/>
  <c r="AJ145" i="1"/>
  <c r="AJ144" i="1"/>
  <c r="AJ143" i="1"/>
  <c r="AJ142" i="1"/>
  <c r="AJ141" i="1"/>
  <c r="AJ140" i="1"/>
  <c r="AJ139" i="1"/>
  <c r="AJ138" i="1"/>
  <c r="AJ137" i="1"/>
  <c r="AJ136" i="1"/>
  <c r="AJ135" i="1"/>
  <c r="AJ134" i="1"/>
  <c r="AJ133" i="1"/>
  <c r="AJ132" i="1"/>
  <c r="AJ131" i="1"/>
  <c r="AJ130" i="1"/>
  <c r="AJ129" i="1"/>
  <c r="AJ128" i="1"/>
  <c r="AJ127" i="1"/>
  <c r="AJ126" i="1"/>
  <c r="AJ125" i="1"/>
  <c r="AJ124" i="1"/>
  <c r="AJ123" i="1"/>
  <c r="AJ122" i="1"/>
  <c r="AJ121" i="1"/>
  <c r="AJ120" i="1"/>
  <c r="AJ119" i="1"/>
  <c r="AJ118" i="1"/>
  <c r="AJ117" i="1"/>
  <c r="AJ116" i="1"/>
  <c r="AJ115" i="1"/>
  <c r="AJ114" i="1"/>
  <c r="AJ113" i="1"/>
  <c r="AJ112" i="1"/>
  <c r="AJ111" i="1"/>
  <c r="AJ110" i="1"/>
  <c r="AJ109" i="1"/>
  <c r="AJ108" i="1"/>
  <c r="AJ107" i="1"/>
  <c r="AJ106" i="1"/>
  <c r="AJ105" i="1"/>
  <c r="AJ104" i="1"/>
  <c r="AJ103" i="1"/>
  <c r="AJ102" i="1"/>
  <c r="AJ101" i="1"/>
  <c r="AJ100" i="1"/>
  <c r="AJ99" i="1"/>
  <c r="AJ98" i="1"/>
  <c r="AJ97" i="1"/>
  <c r="AJ96" i="1"/>
  <c r="AJ95" i="1"/>
  <c r="AJ94" i="1"/>
  <c r="AJ93" i="1"/>
  <c r="AJ92" i="1"/>
  <c r="AJ91" i="1"/>
  <c r="AJ90" i="1"/>
  <c r="AJ89" i="1"/>
  <c r="AJ88" i="1"/>
  <c r="AJ87" i="1"/>
  <c r="AJ86" i="1"/>
  <c r="AJ85" i="1"/>
  <c r="AJ84" i="1"/>
  <c r="AJ83" i="1"/>
  <c r="AJ82" i="1"/>
  <c r="AJ81" i="1"/>
  <c r="AJ80" i="1"/>
  <c r="AJ79" i="1"/>
  <c r="AJ78" i="1"/>
  <c r="AJ77" i="1"/>
  <c r="AJ76" i="1"/>
  <c r="AJ75" i="1"/>
  <c r="AJ74" i="1"/>
  <c r="AJ73" i="1"/>
  <c r="AJ72" i="1"/>
  <c r="AJ71" i="1"/>
  <c r="AJ70" i="1"/>
  <c r="AJ69" i="1"/>
  <c r="AJ68" i="1"/>
  <c r="AJ67" i="1"/>
  <c r="AJ66" i="1"/>
  <c r="AJ65" i="1"/>
  <c r="AJ64" i="1"/>
  <c r="AJ63" i="1"/>
  <c r="AJ62" i="1"/>
  <c r="AJ61" i="1"/>
  <c r="AJ60" i="1"/>
  <c r="AJ59" i="1"/>
  <c r="AJ58" i="1"/>
  <c r="AJ57" i="1"/>
  <c r="AJ56" i="1"/>
  <c r="AJ55" i="1"/>
  <c r="AJ54" i="1"/>
  <c r="AJ53" i="1"/>
  <c r="AJ52" i="1"/>
  <c r="AJ51" i="1"/>
  <c r="AJ50" i="1"/>
  <c r="AJ49" i="1"/>
  <c r="AJ48" i="1"/>
  <c r="AJ47" i="1"/>
  <c r="AJ46" i="1"/>
  <c r="AJ45" i="1"/>
  <c r="AJ44" i="1"/>
  <c r="AJ43" i="1"/>
  <c r="AJ42" i="1"/>
  <c r="AJ41" i="1"/>
  <c r="AJ40" i="1"/>
  <c r="AJ39" i="1"/>
  <c r="AJ38" i="1"/>
  <c r="AJ37" i="1"/>
  <c r="AJ36" i="1"/>
  <c r="AJ35" i="1"/>
  <c r="AJ34" i="1"/>
  <c r="AJ33" i="1"/>
  <c r="AJ32" i="1"/>
  <c r="AJ31" i="1"/>
  <c r="AJ30" i="1"/>
  <c r="AJ29" i="1"/>
  <c r="AJ28" i="1"/>
  <c r="AJ27" i="1"/>
  <c r="AJ26" i="1"/>
  <c r="AJ25" i="1"/>
  <c r="AJ24" i="1"/>
  <c r="AJ23" i="1"/>
  <c r="AJ22" i="1"/>
  <c r="AJ21" i="1"/>
  <c r="AJ20" i="1"/>
  <c r="AJ19" i="1"/>
  <c r="AJ18" i="1"/>
  <c r="AJ17" i="1"/>
  <c r="AJ16" i="1"/>
  <c r="AJ15" i="1"/>
  <c r="AJ14" i="1"/>
  <c r="AJ13" i="1"/>
  <c r="AJ12" i="1"/>
  <c r="AJ11" i="1"/>
  <c r="AJ10" i="1"/>
  <c r="AJ9" i="1"/>
  <c r="AJ8" i="1"/>
  <c r="AE389" i="1"/>
  <c r="AE388" i="1"/>
  <c r="AE387" i="1"/>
  <c r="AE386" i="1"/>
  <c r="AE385" i="1"/>
  <c r="AE384" i="1"/>
  <c r="AE383" i="1"/>
  <c r="AE382" i="1"/>
  <c r="AE381" i="1"/>
  <c r="AE380" i="1"/>
  <c r="AE379" i="1"/>
  <c r="AE378" i="1"/>
  <c r="AE374" i="1"/>
  <c r="AE373" i="1"/>
  <c r="AE372" i="1"/>
  <c r="AE371" i="1"/>
  <c r="AE370" i="1"/>
  <c r="AE369" i="1"/>
  <c r="AE368" i="1"/>
  <c r="AE367" i="1"/>
  <c r="AE366" i="1"/>
  <c r="AE365" i="1"/>
  <c r="AE364" i="1"/>
  <c r="AE363" i="1"/>
  <c r="AE362" i="1"/>
  <c r="AE361" i="1"/>
  <c r="AE360" i="1"/>
  <c r="AE359" i="1"/>
  <c r="AE358" i="1"/>
  <c r="AE357" i="1"/>
  <c r="AE356" i="1"/>
  <c r="AE355" i="1"/>
  <c r="AE354" i="1"/>
  <c r="AE353" i="1"/>
  <c r="AE352" i="1"/>
  <c r="AE351" i="1"/>
  <c r="AE350" i="1"/>
  <c r="AE349" i="1"/>
  <c r="AE348" i="1"/>
  <c r="AE347" i="1"/>
  <c r="AE346" i="1"/>
  <c r="AE345" i="1"/>
  <c r="AE344" i="1"/>
  <c r="AE343" i="1"/>
  <c r="AE342" i="1"/>
  <c r="AE341" i="1"/>
  <c r="AE340" i="1"/>
  <c r="AE339" i="1"/>
  <c r="AE338" i="1"/>
  <c r="AE337" i="1"/>
  <c r="AE336" i="1"/>
  <c r="AE335" i="1"/>
  <c r="AE334" i="1"/>
  <c r="AE333" i="1"/>
  <c r="AE332" i="1"/>
  <c r="AE331" i="1"/>
  <c r="AE330" i="1"/>
  <c r="AE329" i="1"/>
  <c r="AE328" i="1"/>
  <c r="AE327" i="1"/>
  <c r="AE326" i="1"/>
  <c r="AE325" i="1"/>
  <c r="AE324" i="1"/>
  <c r="AE323" i="1"/>
  <c r="AE322" i="1"/>
  <c r="AE321" i="1"/>
  <c r="AE320" i="1"/>
  <c r="AE319" i="1"/>
  <c r="AE318" i="1"/>
  <c r="AE317" i="1"/>
  <c r="AE316" i="1"/>
  <c r="AE315" i="1"/>
  <c r="AE314" i="1"/>
  <c r="AE313" i="1"/>
  <c r="AE312" i="1"/>
  <c r="AE311" i="1"/>
  <c r="AE310" i="1"/>
  <c r="AE309" i="1"/>
  <c r="AE308" i="1"/>
  <c r="AE307" i="1"/>
  <c r="AE306" i="1"/>
  <c r="AE305" i="1"/>
  <c r="AE304" i="1"/>
  <c r="AE303" i="1"/>
  <c r="AE302" i="1"/>
  <c r="AE301" i="1"/>
  <c r="AE300" i="1"/>
  <c r="AE299" i="1"/>
  <c r="AE298" i="1"/>
  <c r="AE297" i="1"/>
  <c r="AE296" i="1"/>
  <c r="AE295" i="1"/>
  <c r="AE294" i="1"/>
  <c r="AE293" i="1"/>
  <c r="AE292" i="1"/>
  <c r="AE291" i="1"/>
  <c r="AE290" i="1"/>
  <c r="AE289" i="1"/>
  <c r="AE288" i="1"/>
  <c r="AE287" i="1"/>
  <c r="AE286" i="1"/>
  <c r="AE285" i="1"/>
  <c r="AE284" i="1"/>
  <c r="AE283" i="1"/>
  <c r="AE282" i="1"/>
  <c r="AE281" i="1"/>
  <c r="AE280" i="1"/>
  <c r="AE279" i="1"/>
  <c r="AE278" i="1"/>
  <c r="AE277" i="1"/>
  <c r="AE276" i="1"/>
  <c r="AE275" i="1"/>
  <c r="AE274" i="1"/>
  <c r="AE273" i="1"/>
  <c r="AE272" i="1"/>
  <c r="AE271" i="1"/>
  <c r="AE270" i="1"/>
  <c r="AE269" i="1"/>
  <c r="AE268" i="1"/>
  <c r="AE267" i="1"/>
  <c r="AE266" i="1"/>
  <c r="AE265" i="1"/>
  <c r="AE264" i="1"/>
  <c r="AE263" i="1"/>
  <c r="AE262" i="1"/>
  <c r="AE261" i="1"/>
  <c r="AE260" i="1"/>
  <c r="AE259" i="1"/>
  <c r="AE258" i="1"/>
  <c r="AE257" i="1"/>
  <c r="AE256" i="1"/>
  <c r="AE255" i="1"/>
  <c r="AE254" i="1"/>
  <c r="AE253" i="1"/>
  <c r="AE252" i="1"/>
  <c r="AE251" i="1"/>
  <c r="AE250" i="1"/>
  <c r="AE249" i="1"/>
  <c r="AE248" i="1"/>
  <c r="AE247" i="1"/>
  <c r="AE246" i="1"/>
  <c r="AE245" i="1"/>
  <c r="AE244" i="1"/>
  <c r="AE243" i="1"/>
  <c r="AE242" i="1"/>
  <c r="AE241" i="1"/>
  <c r="AE240" i="1"/>
  <c r="AE239" i="1"/>
  <c r="AE238" i="1"/>
  <c r="AE237" i="1"/>
  <c r="AE236" i="1"/>
  <c r="AE235" i="1"/>
  <c r="AE234" i="1"/>
  <c r="AE233" i="1"/>
  <c r="AE232" i="1"/>
  <c r="AE231" i="1"/>
  <c r="AE230" i="1"/>
  <c r="AE229" i="1"/>
  <c r="AE228" i="1"/>
  <c r="AE227" i="1"/>
  <c r="AE226" i="1"/>
  <c r="AE225" i="1"/>
  <c r="AE224" i="1"/>
  <c r="AE223" i="1"/>
  <c r="AE222" i="1"/>
  <c r="AE221" i="1"/>
  <c r="AE220" i="1"/>
  <c r="AE219" i="1"/>
  <c r="AE218" i="1"/>
  <c r="AE217" i="1"/>
  <c r="AE216" i="1"/>
  <c r="AE215" i="1"/>
  <c r="AE214" i="1"/>
  <c r="AE213" i="1"/>
  <c r="AE212" i="1"/>
  <c r="AE211" i="1"/>
  <c r="AE210" i="1"/>
  <c r="AE209" i="1"/>
  <c r="AE208" i="1"/>
  <c r="AE207" i="1"/>
  <c r="AE206" i="1"/>
  <c r="AE205" i="1"/>
  <c r="AE204" i="1"/>
  <c r="AE203" i="1"/>
  <c r="AE202" i="1"/>
  <c r="AE201" i="1"/>
  <c r="AE200" i="1"/>
  <c r="AE199" i="1"/>
  <c r="AE198" i="1"/>
  <c r="AE197" i="1"/>
  <c r="AE196" i="1"/>
  <c r="AE195" i="1"/>
  <c r="AE194" i="1"/>
  <c r="AE193" i="1"/>
  <c r="AE192" i="1"/>
  <c r="AE191" i="1"/>
  <c r="AE190" i="1"/>
  <c r="AE189" i="1"/>
  <c r="AE188" i="1"/>
  <c r="AE187" i="1"/>
  <c r="AE186" i="1"/>
  <c r="AE185" i="1"/>
  <c r="AE184" i="1"/>
  <c r="AE183" i="1"/>
  <c r="AE182" i="1"/>
  <c r="AE181" i="1"/>
  <c r="AE180" i="1"/>
  <c r="AE179" i="1"/>
  <c r="AE178" i="1"/>
  <c r="AE177" i="1"/>
  <c r="AE176" i="1"/>
  <c r="AE175" i="1"/>
  <c r="AE174" i="1"/>
  <c r="AE173" i="1"/>
  <c r="AE172" i="1"/>
  <c r="AE171" i="1"/>
  <c r="AE170" i="1"/>
  <c r="AE169" i="1"/>
  <c r="AE168" i="1"/>
  <c r="AE167" i="1"/>
  <c r="AE166" i="1"/>
  <c r="AE165" i="1"/>
  <c r="AE164" i="1"/>
  <c r="AE163" i="1"/>
  <c r="AE162" i="1"/>
  <c r="AE161" i="1"/>
  <c r="AE160" i="1"/>
  <c r="AE159" i="1"/>
  <c r="AE158" i="1"/>
  <c r="AE157" i="1"/>
  <c r="AE156" i="1"/>
  <c r="AE155" i="1"/>
  <c r="AE154" i="1"/>
  <c r="AE153" i="1"/>
  <c r="AE152" i="1"/>
  <c r="AE151" i="1"/>
  <c r="AE150" i="1"/>
  <c r="AE149" i="1"/>
  <c r="AE148" i="1"/>
  <c r="AE147" i="1"/>
  <c r="AE146" i="1"/>
  <c r="AE145" i="1"/>
  <c r="AE144" i="1"/>
  <c r="AE143" i="1"/>
  <c r="AE142" i="1"/>
  <c r="AE141" i="1"/>
  <c r="AE140" i="1"/>
  <c r="AE139" i="1"/>
  <c r="AE138" i="1"/>
  <c r="AE137" i="1"/>
  <c r="AE136" i="1"/>
  <c r="AE135" i="1"/>
  <c r="AE134" i="1"/>
  <c r="AE133" i="1"/>
  <c r="AE132" i="1"/>
  <c r="AE131" i="1"/>
  <c r="AE130" i="1"/>
  <c r="AE129" i="1"/>
  <c r="AE128" i="1"/>
  <c r="AE127" i="1"/>
  <c r="AE126" i="1"/>
  <c r="AE125" i="1"/>
  <c r="AE124" i="1"/>
  <c r="AE123" i="1"/>
  <c r="AE122" i="1"/>
  <c r="AE121" i="1"/>
  <c r="AE120" i="1"/>
  <c r="AE119" i="1"/>
  <c r="AE118" i="1"/>
  <c r="AE117" i="1"/>
  <c r="AE116" i="1"/>
  <c r="AE115" i="1"/>
  <c r="AE114" i="1"/>
  <c r="AE113" i="1"/>
  <c r="AE112" i="1"/>
  <c r="AE111" i="1"/>
  <c r="AE110" i="1"/>
  <c r="AE109" i="1"/>
  <c r="AE108" i="1"/>
  <c r="AE107" i="1"/>
  <c r="AE106" i="1"/>
  <c r="AE105" i="1"/>
  <c r="AE104" i="1"/>
  <c r="AE103" i="1"/>
  <c r="AE102" i="1"/>
  <c r="AE101" i="1"/>
  <c r="AE100" i="1"/>
  <c r="AE99" i="1"/>
  <c r="AE98" i="1"/>
  <c r="AE97" i="1"/>
  <c r="AE96" i="1"/>
  <c r="AE95" i="1"/>
  <c r="AE94" i="1"/>
  <c r="AE93" i="1"/>
  <c r="AE92" i="1"/>
  <c r="AE91" i="1"/>
  <c r="AE90" i="1"/>
  <c r="AE89" i="1"/>
  <c r="AE88" i="1"/>
  <c r="AE87" i="1"/>
  <c r="AE86" i="1"/>
  <c r="AE85" i="1"/>
  <c r="AE84" i="1"/>
  <c r="AE83" i="1"/>
  <c r="AE82" i="1"/>
  <c r="AE81" i="1"/>
  <c r="AE80" i="1"/>
  <c r="AE79" i="1"/>
  <c r="AE78" i="1"/>
  <c r="AE77" i="1"/>
  <c r="AE76" i="1"/>
  <c r="AE75" i="1"/>
  <c r="AE74" i="1"/>
  <c r="AE73" i="1"/>
  <c r="AE72" i="1"/>
  <c r="AE71" i="1"/>
  <c r="AE70" i="1"/>
  <c r="AE69" i="1"/>
  <c r="AE68" i="1"/>
  <c r="AE67" i="1"/>
  <c r="AE66" i="1"/>
  <c r="AE65" i="1"/>
  <c r="AE64" i="1"/>
  <c r="AE63" i="1"/>
  <c r="AE62" i="1"/>
  <c r="AE61" i="1"/>
  <c r="AE60" i="1"/>
  <c r="AE59" i="1"/>
  <c r="AE58" i="1"/>
  <c r="AE57" i="1"/>
  <c r="AE56" i="1"/>
  <c r="AE55" i="1"/>
  <c r="AE54" i="1"/>
  <c r="AE53" i="1"/>
  <c r="AE52" i="1"/>
  <c r="AE51" i="1"/>
  <c r="AE50" i="1"/>
  <c r="AE49" i="1"/>
  <c r="AE48" i="1"/>
  <c r="AE47" i="1"/>
  <c r="AE46" i="1"/>
  <c r="AE45" i="1"/>
  <c r="AE44" i="1"/>
  <c r="AE43" i="1"/>
  <c r="AE42" i="1"/>
  <c r="AE41" i="1"/>
  <c r="AE40" i="1"/>
  <c r="AE39" i="1"/>
  <c r="AE38" i="1"/>
  <c r="AE37" i="1"/>
  <c r="AE36" i="1"/>
  <c r="AE35" i="1"/>
  <c r="AE34" i="1"/>
  <c r="AE33" i="1"/>
  <c r="AE32" i="1"/>
  <c r="AE31" i="1"/>
  <c r="AE30" i="1"/>
  <c r="AE29" i="1"/>
  <c r="AE28" i="1"/>
  <c r="AE27" i="1"/>
  <c r="AE26" i="1"/>
  <c r="AE25" i="1"/>
  <c r="AE24" i="1"/>
  <c r="AE23" i="1"/>
  <c r="AE22" i="1"/>
  <c r="AE21" i="1"/>
  <c r="AE20" i="1"/>
  <c r="AE19" i="1"/>
  <c r="AE18" i="1"/>
  <c r="AE17" i="1"/>
  <c r="AE16" i="1"/>
  <c r="AE15" i="1"/>
  <c r="AE14" i="1"/>
  <c r="AE13" i="1"/>
  <c r="AE12" i="1"/>
  <c r="AE11" i="1"/>
  <c r="AE10" i="1"/>
  <c r="AE9" i="1"/>
  <c r="AE8" i="1"/>
  <c r="Z389" i="1"/>
  <c r="Z388" i="1"/>
  <c r="Z387" i="1"/>
  <c r="Z386" i="1"/>
  <c r="Z385" i="1"/>
  <c r="Z384" i="1"/>
  <c r="Z383" i="1"/>
  <c r="Z382" i="1"/>
  <c r="Z381" i="1"/>
  <c r="Z380" i="1"/>
  <c r="Z379" i="1"/>
  <c r="Z378" i="1"/>
  <c r="Z374" i="1"/>
  <c r="Z373" i="1"/>
  <c r="Z372" i="1"/>
  <c r="Z371" i="1"/>
  <c r="Z370" i="1"/>
  <c r="Z369" i="1"/>
  <c r="Z368" i="1"/>
  <c r="Z367" i="1"/>
  <c r="Z366" i="1"/>
  <c r="Z365" i="1"/>
  <c r="Z364" i="1"/>
  <c r="Z363" i="1"/>
  <c r="Z362" i="1"/>
  <c r="Z361" i="1"/>
  <c r="Z360" i="1"/>
  <c r="Z359" i="1"/>
  <c r="Z358" i="1"/>
  <c r="Z357" i="1"/>
  <c r="Z356" i="1"/>
  <c r="Z355" i="1"/>
  <c r="Z354" i="1"/>
  <c r="Z353" i="1"/>
  <c r="Z352" i="1"/>
  <c r="Z351" i="1"/>
  <c r="Z350" i="1"/>
  <c r="Z349" i="1"/>
  <c r="Z348" i="1"/>
  <c r="Z347" i="1"/>
  <c r="Z346" i="1"/>
  <c r="Z345" i="1"/>
  <c r="Z344" i="1"/>
  <c r="Z343" i="1"/>
  <c r="Z342" i="1"/>
  <c r="Z341" i="1"/>
  <c r="Z340" i="1"/>
  <c r="Z339" i="1"/>
  <c r="Z338" i="1"/>
  <c r="Z337" i="1"/>
  <c r="Z336" i="1"/>
  <c r="Z335" i="1"/>
  <c r="Z334" i="1"/>
  <c r="Z333" i="1"/>
  <c r="Z332" i="1"/>
  <c r="Z331" i="1"/>
  <c r="Z330" i="1"/>
  <c r="Z329" i="1"/>
  <c r="Z328" i="1"/>
  <c r="Z327" i="1"/>
  <c r="Z326" i="1"/>
  <c r="Z325" i="1"/>
  <c r="Z324" i="1"/>
  <c r="Z323" i="1"/>
  <c r="Z322" i="1"/>
  <c r="Z321" i="1"/>
  <c r="Z320" i="1"/>
  <c r="Z319" i="1"/>
  <c r="Z318" i="1"/>
  <c r="Z317" i="1"/>
  <c r="Z316" i="1"/>
  <c r="Z315" i="1"/>
  <c r="Z314" i="1"/>
  <c r="Z313" i="1"/>
  <c r="Z312" i="1"/>
  <c r="Z311" i="1"/>
  <c r="Z310" i="1"/>
  <c r="Z309" i="1"/>
  <c r="Z308" i="1"/>
  <c r="Z307" i="1"/>
  <c r="Z306" i="1"/>
  <c r="Z305" i="1"/>
  <c r="Z304" i="1"/>
  <c r="Z303" i="1"/>
  <c r="Z302" i="1"/>
  <c r="Z301" i="1"/>
  <c r="Z300" i="1"/>
  <c r="Z299" i="1"/>
  <c r="Z298" i="1"/>
  <c r="Z297" i="1"/>
  <c r="Z296" i="1"/>
  <c r="Z295" i="1"/>
  <c r="Z294" i="1"/>
  <c r="Z293" i="1"/>
  <c r="Z292" i="1"/>
  <c r="Z291" i="1"/>
  <c r="Z290" i="1"/>
  <c r="Z289" i="1"/>
  <c r="Z288" i="1"/>
  <c r="Z287" i="1"/>
  <c r="Z286" i="1"/>
  <c r="Z285" i="1"/>
  <c r="Z284" i="1"/>
  <c r="Z283" i="1"/>
  <c r="Z282" i="1"/>
  <c r="Z281" i="1"/>
  <c r="Z280" i="1"/>
  <c r="Z279" i="1"/>
  <c r="Z278" i="1"/>
  <c r="Z277" i="1"/>
  <c r="Z276" i="1"/>
  <c r="Z275" i="1"/>
  <c r="Z274" i="1"/>
  <c r="Z273" i="1"/>
  <c r="Z272" i="1"/>
  <c r="Z271" i="1"/>
  <c r="Z270" i="1"/>
  <c r="Z269" i="1"/>
  <c r="Z268" i="1"/>
  <c r="Z267" i="1"/>
  <c r="Z266" i="1"/>
  <c r="Z265" i="1"/>
  <c r="Z264" i="1"/>
  <c r="Z263" i="1"/>
  <c r="Z262" i="1"/>
  <c r="Z261" i="1"/>
  <c r="Z260" i="1"/>
  <c r="Z259" i="1"/>
  <c r="Z258" i="1"/>
  <c r="Z257" i="1"/>
  <c r="Z256" i="1"/>
  <c r="Z255" i="1"/>
  <c r="Z254" i="1"/>
  <c r="Z253" i="1"/>
  <c r="Z252" i="1"/>
  <c r="Z251" i="1"/>
  <c r="Z250" i="1"/>
  <c r="Z249" i="1"/>
  <c r="Z248" i="1"/>
  <c r="Z247" i="1"/>
  <c r="Z246" i="1"/>
  <c r="Z245" i="1"/>
  <c r="Z244" i="1"/>
  <c r="Z243" i="1"/>
  <c r="Z242" i="1"/>
  <c r="Z241" i="1"/>
  <c r="Z240" i="1"/>
  <c r="Z239" i="1"/>
  <c r="Z238" i="1"/>
  <c r="Z237" i="1"/>
  <c r="Z236" i="1"/>
  <c r="Z235" i="1"/>
  <c r="Z234" i="1"/>
  <c r="Z233" i="1"/>
  <c r="Z232" i="1"/>
  <c r="Z231" i="1"/>
  <c r="Z230" i="1"/>
  <c r="Z229" i="1"/>
  <c r="Z228" i="1"/>
  <c r="Z227" i="1"/>
  <c r="Z226" i="1"/>
  <c r="Z225" i="1"/>
  <c r="Z224" i="1"/>
  <c r="Z223" i="1"/>
  <c r="Z222" i="1"/>
  <c r="Z221" i="1"/>
  <c r="Z220" i="1"/>
  <c r="Z219" i="1"/>
  <c r="Z218" i="1"/>
  <c r="Z217" i="1"/>
  <c r="Z216" i="1"/>
  <c r="Z215" i="1"/>
  <c r="Z214" i="1"/>
  <c r="Z213" i="1"/>
  <c r="Z212" i="1"/>
  <c r="Z211" i="1"/>
  <c r="Z210" i="1"/>
  <c r="Z209" i="1"/>
  <c r="Z208" i="1"/>
  <c r="Z207" i="1"/>
  <c r="Z206" i="1"/>
  <c r="Z205" i="1"/>
  <c r="Z204" i="1"/>
  <c r="Z203" i="1"/>
  <c r="Z202" i="1"/>
  <c r="Z201" i="1"/>
  <c r="Z200" i="1"/>
  <c r="Z199" i="1"/>
  <c r="Z198" i="1"/>
  <c r="Z197" i="1"/>
  <c r="Z196" i="1"/>
  <c r="Z195" i="1"/>
  <c r="Z194" i="1"/>
  <c r="Z193" i="1"/>
  <c r="Z192" i="1"/>
  <c r="Z191" i="1"/>
  <c r="Z190" i="1"/>
  <c r="Z189" i="1"/>
  <c r="Z188" i="1"/>
  <c r="Z187" i="1"/>
  <c r="Z186" i="1"/>
  <c r="Z185" i="1"/>
  <c r="Z184" i="1"/>
  <c r="Z183" i="1"/>
  <c r="Z182" i="1"/>
  <c r="Z181" i="1"/>
  <c r="Z180" i="1"/>
  <c r="Z179" i="1"/>
  <c r="Z178" i="1"/>
  <c r="Z177" i="1"/>
  <c r="Z176" i="1"/>
  <c r="Z175" i="1"/>
  <c r="Z174" i="1"/>
  <c r="Z173" i="1"/>
  <c r="Z172" i="1"/>
  <c r="Z171" i="1"/>
  <c r="Z170" i="1"/>
  <c r="Z169" i="1"/>
  <c r="Z168" i="1"/>
  <c r="Z167" i="1"/>
  <c r="Z166" i="1"/>
  <c r="Z165" i="1"/>
  <c r="Z164" i="1"/>
  <c r="Z163" i="1"/>
  <c r="Z162" i="1"/>
  <c r="Z161" i="1"/>
  <c r="Z160" i="1"/>
  <c r="Z159" i="1"/>
  <c r="Z158" i="1"/>
  <c r="Z157" i="1"/>
  <c r="Z156" i="1"/>
  <c r="Z155" i="1"/>
  <c r="Z154" i="1"/>
  <c r="Z153" i="1"/>
  <c r="Z152" i="1"/>
  <c r="Z151" i="1"/>
  <c r="Z150" i="1"/>
  <c r="Z149" i="1"/>
  <c r="Z148" i="1"/>
  <c r="Z147" i="1"/>
  <c r="Z146" i="1"/>
  <c r="Z145" i="1"/>
  <c r="Z144" i="1"/>
  <c r="Z143" i="1"/>
  <c r="Z142" i="1"/>
  <c r="Z141" i="1"/>
  <c r="Z140" i="1"/>
  <c r="Z139" i="1"/>
  <c r="Z138" i="1"/>
  <c r="Z137" i="1"/>
  <c r="Z136" i="1"/>
  <c r="Z135" i="1"/>
  <c r="Z134" i="1"/>
  <c r="Z133" i="1"/>
  <c r="Z132" i="1"/>
  <c r="Z131" i="1"/>
  <c r="Z130" i="1"/>
  <c r="Z129" i="1"/>
  <c r="Z128" i="1"/>
  <c r="Z127" i="1"/>
  <c r="Z126" i="1"/>
  <c r="Z125" i="1"/>
  <c r="Z124" i="1"/>
  <c r="Z123" i="1"/>
  <c r="Z122" i="1"/>
  <c r="Z121" i="1"/>
  <c r="Z120" i="1"/>
  <c r="Z119" i="1"/>
  <c r="Z118" i="1"/>
  <c r="Z117" i="1"/>
  <c r="Z116" i="1"/>
  <c r="Z115" i="1"/>
  <c r="Z114" i="1"/>
  <c r="Z113" i="1"/>
  <c r="Z112" i="1"/>
  <c r="Z111" i="1"/>
  <c r="Z110" i="1"/>
  <c r="Z109" i="1"/>
  <c r="Z108" i="1"/>
  <c r="Z107" i="1"/>
  <c r="Z106" i="1"/>
  <c r="Z105" i="1"/>
  <c r="Z104" i="1"/>
  <c r="Z103" i="1"/>
  <c r="Z102" i="1"/>
  <c r="Z101" i="1"/>
  <c r="Z100" i="1"/>
  <c r="Z99" i="1"/>
  <c r="Z98" i="1"/>
  <c r="Z97" i="1"/>
  <c r="Z96" i="1"/>
  <c r="Z95" i="1"/>
  <c r="Z94" i="1"/>
  <c r="Z93" i="1"/>
  <c r="Z92" i="1"/>
  <c r="Z91" i="1"/>
  <c r="Z90" i="1"/>
  <c r="Z89" i="1"/>
  <c r="Z88" i="1"/>
  <c r="Z87" i="1"/>
  <c r="Z86" i="1"/>
  <c r="Z85" i="1"/>
  <c r="Z84" i="1"/>
  <c r="Z83" i="1"/>
  <c r="Z82" i="1"/>
  <c r="Z81" i="1"/>
  <c r="Z80" i="1"/>
  <c r="Z79" i="1"/>
  <c r="Z78" i="1"/>
  <c r="Z77" i="1"/>
  <c r="Z76" i="1"/>
  <c r="Z75" i="1"/>
  <c r="Z74" i="1"/>
  <c r="Z73" i="1"/>
  <c r="Z72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12" i="1"/>
  <c r="Z11" i="1"/>
  <c r="Z10" i="1"/>
  <c r="Z9" i="1"/>
  <c r="Z8" i="1"/>
  <c r="U389" i="1"/>
  <c r="U388" i="1"/>
  <c r="U387" i="1"/>
  <c r="U386" i="1"/>
  <c r="U385" i="1"/>
  <c r="U384" i="1"/>
  <c r="U383" i="1"/>
  <c r="U382" i="1"/>
  <c r="U381" i="1"/>
  <c r="U380" i="1"/>
  <c r="U379" i="1"/>
  <c r="U378" i="1"/>
  <c r="U374" i="1"/>
  <c r="U373" i="1"/>
  <c r="U372" i="1"/>
  <c r="U371" i="1"/>
  <c r="U370" i="1"/>
  <c r="U369" i="1"/>
  <c r="U368" i="1"/>
  <c r="U367" i="1"/>
  <c r="U366" i="1"/>
  <c r="U365" i="1"/>
  <c r="U364" i="1"/>
  <c r="U363" i="1"/>
  <c r="U362" i="1"/>
  <c r="U361" i="1"/>
  <c r="U360" i="1"/>
  <c r="U359" i="1"/>
  <c r="U358" i="1"/>
  <c r="U357" i="1"/>
  <c r="U356" i="1"/>
  <c r="U355" i="1"/>
  <c r="U354" i="1"/>
  <c r="U353" i="1"/>
  <c r="U352" i="1"/>
  <c r="U351" i="1"/>
  <c r="U350" i="1"/>
  <c r="U349" i="1"/>
  <c r="U348" i="1"/>
  <c r="U347" i="1"/>
  <c r="U346" i="1"/>
  <c r="U345" i="1"/>
  <c r="U344" i="1"/>
  <c r="U343" i="1"/>
  <c r="U342" i="1"/>
  <c r="U341" i="1"/>
  <c r="U340" i="1"/>
  <c r="U339" i="1"/>
  <c r="U338" i="1"/>
  <c r="U337" i="1"/>
  <c r="U336" i="1"/>
  <c r="U335" i="1"/>
  <c r="U334" i="1"/>
  <c r="U333" i="1"/>
  <c r="U332" i="1"/>
  <c r="U331" i="1"/>
  <c r="U330" i="1"/>
  <c r="U329" i="1"/>
  <c r="U328" i="1"/>
  <c r="U327" i="1"/>
  <c r="U326" i="1"/>
  <c r="U325" i="1"/>
  <c r="U324" i="1"/>
  <c r="U323" i="1"/>
  <c r="U322" i="1"/>
  <c r="U321" i="1"/>
  <c r="U320" i="1"/>
  <c r="U319" i="1"/>
  <c r="U318" i="1"/>
  <c r="U317" i="1"/>
  <c r="U316" i="1"/>
  <c r="U315" i="1"/>
  <c r="U314" i="1"/>
  <c r="U313" i="1"/>
  <c r="U312" i="1"/>
  <c r="U311" i="1"/>
  <c r="U310" i="1"/>
  <c r="U309" i="1"/>
  <c r="U308" i="1"/>
  <c r="U307" i="1"/>
  <c r="U306" i="1"/>
  <c r="U305" i="1"/>
  <c r="U304" i="1"/>
  <c r="U303" i="1"/>
  <c r="U302" i="1"/>
  <c r="U301" i="1"/>
  <c r="U300" i="1"/>
  <c r="U299" i="1"/>
  <c r="U298" i="1"/>
  <c r="U297" i="1"/>
  <c r="U296" i="1"/>
  <c r="U295" i="1"/>
  <c r="U294" i="1"/>
  <c r="U293" i="1"/>
  <c r="U292" i="1"/>
  <c r="U291" i="1"/>
  <c r="U290" i="1"/>
  <c r="U289" i="1"/>
  <c r="U288" i="1"/>
  <c r="U287" i="1"/>
  <c r="U286" i="1"/>
  <c r="U285" i="1"/>
  <c r="U284" i="1"/>
  <c r="U283" i="1"/>
  <c r="U282" i="1"/>
  <c r="U281" i="1"/>
  <c r="U280" i="1"/>
  <c r="U279" i="1"/>
  <c r="U278" i="1"/>
  <c r="U277" i="1"/>
  <c r="U276" i="1"/>
  <c r="U275" i="1"/>
  <c r="U274" i="1"/>
  <c r="U273" i="1"/>
  <c r="U272" i="1"/>
  <c r="U271" i="1"/>
  <c r="U270" i="1"/>
  <c r="U269" i="1"/>
  <c r="U268" i="1"/>
  <c r="U267" i="1"/>
  <c r="U266" i="1"/>
  <c r="U265" i="1"/>
  <c r="U264" i="1"/>
  <c r="U263" i="1"/>
  <c r="U262" i="1"/>
  <c r="U261" i="1"/>
  <c r="U260" i="1"/>
  <c r="U259" i="1"/>
  <c r="U258" i="1"/>
  <c r="U257" i="1"/>
  <c r="U256" i="1"/>
  <c r="U255" i="1"/>
  <c r="U254" i="1"/>
  <c r="U253" i="1"/>
  <c r="U252" i="1"/>
  <c r="U251" i="1"/>
  <c r="U250" i="1"/>
  <c r="U249" i="1"/>
  <c r="U248" i="1"/>
  <c r="U247" i="1"/>
  <c r="U246" i="1"/>
  <c r="U245" i="1"/>
  <c r="U244" i="1"/>
  <c r="U243" i="1"/>
  <c r="U242" i="1"/>
  <c r="U241" i="1"/>
  <c r="U240" i="1"/>
  <c r="U239" i="1"/>
  <c r="U238" i="1"/>
  <c r="U237" i="1"/>
  <c r="U236" i="1"/>
  <c r="U235" i="1"/>
  <c r="U234" i="1"/>
  <c r="U233" i="1"/>
  <c r="U232" i="1"/>
  <c r="U231" i="1"/>
  <c r="U230" i="1"/>
  <c r="U229" i="1"/>
  <c r="U228" i="1"/>
  <c r="U227" i="1"/>
  <c r="U226" i="1"/>
  <c r="U225" i="1"/>
  <c r="U224" i="1"/>
  <c r="U223" i="1"/>
  <c r="U222" i="1"/>
  <c r="U221" i="1"/>
  <c r="U220" i="1"/>
  <c r="U219" i="1"/>
  <c r="U218" i="1"/>
  <c r="U217" i="1"/>
  <c r="U216" i="1"/>
  <c r="U215" i="1"/>
  <c r="U214" i="1"/>
  <c r="U213" i="1"/>
  <c r="U212" i="1"/>
  <c r="U211" i="1"/>
  <c r="U210" i="1"/>
  <c r="U209" i="1"/>
  <c r="U208" i="1"/>
  <c r="U207" i="1"/>
  <c r="U206" i="1"/>
  <c r="U205" i="1"/>
  <c r="U204" i="1"/>
  <c r="U203" i="1"/>
  <c r="U202" i="1"/>
  <c r="U201" i="1"/>
  <c r="U200" i="1"/>
  <c r="U199" i="1"/>
  <c r="U198" i="1"/>
  <c r="U197" i="1"/>
  <c r="U196" i="1"/>
  <c r="U195" i="1"/>
  <c r="U194" i="1"/>
  <c r="U193" i="1"/>
  <c r="U192" i="1"/>
  <c r="U191" i="1"/>
  <c r="U190" i="1"/>
  <c r="U189" i="1"/>
  <c r="U188" i="1"/>
  <c r="U187" i="1"/>
  <c r="U186" i="1"/>
  <c r="U185" i="1"/>
  <c r="U184" i="1"/>
  <c r="U183" i="1"/>
  <c r="U182" i="1"/>
  <c r="U181" i="1"/>
  <c r="U180" i="1"/>
  <c r="U179" i="1"/>
  <c r="U178" i="1"/>
  <c r="U177" i="1"/>
  <c r="U176" i="1"/>
  <c r="U175" i="1"/>
  <c r="U174" i="1"/>
  <c r="U173" i="1"/>
  <c r="U172" i="1"/>
  <c r="U171" i="1"/>
  <c r="U170" i="1"/>
  <c r="U169" i="1"/>
  <c r="U168" i="1"/>
  <c r="U167" i="1"/>
  <c r="U166" i="1"/>
  <c r="U165" i="1"/>
  <c r="U164" i="1"/>
  <c r="U163" i="1"/>
  <c r="U162" i="1"/>
  <c r="U161" i="1"/>
  <c r="U160" i="1"/>
  <c r="U159" i="1"/>
  <c r="U158" i="1"/>
  <c r="U157" i="1"/>
  <c r="U156" i="1"/>
  <c r="U155" i="1"/>
  <c r="U154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U141" i="1"/>
  <c r="U140" i="1"/>
  <c r="U139" i="1"/>
  <c r="U138" i="1"/>
  <c r="U137" i="1"/>
  <c r="U136" i="1"/>
  <c r="U135" i="1"/>
  <c r="U134" i="1"/>
  <c r="U133" i="1"/>
  <c r="U132" i="1"/>
  <c r="U131" i="1"/>
  <c r="U130" i="1"/>
  <c r="U129" i="1"/>
  <c r="U128" i="1"/>
  <c r="U127" i="1"/>
  <c r="U126" i="1"/>
  <c r="U125" i="1"/>
  <c r="U124" i="1"/>
  <c r="U123" i="1"/>
  <c r="U122" i="1"/>
  <c r="U121" i="1"/>
  <c r="U120" i="1"/>
  <c r="U119" i="1"/>
  <c r="U118" i="1"/>
  <c r="U117" i="1"/>
  <c r="U116" i="1"/>
  <c r="U115" i="1"/>
  <c r="U114" i="1"/>
  <c r="U113" i="1"/>
  <c r="U112" i="1"/>
  <c r="U111" i="1"/>
  <c r="U110" i="1"/>
  <c r="U109" i="1"/>
  <c r="U108" i="1"/>
  <c r="U107" i="1"/>
  <c r="U106" i="1"/>
  <c r="U105" i="1"/>
  <c r="U104" i="1"/>
  <c r="U103" i="1"/>
  <c r="U102" i="1"/>
  <c r="U101" i="1"/>
  <c r="U100" i="1"/>
  <c r="U99" i="1"/>
  <c r="U98" i="1"/>
  <c r="U97" i="1"/>
  <c r="U96" i="1"/>
  <c r="U95" i="1"/>
  <c r="U94" i="1"/>
  <c r="U93" i="1"/>
  <c r="U92" i="1"/>
  <c r="U91" i="1"/>
  <c r="U90" i="1"/>
  <c r="U89" i="1"/>
  <c r="U88" i="1"/>
  <c r="U87" i="1"/>
  <c r="U86" i="1"/>
  <c r="U85" i="1"/>
  <c r="U84" i="1"/>
  <c r="U83" i="1"/>
  <c r="U82" i="1"/>
  <c r="U81" i="1"/>
  <c r="U80" i="1"/>
  <c r="U79" i="1"/>
  <c r="U78" i="1"/>
  <c r="U77" i="1"/>
  <c r="U76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P389" i="1"/>
  <c r="P388" i="1"/>
  <c r="P387" i="1"/>
  <c r="P386" i="1"/>
  <c r="P385" i="1"/>
  <c r="P384" i="1"/>
  <c r="P383" i="1"/>
  <c r="P382" i="1"/>
  <c r="P381" i="1"/>
  <c r="P380" i="1"/>
  <c r="P379" i="1"/>
  <c r="P378" i="1"/>
  <c r="P374" i="1"/>
  <c r="P373" i="1"/>
  <c r="P372" i="1"/>
  <c r="P371" i="1"/>
  <c r="P370" i="1"/>
  <c r="P369" i="1"/>
  <c r="P368" i="1"/>
  <c r="P367" i="1"/>
  <c r="P366" i="1"/>
  <c r="P365" i="1"/>
  <c r="P364" i="1"/>
  <c r="P363" i="1"/>
  <c r="P362" i="1"/>
  <c r="P361" i="1"/>
  <c r="P360" i="1"/>
  <c r="P359" i="1"/>
  <c r="P358" i="1"/>
  <c r="P357" i="1"/>
  <c r="P356" i="1"/>
  <c r="P355" i="1"/>
  <c r="P354" i="1"/>
  <c r="P353" i="1"/>
  <c r="P352" i="1"/>
  <c r="P351" i="1"/>
  <c r="P350" i="1"/>
  <c r="P349" i="1"/>
  <c r="P348" i="1"/>
  <c r="P347" i="1"/>
  <c r="P346" i="1"/>
  <c r="P345" i="1"/>
  <c r="P344" i="1"/>
  <c r="P343" i="1"/>
  <c r="P342" i="1"/>
  <c r="P341" i="1"/>
  <c r="P340" i="1"/>
  <c r="P339" i="1"/>
  <c r="P338" i="1"/>
  <c r="P337" i="1"/>
  <c r="P336" i="1"/>
  <c r="P335" i="1"/>
  <c r="P334" i="1"/>
  <c r="P333" i="1"/>
  <c r="P332" i="1"/>
  <c r="P331" i="1"/>
  <c r="P330" i="1"/>
  <c r="P329" i="1"/>
  <c r="P328" i="1"/>
  <c r="P327" i="1"/>
  <c r="P326" i="1"/>
  <c r="P325" i="1"/>
  <c r="P324" i="1"/>
  <c r="P323" i="1"/>
  <c r="P322" i="1"/>
  <c r="P321" i="1"/>
  <c r="P320" i="1"/>
  <c r="P319" i="1"/>
  <c r="P318" i="1"/>
  <c r="P317" i="1"/>
  <c r="P316" i="1"/>
  <c r="P315" i="1"/>
  <c r="P314" i="1"/>
  <c r="P313" i="1"/>
  <c r="P312" i="1"/>
  <c r="P311" i="1"/>
  <c r="P310" i="1"/>
  <c r="P309" i="1"/>
  <c r="P308" i="1"/>
  <c r="P307" i="1"/>
  <c r="P306" i="1"/>
  <c r="P305" i="1"/>
  <c r="P304" i="1"/>
  <c r="P303" i="1"/>
  <c r="P302" i="1"/>
  <c r="P301" i="1"/>
  <c r="P300" i="1"/>
  <c r="P299" i="1"/>
  <c r="P298" i="1"/>
  <c r="P297" i="1"/>
  <c r="P296" i="1"/>
  <c r="P295" i="1"/>
  <c r="P294" i="1"/>
  <c r="P293" i="1"/>
  <c r="P292" i="1"/>
  <c r="P291" i="1"/>
  <c r="P290" i="1"/>
  <c r="P289" i="1"/>
  <c r="P288" i="1"/>
  <c r="P287" i="1"/>
  <c r="P286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3" i="1"/>
  <c r="P272" i="1"/>
  <c r="P271" i="1"/>
  <c r="P270" i="1"/>
  <c r="P269" i="1"/>
  <c r="P268" i="1"/>
  <c r="P267" i="1"/>
  <c r="P266" i="1"/>
  <c r="P265" i="1"/>
  <c r="P264" i="1"/>
  <c r="P263" i="1"/>
  <c r="P262" i="1"/>
  <c r="P261" i="1"/>
  <c r="P260" i="1"/>
  <c r="P259" i="1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K389" i="1"/>
  <c r="K388" i="1"/>
  <c r="K387" i="1"/>
  <c r="K386" i="1"/>
  <c r="K385" i="1"/>
  <c r="K384" i="1"/>
  <c r="K383" i="1"/>
  <c r="K382" i="1"/>
  <c r="K381" i="1"/>
  <c r="K380" i="1"/>
  <c r="K379" i="1"/>
  <c r="K378" i="1"/>
  <c r="K374" i="1"/>
  <c r="K373" i="1"/>
  <c r="K372" i="1"/>
  <c r="K371" i="1"/>
  <c r="K370" i="1"/>
  <c r="K369" i="1"/>
  <c r="K368" i="1"/>
  <c r="K367" i="1"/>
  <c r="K366" i="1"/>
  <c r="K365" i="1"/>
  <c r="K364" i="1"/>
  <c r="K363" i="1"/>
  <c r="K362" i="1"/>
  <c r="K361" i="1"/>
  <c r="K360" i="1"/>
  <c r="K359" i="1"/>
  <c r="K358" i="1"/>
  <c r="K357" i="1"/>
  <c r="K356" i="1"/>
  <c r="K355" i="1"/>
  <c r="K354" i="1"/>
  <c r="K353" i="1"/>
  <c r="K352" i="1"/>
  <c r="K351" i="1"/>
  <c r="K350" i="1"/>
  <c r="K349" i="1"/>
  <c r="K348" i="1"/>
  <c r="K347" i="1"/>
  <c r="K346" i="1"/>
  <c r="K345" i="1"/>
  <c r="K344" i="1"/>
  <c r="K343" i="1"/>
  <c r="K342" i="1"/>
  <c r="K341" i="1"/>
  <c r="K340" i="1"/>
  <c r="K339" i="1"/>
  <c r="K338" i="1"/>
  <c r="K337" i="1"/>
  <c r="K336" i="1"/>
  <c r="K335" i="1"/>
  <c r="K334" i="1"/>
  <c r="K333" i="1"/>
  <c r="K332" i="1"/>
  <c r="K331" i="1"/>
  <c r="K330" i="1"/>
  <c r="K329" i="1"/>
  <c r="K328" i="1"/>
  <c r="K327" i="1"/>
  <c r="K326" i="1"/>
  <c r="K325" i="1"/>
  <c r="K324" i="1"/>
  <c r="K323" i="1"/>
  <c r="K322" i="1"/>
  <c r="K321" i="1"/>
  <c r="K320" i="1"/>
  <c r="K319" i="1"/>
  <c r="K318" i="1"/>
  <c r="K317" i="1"/>
  <c r="K316" i="1"/>
  <c r="K315" i="1"/>
  <c r="K314" i="1"/>
  <c r="K313" i="1"/>
  <c r="K312" i="1"/>
  <c r="K311" i="1"/>
  <c r="K310" i="1"/>
  <c r="K309" i="1"/>
  <c r="K308" i="1"/>
  <c r="K307" i="1"/>
  <c r="K306" i="1"/>
  <c r="K305" i="1"/>
  <c r="K304" i="1"/>
  <c r="K303" i="1"/>
  <c r="K302" i="1"/>
  <c r="K301" i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3" i="1"/>
  <c r="K282" i="1"/>
  <c r="K281" i="1"/>
  <c r="K280" i="1"/>
  <c r="K279" i="1"/>
  <c r="K278" i="1"/>
  <c r="K277" i="1"/>
  <c r="K276" i="1"/>
  <c r="K275" i="1"/>
  <c r="K274" i="1"/>
  <c r="K273" i="1"/>
  <c r="K272" i="1"/>
  <c r="K271" i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I308" i="1" l="1"/>
  <c r="N308" i="1"/>
  <c r="Q308" i="1"/>
  <c r="S308" i="1"/>
  <c r="X308" i="1"/>
  <c r="AC308" i="1"/>
  <c r="AH308" i="1"/>
  <c r="AM308" i="1"/>
  <c r="AR308" i="1"/>
  <c r="AW308" i="1"/>
  <c r="BB308" i="1"/>
  <c r="BE308" i="1"/>
  <c r="BG308" i="1"/>
  <c r="BL308" i="1"/>
  <c r="BQ308" i="1"/>
  <c r="BV308" i="1"/>
  <c r="AU308" i="1" l="1"/>
  <c r="BY308" i="1"/>
  <c r="AA308" i="1"/>
  <c r="AK308" i="1"/>
  <c r="BO308" i="1"/>
  <c r="AP308" i="1"/>
  <c r="L308" i="1"/>
  <c r="BT308" i="1"/>
  <c r="BJ308" i="1"/>
  <c r="AF308" i="1"/>
  <c r="V308" i="1"/>
  <c r="AZ308" i="1"/>
  <c r="I303" i="1" l="1"/>
  <c r="N303" i="1"/>
  <c r="S303" i="1"/>
  <c r="X303" i="1"/>
  <c r="AC303" i="1"/>
  <c r="AH303" i="1"/>
  <c r="AM303" i="1"/>
  <c r="AR303" i="1"/>
  <c r="AZ303" i="1"/>
  <c r="BB303" i="1"/>
  <c r="BG303" i="1"/>
  <c r="BL303" i="1"/>
  <c r="BQ303" i="1"/>
  <c r="BV303" i="1"/>
  <c r="I13" i="1"/>
  <c r="N13" i="1"/>
  <c r="S13" i="1"/>
  <c r="X13" i="1"/>
  <c r="AC13" i="1"/>
  <c r="AH13" i="1"/>
  <c r="AM13" i="1"/>
  <c r="AR13" i="1"/>
  <c r="AZ13" i="1"/>
  <c r="BB13" i="1"/>
  <c r="BG13" i="1"/>
  <c r="BL13" i="1"/>
  <c r="BQ13" i="1"/>
  <c r="BV13" i="1"/>
  <c r="BO303" i="1" l="1"/>
  <c r="BT13" i="1"/>
  <c r="BO13" i="1"/>
  <c r="AP13" i="1"/>
  <c r="AA303" i="1"/>
  <c r="AA13" i="1"/>
  <c r="AU13" i="1"/>
  <c r="AU303" i="1"/>
  <c r="BE13" i="1"/>
  <c r="BY13" i="1"/>
  <c r="Q13" i="1"/>
  <c r="BE303" i="1"/>
  <c r="BJ13" i="1"/>
  <c r="BY303" i="1"/>
  <c r="AK303" i="1"/>
  <c r="L13" i="1"/>
  <c r="AK13" i="1"/>
  <c r="V303" i="1"/>
  <c r="Q303" i="1"/>
  <c r="AF303" i="1"/>
  <c r="BJ303" i="1"/>
  <c r="AP303" i="1"/>
  <c r="L303" i="1"/>
  <c r="BT303" i="1"/>
  <c r="AW303" i="1"/>
  <c r="V13" i="1"/>
  <c r="AF13" i="1"/>
  <c r="AW13" i="1"/>
  <c r="I224" i="1" l="1"/>
  <c r="N224" i="1"/>
  <c r="S224" i="1"/>
  <c r="X224" i="1"/>
  <c r="AC224" i="1"/>
  <c r="AH224" i="1"/>
  <c r="AM224" i="1"/>
  <c r="AU224" i="1"/>
  <c r="AW224" i="1"/>
  <c r="BB224" i="1"/>
  <c r="BG224" i="1"/>
  <c r="BO224" i="1"/>
  <c r="BT224" i="1"/>
  <c r="BV224" i="1"/>
  <c r="L225" i="1"/>
  <c r="N225" i="1"/>
  <c r="V225" i="1"/>
  <c r="X225" i="1"/>
  <c r="AF225" i="1"/>
  <c r="AH225" i="1"/>
  <c r="AM225" i="1"/>
  <c r="AR225" i="1"/>
  <c r="AZ225" i="1"/>
  <c r="BE225" i="1"/>
  <c r="BG225" i="1"/>
  <c r="BL225" i="1"/>
  <c r="BQ225" i="1"/>
  <c r="BY225" i="1"/>
  <c r="I226" i="1"/>
  <c r="Q226" i="1"/>
  <c r="V226" i="1"/>
  <c r="AA226" i="1"/>
  <c r="AC226" i="1"/>
  <c r="AH226" i="1"/>
  <c r="AP226" i="1"/>
  <c r="AR226" i="1"/>
  <c r="AW226" i="1"/>
  <c r="BE226" i="1"/>
  <c r="BJ226" i="1"/>
  <c r="BO226" i="1"/>
  <c r="BQ226" i="1"/>
  <c r="BY226" i="1"/>
  <c r="AK226" i="1" l="1"/>
  <c r="AU226" i="1"/>
  <c r="AW225" i="1"/>
  <c r="N226" i="1"/>
  <c r="BG226" i="1"/>
  <c r="X226" i="1"/>
  <c r="BJ225" i="1"/>
  <c r="BV226" i="1"/>
  <c r="BL226" i="1"/>
  <c r="BJ224" i="1"/>
  <c r="BB226" i="1"/>
  <c r="Q225" i="1"/>
  <c r="AF224" i="1"/>
  <c r="AP224" i="1"/>
  <c r="BV225" i="1"/>
  <c r="AK225" i="1"/>
  <c r="AZ224" i="1"/>
  <c r="L224" i="1"/>
  <c r="AM226" i="1"/>
  <c r="BB225" i="1"/>
  <c r="AC225" i="1"/>
  <c r="S225" i="1"/>
  <c r="BY224" i="1"/>
  <c r="BL224" i="1"/>
  <c r="BT225" i="1"/>
  <c r="AK224" i="1"/>
  <c r="AA224" i="1"/>
  <c r="S226" i="1"/>
  <c r="L226" i="1"/>
  <c r="AA225" i="1"/>
  <c r="I225" i="1"/>
  <c r="BQ224" i="1"/>
  <c r="AR224" i="1"/>
  <c r="BT226" i="1"/>
  <c r="AP225" i="1"/>
  <c r="BE224" i="1"/>
  <c r="Q224" i="1"/>
  <c r="AF226" i="1"/>
  <c r="BO225" i="1"/>
  <c r="AU225" i="1"/>
  <c r="AZ226" i="1"/>
  <c r="V224" i="1"/>
  <c r="I144" i="1" l="1"/>
  <c r="N144" i="1"/>
  <c r="S144" i="1"/>
  <c r="X144" i="1"/>
  <c r="AC144" i="1"/>
  <c r="AK144" i="1"/>
  <c r="AM144" i="1"/>
  <c r="AU144" i="1"/>
  <c r="AW144" i="1"/>
  <c r="BE144" i="1"/>
  <c r="BJ144" i="1"/>
  <c r="BL144" i="1"/>
  <c r="BQ144" i="1"/>
  <c r="I128" i="1"/>
  <c r="N128" i="1"/>
  <c r="S128" i="1"/>
  <c r="X128" i="1"/>
  <c r="AC128" i="1"/>
  <c r="AK128" i="1"/>
  <c r="AM128" i="1"/>
  <c r="AR128" i="1"/>
  <c r="AZ128" i="1"/>
  <c r="BB128" i="1"/>
  <c r="BG128" i="1"/>
  <c r="BL128" i="1"/>
  <c r="BT128" i="1"/>
  <c r="BV128" i="1"/>
  <c r="BO144" i="1" l="1"/>
  <c r="BB144" i="1"/>
  <c r="AR144" i="1"/>
  <c r="AH128" i="1"/>
  <c r="Q144" i="1"/>
  <c r="BQ128" i="1"/>
  <c r="AA144" i="1"/>
  <c r="AW128" i="1"/>
  <c r="AZ144" i="1"/>
  <c r="AP144" i="1"/>
  <c r="AA128" i="1"/>
  <c r="BV144" i="1"/>
  <c r="BY144" i="1" s="1"/>
  <c r="Q128" i="1"/>
  <c r="AH144" i="1"/>
  <c r="V144" i="1"/>
  <c r="BE128" i="1"/>
  <c r="BG144" i="1"/>
  <c r="AF144" i="1"/>
  <c r="L144" i="1"/>
  <c r="BT144" i="1"/>
  <c r="AP128" i="1"/>
  <c r="AF128" i="1"/>
  <c r="V128" i="1"/>
  <c r="L128" i="1"/>
  <c r="BJ128" i="1"/>
  <c r="BO128" i="1"/>
  <c r="AU128" i="1"/>
  <c r="BY373" i="1"/>
  <c r="BQ373" i="1"/>
  <c r="BO373" i="1"/>
  <c r="BG373" i="1"/>
  <c r="BE373" i="1"/>
  <c r="AW373" i="1"/>
  <c r="AU373" i="1"/>
  <c r="AM373" i="1"/>
  <c r="AK373" i="1"/>
  <c r="AF373" i="1"/>
  <c r="AA373" i="1"/>
  <c r="S373" i="1"/>
  <c r="Q373" i="1"/>
  <c r="I373" i="1"/>
  <c r="AH373" i="1" l="1"/>
  <c r="AR373" i="1"/>
  <c r="BV373" i="1"/>
  <c r="N373" i="1"/>
  <c r="X373" i="1"/>
  <c r="BB373" i="1"/>
  <c r="BL373" i="1"/>
  <c r="L373" i="1"/>
  <c r="AZ373" i="1"/>
  <c r="BT373" i="1"/>
  <c r="AC373" i="1"/>
  <c r="V373" i="1"/>
  <c r="AP373" i="1"/>
  <c r="BJ373" i="1"/>
  <c r="BY128" i="1" l="1"/>
  <c r="I223" i="1"/>
  <c r="Q223" i="1"/>
  <c r="V223" i="1"/>
  <c r="X223" i="1"/>
  <c r="AC223" i="1"/>
  <c r="AK223" i="1"/>
  <c r="AP223" i="1"/>
  <c r="AR223" i="1"/>
  <c r="AW223" i="1"/>
  <c r="BE223" i="1"/>
  <c r="BJ223" i="1"/>
  <c r="BL223" i="1"/>
  <c r="BQ223" i="1"/>
  <c r="BV223" i="1"/>
  <c r="BY223" i="1" l="1"/>
  <c r="BB223" i="1"/>
  <c r="BG223" i="1"/>
  <c r="AU223" i="1"/>
  <c r="AM223" i="1"/>
  <c r="AH223" i="1"/>
  <c r="L223" i="1"/>
  <c r="S223" i="1"/>
  <c r="N223" i="1"/>
  <c r="BO223" i="1"/>
  <c r="AA223" i="1"/>
  <c r="BT223" i="1"/>
  <c r="AZ223" i="1"/>
  <c r="AF223" i="1"/>
  <c r="L338" i="1" l="1"/>
  <c r="N338" i="1"/>
  <c r="V338" i="1"/>
  <c r="X338" i="1"/>
  <c r="AC338" i="1"/>
  <c r="AH338" i="1"/>
  <c r="AP338" i="1"/>
  <c r="AR338" i="1"/>
  <c r="AW338" i="1"/>
  <c r="BE338" i="1"/>
  <c r="BV338" i="1"/>
  <c r="I293" i="1"/>
  <c r="Q293" i="1"/>
  <c r="S293" i="1"/>
  <c r="X293" i="1"/>
  <c r="AC293" i="1"/>
  <c r="AH293" i="1"/>
  <c r="AM293" i="1"/>
  <c r="AR293" i="1"/>
  <c r="AW293" i="1"/>
  <c r="BB293" i="1"/>
  <c r="BL293" i="1"/>
  <c r="BQ293" i="1"/>
  <c r="BV293" i="1"/>
  <c r="I273" i="1"/>
  <c r="Q273" i="1"/>
  <c r="S273" i="1"/>
  <c r="X273" i="1"/>
  <c r="AC273" i="1"/>
  <c r="AH273" i="1"/>
  <c r="AM273" i="1"/>
  <c r="AR273" i="1"/>
  <c r="AW273" i="1"/>
  <c r="BE273" i="1"/>
  <c r="BL273" i="1"/>
  <c r="BQ273" i="1"/>
  <c r="BV273" i="1"/>
  <c r="I379" i="1"/>
  <c r="N379" i="1"/>
  <c r="S379" i="1"/>
  <c r="X379" i="1"/>
  <c r="AF379" i="1"/>
  <c r="AH379" i="1"/>
  <c r="AM379" i="1"/>
  <c r="AR379" i="1"/>
  <c r="BB379" i="1"/>
  <c r="BG379" i="1"/>
  <c r="BL379" i="1"/>
  <c r="BT379" i="1"/>
  <c r="BY379" i="1"/>
  <c r="N293" i="1" l="1"/>
  <c r="AK338" i="1"/>
  <c r="BL338" i="1"/>
  <c r="AP379" i="1"/>
  <c r="L293" i="1"/>
  <c r="BB338" i="1"/>
  <c r="AZ338" i="1"/>
  <c r="Q338" i="1"/>
  <c r="AA338" i="1"/>
  <c r="AU338" i="1"/>
  <c r="I338" i="1"/>
  <c r="V379" i="1"/>
  <c r="AK379" i="1"/>
  <c r="AF338" i="1"/>
  <c r="AZ273" i="1"/>
  <c r="BE293" i="1"/>
  <c r="AU293" i="1"/>
  <c r="AK293" i="1"/>
  <c r="AA293" i="1"/>
  <c r="BQ338" i="1"/>
  <c r="BT338" i="1" s="1"/>
  <c r="BG338" i="1"/>
  <c r="BJ338" i="1" s="1"/>
  <c r="AM338" i="1"/>
  <c r="S338" i="1"/>
  <c r="AK273" i="1"/>
  <c r="AA273" i="1"/>
  <c r="AZ293" i="1"/>
  <c r="AP293" i="1"/>
  <c r="AF293" i="1"/>
  <c r="V293" i="1"/>
  <c r="BT293" i="1"/>
  <c r="BG293" i="1"/>
  <c r="BJ293" i="1" s="1"/>
  <c r="BB273" i="1"/>
  <c r="V273" i="1"/>
  <c r="AU273" i="1"/>
  <c r="AF273" i="1"/>
  <c r="L273" i="1"/>
  <c r="AP273" i="1"/>
  <c r="N273" i="1"/>
  <c r="Q379" i="1"/>
  <c r="L379" i="1"/>
  <c r="BT273" i="1"/>
  <c r="BQ379" i="1"/>
  <c r="BG273" i="1"/>
  <c r="BJ273" i="1" s="1"/>
  <c r="BV379" i="1"/>
  <c r="BE379" i="1"/>
  <c r="AW379" i="1"/>
  <c r="AZ379" i="1" s="1"/>
  <c r="BJ379" i="1"/>
  <c r="AC379" i="1"/>
  <c r="AA379" i="1"/>
  <c r="BO379" i="1"/>
  <c r="AU379" i="1"/>
  <c r="I377" i="1"/>
  <c r="BV377" i="1"/>
  <c r="BX377" i="1"/>
  <c r="BY377" i="1"/>
  <c r="BL377" i="1"/>
  <c r="BN377" i="1"/>
  <c r="BO377" i="1"/>
  <c r="BB377" i="1"/>
  <c r="BD377" i="1"/>
  <c r="BE377" i="1"/>
  <c r="AR377" i="1"/>
  <c r="AT377" i="1"/>
  <c r="AU377" i="1"/>
  <c r="AH377" i="1"/>
  <c r="AJ377" i="1"/>
  <c r="AK377" i="1"/>
  <c r="X377" i="1"/>
  <c r="Z377" i="1"/>
  <c r="AA377" i="1"/>
  <c r="K377" i="1"/>
  <c r="L377" i="1"/>
  <c r="BY293" i="1" l="1"/>
  <c r="BO293" i="1"/>
  <c r="BV382" i="1"/>
  <c r="BQ382" i="1"/>
  <c r="BL382" i="1"/>
  <c r="BJ382" i="1"/>
  <c r="BB382" i="1"/>
  <c r="AZ382" i="1"/>
  <c r="AR382" i="1"/>
  <c r="AP382" i="1"/>
  <c r="AH382" i="1"/>
  <c r="AC382" i="1"/>
  <c r="N382" i="1"/>
  <c r="I382" i="1"/>
  <c r="BO338" i="1" l="1"/>
  <c r="BY273" i="1"/>
  <c r="BO273" i="1"/>
  <c r="BG382" i="1"/>
  <c r="S382" i="1"/>
  <c r="V382" i="1" s="1"/>
  <c r="AM382" i="1"/>
  <c r="AU382" i="1"/>
  <c r="L382" i="1"/>
  <c r="X382" i="1"/>
  <c r="AA382" i="1" s="1"/>
  <c r="BT382" i="1"/>
  <c r="Q382" i="1"/>
  <c r="AW382" i="1"/>
  <c r="BE382" i="1"/>
  <c r="BY382" i="1"/>
  <c r="BO382" i="1"/>
  <c r="AF382" i="1"/>
  <c r="AK382" i="1"/>
  <c r="N101" i="1"/>
  <c r="AR101" i="1"/>
  <c r="AW101" i="1"/>
  <c r="BB101" i="1"/>
  <c r="BG101" i="1"/>
  <c r="BL101" i="1"/>
  <c r="BV101" i="1"/>
  <c r="I65" i="1"/>
  <c r="S65" i="1"/>
  <c r="AA65" i="1"/>
  <c r="AC65" i="1"/>
  <c r="AK65" i="1"/>
  <c r="AP65" i="1"/>
  <c r="BB65" i="1"/>
  <c r="BL65" i="1"/>
  <c r="BQ65" i="1"/>
  <c r="BV65" i="1"/>
  <c r="N64" i="1"/>
  <c r="AC64" i="1"/>
  <c r="AR64" i="1"/>
  <c r="AW64" i="1"/>
  <c r="BL64" i="1"/>
  <c r="BQ64" i="1"/>
  <c r="BV64" i="1"/>
  <c r="I165" i="1"/>
  <c r="N165" i="1"/>
  <c r="AF165" i="1"/>
  <c r="BB165" i="1"/>
  <c r="BJ165" i="1"/>
  <c r="BY165" i="1"/>
  <c r="L169" i="1"/>
  <c r="AH169" i="1"/>
  <c r="AM169" i="1"/>
  <c r="BJ169" i="1"/>
  <c r="BO169" i="1"/>
  <c r="BY169" i="1"/>
  <c r="BY124" i="1"/>
  <c r="BG124" i="1"/>
  <c r="AU124" i="1"/>
  <c r="AM124" i="1"/>
  <c r="L124" i="1"/>
  <c r="Q122" i="1"/>
  <c r="L119" i="1"/>
  <c r="Q119" i="1"/>
  <c r="AA119" i="1"/>
  <c r="AK119" i="1"/>
  <c r="AP119" i="1"/>
  <c r="AW119" i="1"/>
  <c r="BB119" i="1"/>
  <c r="BJ119" i="1"/>
  <c r="BQ119" i="1"/>
  <c r="L32" i="24"/>
  <c r="S32" i="24"/>
  <c r="AH32" i="24"/>
  <c r="AR32" i="24"/>
  <c r="BO32" i="24"/>
  <c r="BV32" i="24"/>
  <c r="N381" i="1"/>
  <c r="BY381" i="1"/>
  <c r="I36" i="1"/>
  <c r="AM36" i="1"/>
  <c r="BG36" i="1"/>
  <c r="BL36" i="1"/>
  <c r="I38" i="1"/>
  <c r="X38" i="1"/>
  <c r="AF38" i="1"/>
  <c r="AH38" i="1"/>
  <c r="AP38" i="1"/>
  <c r="BE38" i="1"/>
  <c r="BQ38" i="1"/>
  <c r="BV38" i="1"/>
  <c r="N39" i="1"/>
  <c r="X39" i="1"/>
  <c r="AR39" i="1"/>
  <c r="AW39" i="1"/>
  <c r="BL39" i="1"/>
  <c r="BQ39" i="1"/>
  <c r="BV39" i="1"/>
  <c r="N40" i="1"/>
  <c r="S40" i="1"/>
  <c r="X40" i="1"/>
  <c r="AR40" i="1"/>
  <c r="AW40" i="1"/>
  <c r="BG40" i="1"/>
  <c r="BL40" i="1"/>
  <c r="BV40" i="1"/>
  <c r="X84" i="1"/>
  <c r="AM84" i="1"/>
  <c r="BL84" i="1"/>
  <c r="I86" i="1"/>
  <c r="AR86" i="1"/>
  <c r="BV86" i="1"/>
  <c r="N88" i="1"/>
  <c r="BG88" i="1"/>
  <c r="BL88" i="1"/>
  <c r="BY88" i="1"/>
  <c r="X49" i="1"/>
  <c r="AR49" i="1"/>
  <c r="AW49" i="1"/>
  <c r="BV49" i="1"/>
  <c r="Q46" i="1"/>
  <c r="S46" i="1"/>
  <c r="AK46" i="1"/>
  <c r="AR46" i="1"/>
  <c r="AW46" i="1"/>
  <c r="BL46" i="1"/>
  <c r="BQ46" i="1"/>
  <c r="BV46" i="1"/>
  <c r="I66" i="1"/>
  <c r="X66" i="1"/>
  <c r="AU66" i="1"/>
  <c r="AZ66" i="1"/>
  <c r="BG66" i="1"/>
  <c r="BQ66" i="1"/>
  <c r="S150" i="1"/>
  <c r="AF150" i="1"/>
  <c r="AH150" i="1"/>
  <c r="AP150" i="1"/>
  <c r="AU150" i="1"/>
  <c r="AW150" i="1"/>
  <c r="BB150" i="1"/>
  <c r="BJ150" i="1"/>
  <c r="BO150" i="1"/>
  <c r="BQ150" i="1"/>
  <c r="BV150" i="1"/>
  <c r="I149" i="1"/>
  <c r="Q149" i="1"/>
  <c r="BB149" i="1"/>
  <c r="BV31" i="24"/>
  <c r="BQ31" i="24"/>
  <c r="BO31" i="24"/>
  <c r="BE31" i="24"/>
  <c r="AZ31" i="24"/>
  <c r="AU31" i="24"/>
  <c r="AM31" i="24"/>
  <c r="AF31" i="24"/>
  <c r="AA31" i="24"/>
  <c r="V31" i="24"/>
  <c r="BV30" i="24"/>
  <c r="BL30" i="24"/>
  <c r="BB30" i="24"/>
  <c r="AW30" i="24"/>
  <c r="AM30" i="24"/>
  <c r="AH30" i="24"/>
  <c r="AC30" i="24"/>
  <c r="X30" i="24"/>
  <c r="N30" i="24"/>
  <c r="I30" i="24"/>
  <c r="BV29" i="24"/>
  <c r="BQ29" i="24"/>
  <c r="BL29" i="24"/>
  <c r="BB29" i="24"/>
  <c r="AC29" i="24"/>
  <c r="X29" i="24"/>
  <c r="S29" i="24"/>
  <c r="I29" i="24"/>
  <c r="BV28" i="24"/>
  <c r="BQ28" i="24"/>
  <c r="BL28" i="24"/>
  <c r="BG28" i="24"/>
  <c r="BB28" i="24"/>
  <c r="AW28" i="24"/>
  <c r="AR28" i="24"/>
  <c r="AC28" i="24"/>
  <c r="X28" i="24"/>
  <c r="S28" i="24"/>
  <c r="BV27" i="24"/>
  <c r="BQ27" i="24"/>
  <c r="BL27" i="24"/>
  <c r="BB27" i="24"/>
  <c r="AR27" i="24"/>
  <c r="AC27" i="24"/>
  <c r="X27" i="24"/>
  <c r="N27" i="24"/>
  <c r="I27" i="24"/>
  <c r="BV26" i="24"/>
  <c r="BL26" i="24"/>
  <c r="BB26" i="24"/>
  <c r="AW26" i="24"/>
  <c r="AR26" i="24"/>
  <c r="AC26" i="24"/>
  <c r="X26" i="24"/>
  <c r="S26" i="24"/>
  <c r="N26" i="24"/>
  <c r="BV25" i="24"/>
  <c r="BQ25" i="24"/>
  <c r="BL25" i="24"/>
  <c r="BB25" i="24"/>
  <c r="AR25" i="24"/>
  <c r="AH25" i="24"/>
  <c r="X25" i="24"/>
  <c r="I25" i="24"/>
  <c r="BV24" i="24"/>
  <c r="BQ24" i="24"/>
  <c r="BG24" i="24"/>
  <c r="AW24" i="24"/>
  <c r="AR24" i="24"/>
  <c r="AH24" i="24"/>
  <c r="AC24" i="24"/>
  <c r="X24" i="24"/>
  <c r="S24" i="24"/>
  <c r="N24" i="24"/>
  <c r="I24" i="24"/>
  <c r="BQ23" i="24"/>
  <c r="BL23" i="24"/>
  <c r="BB23" i="24"/>
  <c r="AW23" i="24"/>
  <c r="AR23" i="24"/>
  <c r="AH23" i="24"/>
  <c r="AC23" i="24"/>
  <c r="N23" i="24"/>
  <c r="BQ22" i="24"/>
  <c r="BL22" i="24"/>
  <c r="BB22" i="24"/>
  <c r="AR22" i="24"/>
  <c r="AH22" i="24"/>
  <c r="X22" i="24"/>
  <c r="S22" i="24"/>
  <c r="N22" i="24"/>
  <c r="I22" i="24"/>
  <c r="BV21" i="24"/>
  <c r="BQ21" i="24"/>
  <c r="BL21" i="24"/>
  <c r="BB21" i="24"/>
  <c r="AR21" i="24"/>
  <c r="AM21" i="24"/>
  <c r="AH21" i="24"/>
  <c r="AC21" i="24"/>
  <c r="X21" i="24"/>
  <c r="I21" i="24"/>
  <c r="BV20" i="24"/>
  <c r="BQ20" i="24"/>
  <c r="BL20" i="24"/>
  <c r="BB20" i="24"/>
  <c r="AW20" i="24"/>
  <c r="AR20" i="24"/>
  <c r="AM20" i="24"/>
  <c r="AH20" i="24"/>
  <c r="AC20" i="24"/>
  <c r="S20" i="24"/>
  <c r="N20" i="24"/>
  <c r="I20" i="24"/>
  <c r="BV19" i="24"/>
  <c r="BQ19" i="24"/>
  <c r="BL19" i="24"/>
  <c r="BB19" i="24"/>
  <c r="AW19" i="24"/>
  <c r="AM19" i="24"/>
  <c r="AC19" i="24"/>
  <c r="S19" i="24"/>
  <c r="N19" i="24"/>
  <c r="I19" i="24"/>
  <c r="BV18" i="24"/>
  <c r="BQ18" i="24"/>
  <c r="BL18" i="24"/>
  <c r="BG18" i="24"/>
  <c r="BB18" i="24"/>
  <c r="AW18" i="24"/>
  <c r="AR18" i="24"/>
  <c r="AM18" i="24"/>
  <c r="AH18" i="24"/>
  <c r="AC18" i="24"/>
  <c r="X18" i="24"/>
  <c r="N18" i="24"/>
  <c r="I18" i="24"/>
  <c r="BV17" i="24"/>
  <c r="BL17" i="24"/>
  <c r="BB17" i="24"/>
  <c r="AW17" i="24"/>
  <c r="AR17" i="24"/>
  <c r="AM17" i="24"/>
  <c r="AH17" i="24"/>
  <c r="AC17" i="24"/>
  <c r="X17" i="24"/>
  <c r="S17" i="24"/>
  <c r="BV16" i="24"/>
  <c r="BQ16" i="24"/>
  <c r="BL16" i="24"/>
  <c r="BB16" i="24"/>
  <c r="AR16" i="24"/>
  <c r="AC16" i="24"/>
  <c r="X16" i="24"/>
  <c r="S16" i="24"/>
  <c r="I16" i="24"/>
  <c r="BV15" i="24"/>
  <c r="BQ15" i="24"/>
  <c r="BG15" i="24"/>
  <c r="BB15" i="24"/>
  <c r="AR15" i="24"/>
  <c r="AM15" i="24"/>
  <c r="AH15" i="24"/>
  <c r="S15" i="24"/>
  <c r="Q15" i="24"/>
  <c r="I15" i="24"/>
  <c r="BV14" i="24"/>
  <c r="BQ14" i="24"/>
  <c r="BB14" i="24"/>
  <c r="AW14" i="24"/>
  <c r="AC14" i="24"/>
  <c r="X14" i="24"/>
  <c r="BV13" i="24"/>
  <c r="BL13" i="24"/>
  <c r="BB13" i="24"/>
  <c r="X13" i="24"/>
  <c r="S13" i="24"/>
  <c r="N13" i="24"/>
  <c r="BV12" i="24"/>
  <c r="BB12" i="24"/>
  <c r="AW12" i="24"/>
  <c r="AR12" i="24"/>
  <c r="X12" i="24"/>
  <c r="S12" i="24"/>
  <c r="I12" i="24"/>
  <c r="BV11" i="24"/>
  <c r="BQ11" i="24"/>
  <c r="BL11" i="24"/>
  <c r="BG11" i="24"/>
  <c r="BB11" i="24"/>
  <c r="AW11" i="24"/>
  <c r="AR11" i="24"/>
  <c r="AM11" i="24"/>
  <c r="AH11" i="24"/>
  <c r="AC11" i="24"/>
  <c r="X11" i="24"/>
  <c r="N11" i="24"/>
  <c r="BV10" i="24"/>
  <c r="BQ10" i="24"/>
  <c r="BG10" i="24"/>
  <c r="BB10" i="24"/>
  <c r="AC10" i="24"/>
  <c r="X10" i="24"/>
  <c r="I10" i="24"/>
  <c r="BV9" i="24"/>
  <c r="BQ9" i="24"/>
  <c r="BL9" i="24"/>
  <c r="BB9" i="24"/>
  <c r="AW9" i="24"/>
  <c r="AR9" i="24"/>
  <c r="AH9" i="24"/>
  <c r="S9" i="24"/>
  <c r="BL8" i="24"/>
  <c r="BG8" i="24"/>
  <c r="BB8" i="24"/>
  <c r="AW8" i="24"/>
  <c r="AH8" i="24"/>
  <c r="L292" i="1"/>
  <c r="S292" i="1"/>
  <c r="AH292" i="1"/>
  <c r="AR292" i="1"/>
  <c r="AW292" i="1"/>
  <c r="BG292" i="1"/>
  <c r="BL292" i="1"/>
  <c r="BQ292" i="1"/>
  <c r="BV292" i="1"/>
  <c r="Q296" i="1"/>
  <c r="V296" i="1"/>
  <c r="AC296" i="1"/>
  <c r="AK296" i="1"/>
  <c r="AM296" i="1"/>
  <c r="AR296" i="1"/>
  <c r="AZ296" i="1"/>
  <c r="BE296" i="1"/>
  <c r="BG296" i="1"/>
  <c r="BL296" i="1"/>
  <c r="BQ296" i="1"/>
  <c r="BV296" i="1"/>
  <c r="I295" i="1"/>
  <c r="S295" i="1"/>
  <c r="AH295" i="1"/>
  <c r="AM295" i="1"/>
  <c r="AR295" i="1"/>
  <c r="BB295" i="1"/>
  <c r="BG295" i="1"/>
  <c r="BL295" i="1"/>
  <c r="BQ295" i="1"/>
  <c r="BV295" i="1"/>
  <c r="L297" i="1"/>
  <c r="X297" i="1"/>
  <c r="AC297" i="1"/>
  <c r="AP297" i="1"/>
  <c r="AU297" i="1"/>
  <c r="AW297" i="1"/>
  <c r="BB297" i="1"/>
  <c r="BG297" i="1"/>
  <c r="BL297" i="1"/>
  <c r="BQ297" i="1"/>
  <c r="BV297" i="1"/>
  <c r="BV306" i="1"/>
  <c r="BG306" i="1"/>
  <c r="AW306" i="1"/>
  <c r="AC306" i="1"/>
  <c r="S306" i="1"/>
  <c r="I306" i="1"/>
  <c r="AW389" i="1"/>
  <c r="AR389" i="1"/>
  <c r="AC389" i="1"/>
  <c r="S389" i="1"/>
  <c r="Q389" i="1"/>
  <c r="BV385" i="1"/>
  <c r="BB385" i="1"/>
  <c r="AW385" i="1"/>
  <c r="AM385" i="1"/>
  <c r="X385" i="1"/>
  <c r="S385" i="1"/>
  <c r="Q385" i="1"/>
  <c r="I385" i="1"/>
  <c r="BL384" i="1"/>
  <c r="BE384" i="1"/>
  <c r="AW384" i="1"/>
  <c r="AU384" i="1"/>
  <c r="AH384" i="1"/>
  <c r="X384" i="1"/>
  <c r="S384" i="1"/>
  <c r="L384" i="1"/>
  <c r="BQ383" i="1"/>
  <c r="BL383" i="1"/>
  <c r="BE383" i="1"/>
  <c r="AW383" i="1"/>
  <c r="AU383" i="1"/>
  <c r="AM383" i="1"/>
  <c r="AH383" i="1"/>
  <c r="AC383" i="1"/>
  <c r="S383" i="1"/>
  <c r="I383" i="1"/>
  <c r="BV388" i="1"/>
  <c r="BQ388" i="1"/>
  <c r="BE388" i="1"/>
  <c r="AW388" i="1"/>
  <c r="AR388" i="1"/>
  <c r="AK388" i="1"/>
  <c r="AC388" i="1"/>
  <c r="S388" i="1"/>
  <c r="BV387" i="1"/>
  <c r="BT387" i="1"/>
  <c r="BL387" i="1"/>
  <c r="BE387" i="1"/>
  <c r="AW387" i="1"/>
  <c r="AR387" i="1"/>
  <c r="AM387" i="1"/>
  <c r="AK387" i="1"/>
  <c r="AF387" i="1"/>
  <c r="X387" i="1"/>
  <c r="V387" i="1"/>
  <c r="Q387" i="1"/>
  <c r="I387" i="1"/>
  <c r="BE386" i="1"/>
  <c r="BB378" i="1"/>
  <c r="BB367" i="1"/>
  <c r="BB368" i="1"/>
  <c r="BB369" i="1"/>
  <c r="BB370" i="1"/>
  <c r="BE374" i="1"/>
  <c r="BE358" i="1"/>
  <c r="BB320" i="1"/>
  <c r="BB321" i="1"/>
  <c r="BB324" i="1"/>
  <c r="BB325" i="1"/>
  <c r="BB326" i="1"/>
  <c r="BB328" i="1"/>
  <c r="BB329" i="1"/>
  <c r="BB330" i="1"/>
  <c r="BB331" i="1"/>
  <c r="BB332" i="1"/>
  <c r="BB333" i="1"/>
  <c r="BB334" i="1"/>
  <c r="BB335" i="1"/>
  <c r="BB336" i="1"/>
  <c r="BB340" i="1"/>
  <c r="BB341" i="1"/>
  <c r="BB342" i="1"/>
  <c r="BB343" i="1"/>
  <c r="BB344" i="1"/>
  <c r="BB345" i="1"/>
  <c r="BB346" i="1"/>
  <c r="BB347" i="1"/>
  <c r="BE349" i="1"/>
  <c r="BB350" i="1"/>
  <c r="BE351" i="1"/>
  <c r="BB352" i="1"/>
  <c r="BB356" i="1"/>
  <c r="BE357" i="1"/>
  <c r="BB319" i="1"/>
  <c r="BB265" i="1"/>
  <c r="BB266" i="1"/>
  <c r="BB267" i="1"/>
  <c r="BB268" i="1"/>
  <c r="BE271" i="1"/>
  <c r="BE274" i="1"/>
  <c r="BB275" i="1"/>
  <c r="BB279" i="1"/>
  <c r="BB280" i="1"/>
  <c r="BB282" i="1"/>
  <c r="BB283" i="1"/>
  <c r="BB285" i="1"/>
  <c r="BB286" i="1"/>
  <c r="BB287" i="1"/>
  <c r="BB288" i="1"/>
  <c r="BB299" i="1"/>
  <c r="BB300" i="1"/>
  <c r="BB301" i="1"/>
  <c r="BE152" i="1"/>
  <c r="BB147" i="1"/>
  <c r="BB153" i="1"/>
  <c r="BE154" i="1"/>
  <c r="BE155" i="1"/>
  <c r="BB157" i="1"/>
  <c r="BB158" i="1"/>
  <c r="BB160" i="1"/>
  <c r="BB161" i="1"/>
  <c r="BE159" i="1"/>
  <c r="BB167" i="1"/>
  <c r="BB168" i="1"/>
  <c r="BB162" i="1"/>
  <c r="BB163" i="1"/>
  <c r="BB164" i="1"/>
  <c r="BB171" i="1"/>
  <c r="BB172" i="1"/>
  <c r="BB166" i="1"/>
  <c r="BB170" i="1"/>
  <c r="BB173" i="1"/>
  <c r="BB174" i="1"/>
  <c r="BB175" i="1"/>
  <c r="BB176" i="1"/>
  <c r="BB178" i="1"/>
  <c r="BB179" i="1"/>
  <c r="BB180" i="1"/>
  <c r="BB181" i="1"/>
  <c r="BB182" i="1"/>
  <c r="BB183" i="1"/>
  <c r="BB184" i="1"/>
  <c r="BB185" i="1"/>
  <c r="BB186" i="1"/>
  <c r="BB188" i="1"/>
  <c r="BB189" i="1"/>
  <c r="BB190" i="1"/>
  <c r="BB192" i="1"/>
  <c r="BB193" i="1"/>
  <c r="BB194" i="1"/>
  <c r="BB195" i="1"/>
  <c r="BB196" i="1"/>
  <c r="BB199" i="1"/>
  <c r="BB201" i="1"/>
  <c r="BB197" i="1"/>
  <c r="BB198" i="1"/>
  <c r="BB200" i="1"/>
  <c r="BB202" i="1"/>
  <c r="BB203" i="1"/>
  <c r="BB204" i="1"/>
  <c r="BB206" i="1"/>
  <c r="BB207" i="1"/>
  <c r="BE209" i="1"/>
  <c r="BE210" i="1"/>
  <c r="BB212" i="1"/>
  <c r="BB213" i="1"/>
  <c r="BB215" i="1"/>
  <c r="BB217" i="1"/>
  <c r="BB218" i="1"/>
  <c r="BB219" i="1"/>
  <c r="BB220" i="1"/>
  <c r="BB221" i="1"/>
  <c r="BB222" i="1"/>
  <c r="BB227" i="1"/>
  <c r="BB228" i="1"/>
  <c r="BB229" i="1"/>
  <c r="BB230" i="1"/>
  <c r="BB231" i="1"/>
  <c r="BB232" i="1"/>
  <c r="BB233" i="1"/>
  <c r="BB234" i="1"/>
  <c r="BB235" i="1"/>
  <c r="BB236" i="1"/>
  <c r="BE237" i="1"/>
  <c r="BE238" i="1"/>
  <c r="BB239" i="1"/>
  <c r="BB240" i="1"/>
  <c r="BB241" i="1"/>
  <c r="BB242" i="1"/>
  <c r="BB243" i="1"/>
  <c r="BB244" i="1"/>
  <c r="BB246" i="1"/>
  <c r="BB247" i="1"/>
  <c r="BB249" i="1"/>
  <c r="BB251" i="1"/>
  <c r="BB252" i="1"/>
  <c r="BB253" i="1"/>
  <c r="BB254" i="1"/>
  <c r="BB255" i="1"/>
  <c r="BB256" i="1"/>
  <c r="BB257" i="1"/>
  <c r="BB258" i="1"/>
  <c r="BB259" i="1"/>
  <c r="BB260" i="1"/>
  <c r="BB261" i="1"/>
  <c r="BB262" i="1"/>
  <c r="BB263" i="1"/>
  <c r="BB125" i="1"/>
  <c r="BB135" i="1"/>
  <c r="BB127" i="1"/>
  <c r="BB130" i="1"/>
  <c r="BB132" i="1"/>
  <c r="BB134" i="1"/>
  <c r="BB137" i="1"/>
  <c r="BB138" i="1"/>
  <c r="BB140" i="1"/>
  <c r="BB141" i="1"/>
  <c r="BB143" i="1"/>
  <c r="BB145" i="1"/>
  <c r="BB120" i="1"/>
  <c r="BB11" i="1"/>
  <c r="BB15" i="1"/>
  <c r="BB16" i="1"/>
  <c r="BB18" i="1"/>
  <c r="BB20" i="1"/>
  <c r="BB23" i="1"/>
  <c r="BB24" i="1"/>
  <c r="BB29" i="1"/>
  <c r="BB30" i="1"/>
  <c r="BE31" i="1"/>
  <c r="BB32" i="1"/>
  <c r="BB33" i="1"/>
  <c r="BB34" i="1"/>
  <c r="BB41" i="1"/>
  <c r="BE42" i="1"/>
  <c r="BB43" i="1"/>
  <c r="BE44" i="1"/>
  <c r="BB45" i="1"/>
  <c r="BE47" i="1"/>
  <c r="BB48" i="1"/>
  <c r="BE50" i="1"/>
  <c r="BB55" i="1"/>
  <c r="BB56" i="1"/>
  <c r="BB57" i="1"/>
  <c r="BB58" i="1"/>
  <c r="BB59" i="1"/>
  <c r="BB62" i="1"/>
  <c r="BE67" i="1"/>
  <c r="BB68" i="1"/>
  <c r="BE69" i="1"/>
  <c r="BB70" i="1"/>
  <c r="BB71" i="1"/>
  <c r="BB76" i="1"/>
  <c r="BB77" i="1"/>
  <c r="BE78" i="1"/>
  <c r="BB83" i="1"/>
  <c r="BB85" i="1"/>
  <c r="BB93" i="1"/>
  <c r="BB96" i="1"/>
  <c r="BB97" i="1"/>
  <c r="BB100" i="1"/>
  <c r="BB102" i="1"/>
  <c r="BB98" i="1"/>
  <c r="BB104" i="1"/>
  <c r="BB105" i="1"/>
  <c r="BB106" i="1"/>
  <c r="BB107" i="1"/>
  <c r="BB108" i="1"/>
  <c r="BB109" i="1"/>
  <c r="BB110" i="1"/>
  <c r="BE112" i="1"/>
  <c r="BB113" i="1"/>
  <c r="BB10" i="1"/>
  <c r="I368" i="1"/>
  <c r="S368" i="1"/>
  <c r="X368" i="1"/>
  <c r="AC368" i="1"/>
  <c r="AH368" i="1"/>
  <c r="AP368" i="1"/>
  <c r="AU368" i="1"/>
  <c r="AW368" i="1"/>
  <c r="BG368" i="1"/>
  <c r="BL368" i="1"/>
  <c r="BQ368" i="1"/>
  <c r="BV368" i="1"/>
  <c r="I369" i="1"/>
  <c r="V369" i="1"/>
  <c r="X369" i="1"/>
  <c r="AF369" i="1"/>
  <c r="AH369" i="1"/>
  <c r="AM369" i="1"/>
  <c r="AU369" i="1"/>
  <c r="AZ369" i="1"/>
  <c r="BJ369" i="1"/>
  <c r="BO369" i="1"/>
  <c r="BQ369" i="1"/>
  <c r="BY369" i="1"/>
  <c r="BL121" i="1"/>
  <c r="BV121" i="1"/>
  <c r="BV123" i="1"/>
  <c r="BG125" i="1"/>
  <c r="BQ125" i="1"/>
  <c r="BL126" i="1"/>
  <c r="BQ126" i="1"/>
  <c r="BV126" i="1"/>
  <c r="BQ129" i="1"/>
  <c r="BV129" i="1"/>
  <c r="BL131" i="1"/>
  <c r="BQ131" i="1"/>
  <c r="BV131" i="1"/>
  <c r="BL133" i="1"/>
  <c r="BQ133" i="1"/>
  <c r="BV133" i="1"/>
  <c r="BG135" i="1"/>
  <c r="BV135" i="1"/>
  <c r="BL136" i="1"/>
  <c r="BQ136" i="1"/>
  <c r="BV136" i="1"/>
  <c r="BG127" i="1"/>
  <c r="BL127" i="1"/>
  <c r="BQ127" i="1"/>
  <c r="BV127" i="1"/>
  <c r="BG130" i="1"/>
  <c r="BV130" i="1"/>
  <c r="BG132" i="1"/>
  <c r="BV132" i="1"/>
  <c r="BG134" i="1"/>
  <c r="BQ134" i="1"/>
  <c r="BV134" i="1"/>
  <c r="BG137" i="1"/>
  <c r="BT137" i="1"/>
  <c r="BV137" i="1"/>
  <c r="BL138" i="1"/>
  <c r="BQ138" i="1"/>
  <c r="BV138" i="1"/>
  <c r="BG139" i="1"/>
  <c r="BV139" i="1"/>
  <c r="BG140" i="1"/>
  <c r="BV140" i="1"/>
  <c r="BL141" i="1"/>
  <c r="BQ141" i="1"/>
  <c r="BV141" i="1"/>
  <c r="BG143" i="1"/>
  <c r="BV143" i="1"/>
  <c r="BG145" i="1"/>
  <c r="BV145" i="1"/>
  <c r="BL142" i="1"/>
  <c r="BQ142" i="1"/>
  <c r="BV142" i="1"/>
  <c r="BJ152" i="1"/>
  <c r="BL146" i="1"/>
  <c r="BV146" i="1"/>
  <c r="BG147" i="1"/>
  <c r="BL147" i="1"/>
  <c r="BQ147" i="1"/>
  <c r="BV147" i="1"/>
  <c r="BG148" i="1"/>
  <c r="BV148" i="1"/>
  <c r="BL153" i="1"/>
  <c r="BQ153" i="1"/>
  <c r="BV153" i="1"/>
  <c r="BL154" i="1"/>
  <c r="BQ154" i="1"/>
  <c r="BV154" i="1"/>
  <c r="BL155" i="1"/>
  <c r="BQ155" i="1"/>
  <c r="BV155" i="1"/>
  <c r="BQ157" i="1"/>
  <c r="BY157" i="1"/>
  <c r="BV158" i="1"/>
  <c r="BL160" i="1"/>
  <c r="BV160" i="1"/>
  <c r="BL161" i="1"/>
  <c r="BV161" i="1"/>
  <c r="BL163" i="1"/>
  <c r="BV163" i="1"/>
  <c r="BL164" i="1"/>
  <c r="BV164" i="1"/>
  <c r="BG156" i="1"/>
  <c r="BQ156" i="1"/>
  <c r="BY156" i="1"/>
  <c r="BL159" i="1"/>
  <c r="BV159" i="1"/>
  <c r="BL167" i="1"/>
  <c r="BQ167" i="1"/>
  <c r="BV167" i="1"/>
  <c r="BL168" i="1"/>
  <c r="BQ168" i="1"/>
  <c r="BV168" i="1"/>
  <c r="BL162" i="1"/>
  <c r="BV162" i="1"/>
  <c r="BL171" i="1"/>
  <c r="BQ171" i="1"/>
  <c r="BV171" i="1"/>
  <c r="BL172" i="1"/>
  <c r="BQ172" i="1"/>
  <c r="BV172" i="1"/>
  <c r="BL166" i="1"/>
  <c r="BQ166" i="1"/>
  <c r="BV166" i="1"/>
  <c r="BL170" i="1"/>
  <c r="BQ170" i="1"/>
  <c r="BV170" i="1"/>
  <c r="BL173" i="1"/>
  <c r="BV173" i="1"/>
  <c r="BL174" i="1"/>
  <c r="BV174" i="1"/>
  <c r="BL175" i="1"/>
  <c r="BV175" i="1"/>
  <c r="BL176" i="1"/>
  <c r="BV176" i="1"/>
  <c r="BL177" i="1"/>
  <c r="BV177" i="1"/>
  <c r="BL178" i="1"/>
  <c r="BV178" i="1"/>
  <c r="BL179" i="1"/>
  <c r="BV179" i="1"/>
  <c r="BL180" i="1"/>
  <c r="BV180" i="1"/>
  <c r="BL181" i="1"/>
  <c r="BV181" i="1"/>
  <c r="BL182" i="1"/>
  <c r="BV182" i="1"/>
  <c r="BL183" i="1"/>
  <c r="BV183" i="1"/>
  <c r="BL184" i="1"/>
  <c r="BV184" i="1"/>
  <c r="BL185" i="1"/>
  <c r="BV185" i="1"/>
  <c r="BL186" i="1"/>
  <c r="BV186" i="1"/>
  <c r="BL187" i="1"/>
  <c r="BV187" i="1"/>
  <c r="BL188" i="1"/>
  <c r="BV188" i="1"/>
  <c r="BL189" i="1"/>
  <c r="BV189" i="1"/>
  <c r="BL190" i="1"/>
  <c r="BV190" i="1"/>
  <c r="BL191" i="1"/>
  <c r="BV191" i="1"/>
  <c r="BL192" i="1"/>
  <c r="BV192" i="1"/>
  <c r="BL193" i="1"/>
  <c r="BV193" i="1"/>
  <c r="BL194" i="1"/>
  <c r="BV194" i="1"/>
  <c r="BL195" i="1"/>
  <c r="BV195" i="1"/>
  <c r="BL196" i="1"/>
  <c r="BV196" i="1"/>
  <c r="BO199" i="1"/>
  <c r="BQ199" i="1"/>
  <c r="BL197" i="1"/>
  <c r="BV197" i="1"/>
  <c r="BL198" i="1"/>
  <c r="BV198" i="1"/>
  <c r="BL200" i="1"/>
  <c r="BV200" i="1"/>
  <c r="BG202" i="1"/>
  <c r="BT202" i="1"/>
  <c r="BG203" i="1"/>
  <c r="BL204" i="1"/>
  <c r="BV204" i="1"/>
  <c r="BG205" i="1"/>
  <c r="BL206" i="1"/>
  <c r="BG207" i="1"/>
  <c r="BL207" i="1"/>
  <c r="BJ208" i="1"/>
  <c r="BL208" i="1"/>
  <c r="BG210" i="1"/>
  <c r="BT210" i="1"/>
  <c r="BV210" i="1"/>
  <c r="BG211" i="1"/>
  <c r="BQ211" i="1"/>
  <c r="BL216" i="1"/>
  <c r="BQ216" i="1"/>
  <c r="BY216" i="1"/>
  <c r="BL213" i="1"/>
  <c r="BV213" i="1"/>
  <c r="BL214" i="1"/>
  <c r="BV214" i="1"/>
  <c r="BL215" i="1"/>
  <c r="BV215" i="1"/>
  <c r="BL217" i="1"/>
  <c r="BV217" i="1"/>
  <c r="BL218" i="1"/>
  <c r="BV218" i="1"/>
  <c r="BL219" i="1"/>
  <c r="BV219" i="1"/>
  <c r="BG220" i="1"/>
  <c r="BY220" i="1"/>
  <c r="BQ221" i="1"/>
  <c r="BL227" i="1"/>
  <c r="BV227" i="1"/>
  <c r="BL228" i="1"/>
  <c r="BV228" i="1"/>
  <c r="BL229" i="1"/>
  <c r="BV229" i="1"/>
  <c r="BL230" i="1"/>
  <c r="BV230" i="1"/>
  <c r="BL231" i="1"/>
  <c r="BV231" i="1"/>
  <c r="BL232" i="1"/>
  <c r="BV232" i="1"/>
  <c r="BL233" i="1"/>
  <c r="BV233" i="1"/>
  <c r="BL234" i="1"/>
  <c r="BV234" i="1"/>
  <c r="BL235" i="1"/>
  <c r="BV235" i="1"/>
  <c r="BL236" i="1"/>
  <c r="BV236" i="1"/>
  <c r="BQ237" i="1"/>
  <c r="BQ238" i="1"/>
  <c r="BV238" i="1"/>
  <c r="BG239" i="1"/>
  <c r="BO239" i="1"/>
  <c r="BT239" i="1"/>
  <c r="BY239" i="1"/>
  <c r="BL240" i="1"/>
  <c r="BV240" i="1"/>
  <c r="BL241" i="1"/>
  <c r="BV241" i="1"/>
  <c r="BL242" i="1"/>
  <c r="BQ242" i="1"/>
  <c r="BV242" i="1"/>
  <c r="BL243" i="1"/>
  <c r="BV243" i="1"/>
  <c r="BL244" i="1"/>
  <c r="BV244" i="1"/>
  <c r="BL245" i="1"/>
  <c r="BV245" i="1"/>
  <c r="BG246" i="1"/>
  <c r="BY246" i="1"/>
  <c r="BL247" i="1"/>
  <c r="BV247" i="1"/>
  <c r="BL248" i="1"/>
  <c r="BL249" i="1"/>
  <c r="BQ249" i="1"/>
  <c r="BV249" i="1"/>
  <c r="BJ250" i="1"/>
  <c r="BV251" i="1"/>
  <c r="BG252" i="1"/>
  <c r="BV252" i="1"/>
  <c r="BL253" i="1"/>
  <c r="BV253" i="1"/>
  <c r="BL254" i="1"/>
  <c r="BV254" i="1"/>
  <c r="BL255" i="1"/>
  <c r="BV255" i="1"/>
  <c r="BL256" i="1"/>
  <c r="BV256" i="1"/>
  <c r="BL257" i="1"/>
  <c r="BV257" i="1"/>
  <c r="BQ258" i="1"/>
  <c r="BV258" i="1"/>
  <c r="BL259" i="1"/>
  <c r="BQ259" i="1"/>
  <c r="BV259" i="1"/>
  <c r="BL260" i="1"/>
  <c r="BQ260" i="1"/>
  <c r="BV260" i="1"/>
  <c r="BQ261" i="1"/>
  <c r="BV261" i="1"/>
  <c r="BL262" i="1"/>
  <c r="BQ262" i="1"/>
  <c r="BV262" i="1"/>
  <c r="BL263" i="1"/>
  <c r="BQ263" i="1"/>
  <c r="BV263" i="1"/>
  <c r="BL264" i="1"/>
  <c r="BV264" i="1"/>
  <c r="BL265" i="1"/>
  <c r="BV265" i="1"/>
  <c r="BL266" i="1"/>
  <c r="BV266" i="1"/>
  <c r="BL267" i="1"/>
  <c r="BV267" i="1"/>
  <c r="BL268" i="1"/>
  <c r="BV268" i="1"/>
  <c r="BL269" i="1"/>
  <c r="BQ269" i="1"/>
  <c r="BV269" i="1"/>
  <c r="BL270" i="1"/>
  <c r="BQ270" i="1"/>
  <c r="BV270" i="1"/>
  <c r="BQ271" i="1"/>
  <c r="BL274" i="1"/>
  <c r="BJ278" i="1"/>
  <c r="BL272" i="1"/>
  <c r="BV272" i="1"/>
  <c r="BL275" i="1"/>
  <c r="BV275" i="1"/>
  <c r="BL277" i="1"/>
  <c r="BV277" i="1"/>
  <c r="BL279" i="1"/>
  <c r="BV279" i="1"/>
  <c r="BG280" i="1"/>
  <c r="BL280" i="1"/>
  <c r="BV280" i="1"/>
  <c r="BG281" i="1"/>
  <c r="BL281" i="1"/>
  <c r="BY281" i="1"/>
  <c r="BL282" i="1"/>
  <c r="BV282" i="1"/>
  <c r="BG283" i="1"/>
  <c r="BL283" i="1"/>
  <c r="BV283" i="1"/>
  <c r="BG284" i="1"/>
  <c r="BL284" i="1"/>
  <c r="BV284" i="1"/>
  <c r="BL285" i="1"/>
  <c r="BV285" i="1"/>
  <c r="BL286" i="1"/>
  <c r="BV286" i="1"/>
  <c r="BL287" i="1"/>
  <c r="BV287" i="1"/>
  <c r="BL288" i="1"/>
  <c r="BV288" i="1"/>
  <c r="BL289" i="1"/>
  <c r="BQ289" i="1"/>
  <c r="BV289" i="1"/>
  <c r="BL290" i="1"/>
  <c r="BQ290" i="1"/>
  <c r="BV290" i="1"/>
  <c r="BL291" i="1"/>
  <c r="BV291" i="1"/>
  <c r="BL294" i="1"/>
  <c r="BV294" i="1"/>
  <c r="BG298" i="1"/>
  <c r="BL298" i="1"/>
  <c r="BV298" i="1"/>
  <c r="BG299" i="1"/>
  <c r="BL300" i="1"/>
  <c r="BV300" i="1"/>
  <c r="BL301" i="1"/>
  <c r="BV301" i="1"/>
  <c r="BV304" i="1"/>
  <c r="BV305" i="1"/>
  <c r="BL307" i="1"/>
  <c r="BV307" i="1"/>
  <c r="BV309" i="1"/>
  <c r="BV310" i="1"/>
  <c r="BL311" i="1"/>
  <c r="BQ311" i="1"/>
  <c r="BV311" i="1"/>
  <c r="BL312" i="1"/>
  <c r="BQ312" i="1"/>
  <c r="BV312" i="1"/>
  <c r="BL313" i="1"/>
  <c r="BQ313" i="1"/>
  <c r="BV313" i="1"/>
  <c r="BL314" i="1"/>
  <c r="BQ314" i="1"/>
  <c r="BV314" i="1"/>
  <c r="BL315" i="1"/>
  <c r="BQ315" i="1"/>
  <c r="BV315" i="1"/>
  <c r="BL316" i="1"/>
  <c r="BQ316" i="1"/>
  <c r="BV316" i="1"/>
  <c r="BL317" i="1"/>
  <c r="BQ317" i="1"/>
  <c r="BV317" i="1"/>
  <c r="BL318" i="1"/>
  <c r="BQ318" i="1"/>
  <c r="BV318" i="1"/>
  <c r="N377" i="1"/>
  <c r="P377" i="1"/>
  <c r="Q377" i="1"/>
  <c r="S377" i="1"/>
  <c r="U377" i="1"/>
  <c r="V377" i="1"/>
  <c r="AC377" i="1"/>
  <c r="AE377" i="1"/>
  <c r="AF377" i="1"/>
  <c r="AM377" i="1"/>
  <c r="AO377" i="1"/>
  <c r="AP377" i="1"/>
  <c r="AW377" i="1"/>
  <c r="AY377" i="1"/>
  <c r="AZ377" i="1"/>
  <c r="BG377" i="1"/>
  <c r="BI377" i="1"/>
  <c r="BJ377" i="1"/>
  <c r="BQ377" i="1"/>
  <c r="BS377" i="1"/>
  <c r="BT377" i="1"/>
  <c r="BV320" i="1"/>
  <c r="BV321" i="1"/>
  <c r="BL322" i="1"/>
  <c r="BT322" i="1"/>
  <c r="BV322" i="1"/>
  <c r="BL323" i="1"/>
  <c r="BV323" i="1"/>
  <c r="BL324" i="1"/>
  <c r="BQ324" i="1"/>
  <c r="BV324" i="1"/>
  <c r="BG325" i="1"/>
  <c r="BL325" i="1"/>
  <c r="BV325" i="1"/>
  <c r="BG326" i="1"/>
  <c r="BL326" i="1"/>
  <c r="BV326" i="1"/>
  <c r="BL327" i="1"/>
  <c r="BV327" i="1"/>
  <c r="BL328" i="1"/>
  <c r="BQ328" i="1"/>
  <c r="BV328" i="1"/>
  <c r="BL329" i="1"/>
  <c r="BV329" i="1"/>
  <c r="BL330" i="1"/>
  <c r="BQ330" i="1"/>
  <c r="BV330" i="1"/>
  <c r="BL331" i="1"/>
  <c r="BQ331" i="1"/>
  <c r="BV331" i="1"/>
  <c r="BL332" i="1"/>
  <c r="BV332" i="1"/>
  <c r="BQ333" i="1"/>
  <c r="BV333" i="1"/>
  <c r="BL334" i="1"/>
  <c r="BV334" i="1"/>
  <c r="BQ335" i="1"/>
  <c r="BV335" i="1"/>
  <c r="BG336" i="1"/>
  <c r="BL336" i="1"/>
  <c r="BV336" i="1"/>
  <c r="BG337" i="1"/>
  <c r="BL337" i="1"/>
  <c r="BV337" i="1"/>
  <c r="BO339" i="1"/>
  <c r="BT339" i="1"/>
  <c r="BG340" i="1"/>
  <c r="BL340" i="1"/>
  <c r="BV340" i="1"/>
  <c r="BO341" i="1"/>
  <c r="BV341" i="1"/>
  <c r="BG342" i="1"/>
  <c r="BL342" i="1"/>
  <c r="BQ342" i="1"/>
  <c r="BV342" i="1"/>
  <c r="BL343" i="1"/>
  <c r="BV343" i="1"/>
  <c r="BL344" i="1"/>
  <c r="BV344" i="1"/>
  <c r="BL345" i="1"/>
  <c r="BV345" i="1"/>
  <c r="BL346" i="1"/>
  <c r="BV346" i="1"/>
  <c r="BL347" i="1"/>
  <c r="BV347" i="1"/>
  <c r="BY348" i="1"/>
  <c r="BL350" i="1"/>
  <c r="BV350" i="1"/>
  <c r="BG351" i="1"/>
  <c r="BV352" i="1"/>
  <c r="BG353" i="1"/>
  <c r="BY353" i="1"/>
  <c r="BL354" i="1"/>
  <c r="BV354" i="1"/>
  <c r="BG355" i="1"/>
  <c r="BV356" i="1"/>
  <c r="BQ356" i="1"/>
  <c r="BL356" i="1"/>
  <c r="BG356" i="1"/>
  <c r="BJ357" i="1"/>
  <c r="BL374" i="1"/>
  <c r="BG374" i="1"/>
  <c r="BO372" i="1"/>
  <c r="BG372" i="1"/>
  <c r="BJ371" i="1"/>
  <c r="BV370" i="1"/>
  <c r="BQ370" i="1"/>
  <c r="BO370" i="1"/>
  <c r="BO367" i="1"/>
  <c r="BJ367" i="1"/>
  <c r="BT366" i="1"/>
  <c r="BG366" i="1"/>
  <c r="BT365" i="1"/>
  <c r="BG365" i="1"/>
  <c r="BG364" i="1"/>
  <c r="BG363" i="1"/>
  <c r="BT362" i="1"/>
  <c r="BG362" i="1"/>
  <c r="BY361" i="1"/>
  <c r="BG361" i="1"/>
  <c r="BT360" i="1"/>
  <c r="BG360" i="1"/>
  <c r="BV359" i="1"/>
  <c r="BQ359" i="1"/>
  <c r="BG359" i="1"/>
  <c r="BQ380" i="1"/>
  <c r="BT378" i="1"/>
  <c r="BL378" i="1"/>
  <c r="BG378" i="1"/>
  <c r="BT358" i="1"/>
  <c r="BO358" i="1"/>
  <c r="BL319" i="1"/>
  <c r="BG319" i="1"/>
  <c r="BV302" i="1"/>
  <c r="BL302" i="1"/>
  <c r="BY151" i="1"/>
  <c r="BO151" i="1"/>
  <c r="BJ151" i="1"/>
  <c r="BQ120" i="1"/>
  <c r="BL120" i="1"/>
  <c r="BG120" i="1"/>
  <c r="BL11" i="1"/>
  <c r="BV11" i="1"/>
  <c r="BL12" i="1"/>
  <c r="BT12" i="1"/>
  <c r="BG14" i="1"/>
  <c r="BV14" i="1"/>
  <c r="BL15" i="1"/>
  <c r="BQ15" i="1"/>
  <c r="BV15" i="1"/>
  <c r="BG16" i="1"/>
  <c r="BL16" i="1"/>
  <c r="BQ16" i="1"/>
  <c r="BV16" i="1"/>
  <c r="BV17" i="1"/>
  <c r="BV8" i="1"/>
  <c r="BL18" i="1"/>
  <c r="BQ18" i="1"/>
  <c r="BV18" i="1"/>
  <c r="BG19" i="1"/>
  <c r="BG20" i="1"/>
  <c r="BL20" i="1"/>
  <c r="BQ20" i="1"/>
  <c r="BV20" i="1"/>
  <c r="BQ21" i="1"/>
  <c r="BL23" i="1"/>
  <c r="BT23" i="1"/>
  <c r="BY23" i="1"/>
  <c r="BV24" i="1"/>
  <c r="BL25" i="1"/>
  <c r="BV25" i="1"/>
  <c r="BV26" i="1"/>
  <c r="BV27" i="1"/>
  <c r="BG28" i="1"/>
  <c r="BL28" i="1"/>
  <c r="BV28" i="1"/>
  <c r="BV29" i="1"/>
  <c r="BV30" i="1"/>
  <c r="BJ31" i="1"/>
  <c r="BT31" i="1"/>
  <c r="BV32" i="1"/>
  <c r="BG33" i="1"/>
  <c r="BJ34" i="1"/>
  <c r="BL34" i="1"/>
  <c r="BQ34" i="1"/>
  <c r="BV34" i="1"/>
  <c r="BL35" i="1"/>
  <c r="BV35" i="1"/>
  <c r="BV37" i="1"/>
  <c r="BV41" i="1"/>
  <c r="BL42" i="1"/>
  <c r="BV42" i="1"/>
  <c r="BV43" i="1"/>
  <c r="BG44" i="1"/>
  <c r="BL44" i="1"/>
  <c r="BV44" i="1"/>
  <c r="BY45" i="1"/>
  <c r="BL47" i="1"/>
  <c r="BY47" i="1"/>
  <c r="BV48" i="1"/>
  <c r="BT50" i="1"/>
  <c r="BV50" i="1"/>
  <c r="BV51" i="1"/>
  <c r="BV52" i="1"/>
  <c r="BV53" i="1"/>
  <c r="BV54" i="1"/>
  <c r="BT55" i="1"/>
  <c r="BV55" i="1"/>
  <c r="BJ56" i="1"/>
  <c r="BL57" i="1"/>
  <c r="BQ57" i="1"/>
  <c r="BV57" i="1"/>
  <c r="BV58" i="1"/>
  <c r="BG59" i="1"/>
  <c r="BL59" i="1"/>
  <c r="BV59" i="1"/>
  <c r="BG60" i="1"/>
  <c r="BL60" i="1"/>
  <c r="BQ60" i="1"/>
  <c r="BV60" i="1"/>
  <c r="BQ61" i="1"/>
  <c r="BG62" i="1"/>
  <c r="BL62" i="1"/>
  <c r="BQ62" i="1"/>
  <c r="BV62" i="1"/>
  <c r="BO63" i="1"/>
  <c r="BQ63" i="1"/>
  <c r="BG67" i="1"/>
  <c r="BT67" i="1"/>
  <c r="BY67" i="1"/>
  <c r="BL68" i="1"/>
  <c r="BV68" i="1"/>
  <c r="BL69" i="1"/>
  <c r="BQ69" i="1"/>
  <c r="BV69" i="1"/>
  <c r="BV70" i="1"/>
  <c r="BV72" i="1"/>
  <c r="BV73" i="1"/>
  <c r="BV74" i="1"/>
  <c r="BV75" i="1"/>
  <c r="BJ76" i="1"/>
  <c r="BO76" i="1"/>
  <c r="BV76" i="1"/>
  <c r="BG77" i="1"/>
  <c r="BQ77" i="1"/>
  <c r="BV77" i="1"/>
  <c r="BG78" i="1"/>
  <c r="BL78" i="1"/>
  <c r="BY78" i="1"/>
  <c r="BV79" i="1"/>
  <c r="BV80" i="1"/>
  <c r="BV81" i="1"/>
  <c r="BV82" i="1"/>
  <c r="BV83" i="1"/>
  <c r="BV85" i="1"/>
  <c r="BL87" i="1"/>
  <c r="BV87" i="1"/>
  <c r="BV89" i="1"/>
  <c r="BV91" i="1"/>
  <c r="BV92" i="1"/>
  <c r="BV93" i="1"/>
  <c r="BV94" i="1"/>
  <c r="BV95" i="1"/>
  <c r="BQ96" i="1"/>
  <c r="BO97" i="1"/>
  <c r="BG100" i="1"/>
  <c r="BL100" i="1"/>
  <c r="BT100" i="1"/>
  <c r="BG102" i="1"/>
  <c r="BL102" i="1"/>
  <c r="BQ102" i="1"/>
  <c r="BV102" i="1"/>
  <c r="BL103" i="1"/>
  <c r="BQ103" i="1"/>
  <c r="BV103" i="1"/>
  <c r="BL98" i="1"/>
  <c r="BQ98" i="1"/>
  <c r="BV98" i="1"/>
  <c r="BL104" i="1"/>
  <c r="BQ104" i="1"/>
  <c r="BV104" i="1"/>
  <c r="BL105" i="1"/>
  <c r="BQ105" i="1"/>
  <c r="BV105" i="1"/>
  <c r="BG107" i="1"/>
  <c r="BL107" i="1"/>
  <c r="BQ107" i="1"/>
  <c r="BV107" i="1"/>
  <c r="BV108" i="1"/>
  <c r="BG109" i="1"/>
  <c r="BL109" i="1"/>
  <c r="BV109" i="1"/>
  <c r="BG110" i="1"/>
  <c r="BL110" i="1"/>
  <c r="BQ110" i="1"/>
  <c r="BV110" i="1"/>
  <c r="BL111" i="1"/>
  <c r="BV111" i="1"/>
  <c r="BG112" i="1"/>
  <c r="BL112" i="1"/>
  <c r="BY112" i="1"/>
  <c r="BL113" i="1"/>
  <c r="BT113" i="1"/>
  <c r="BY113" i="1"/>
  <c r="BL114" i="1"/>
  <c r="BQ114" i="1"/>
  <c r="BV114" i="1"/>
  <c r="BL115" i="1"/>
  <c r="BQ115" i="1"/>
  <c r="BV115" i="1"/>
  <c r="BL116" i="1"/>
  <c r="BQ116" i="1"/>
  <c r="BV116" i="1"/>
  <c r="BL117" i="1"/>
  <c r="BQ117" i="1"/>
  <c r="BV117" i="1"/>
  <c r="BL118" i="1"/>
  <c r="BQ118" i="1"/>
  <c r="BV118" i="1"/>
  <c r="BY10" i="1"/>
  <c r="BT10" i="1"/>
  <c r="BJ10" i="1"/>
  <c r="AW200" i="1"/>
  <c r="AH200" i="1"/>
  <c r="AC200" i="1"/>
  <c r="S200" i="1"/>
  <c r="N200" i="1"/>
  <c r="I200" i="1"/>
  <c r="AW198" i="1"/>
  <c r="AH198" i="1"/>
  <c r="AC198" i="1"/>
  <c r="S198" i="1"/>
  <c r="I198" i="1"/>
  <c r="AW197" i="1"/>
  <c r="AH197" i="1"/>
  <c r="AC197" i="1"/>
  <c r="S197" i="1"/>
  <c r="I197" i="1"/>
  <c r="AW301" i="1"/>
  <c r="AW300" i="1"/>
  <c r="AW298" i="1"/>
  <c r="AW294" i="1"/>
  <c r="AW291" i="1"/>
  <c r="AW290" i="1"/>
  <c r="AW289" i="1"/>
  <c r="AW288" i="1"/>
  <c r="AW287" i="1"/>
  <c r="AW286" i="1"/>
  <c r="AW285" i="1"/>
  <c r="AW284" i="1"/>
  <c r="AW318" i="1"/>
  <c r="AW317" i="1"/>
  <c r="AW315" i="1"/>
  <c r="AW314" i="1"/>
  <c r="AW313" i="1"/>
  <c r="AW312" i="1"/>
  <c r="AW311" i="1"/>
  <c r="AW310" i="1"/>
  <c r="AW307" i="1"/>
  <c r="AW305" i="1"/>
  <c r="AW304" i="1"/>
  <c r="AW302" i="1"/>
  <c r="AW356" i="1"/>
  <c r="AW354" i="1"/>
  <c r="AW352" i="1"/>
  <c r="AW350" i="1"/>
  <c r="AW347" i="1"/>
  <c r="AW346" i="1"/>
  <c r="AW345" i="1"/>
  <c r="AW344" i="1"/>
  <c r="AW343" i="1"/>
  <c r="AW342" i="1"/>
  <c r="AW340" i="1"/>
  <c r="AW339" i="1"/>
  <c r="AW337" i="1"/>
  <c r="AW335" i="1"/>
  <c r="AW334" i="1"/>
  <c r="AW333" i="1"/>
  <c r="AW331" i="1"/>
  <c r="AW330" i="1"/>
  <c r="AW329" i="1"/>
  <c r="AW328" i="1"/>
  <c r="AW327" i="1"/>
  <c r="AW325" i="1"/>
  <c r="AW324" i="1"/>
  <c r="AW323" i="1"/>
  <c r="AW322" i="1"/>
  <c r="AW321" i="1"/>
  <c r="AW320" i="1"/>
  <c r="AW319" i="1"/>
  <c r="AZ374" i="1"/>
  <c r="AZ372" i="1"/>
  <c r="AZ371" i="1"/>
  <c r="AW366" i="1"/>
  <c r="AW365" i="1"/>
  <c r="AW364" i="1"/>
  <c r="AW362" i="1"/>
  <c r="AW360" i="1"/>
  <c r="AW359" i="1"/>
  <c r="AZ386" i="1"/>
  <c r="AZ378" i="1"/>
  <c r="AW264" i="1"/>
  <c r="AW265" i="1"/>
  <c r="AW266" i="1"/>
  <c r="AW267" i="1"/>
  <c r="AW268" i="1"/>
  <c r="AW269" i="1"/>
  <c r="AW270" i="1"/>
  <c r="AW271" i="1"/>
  <c r="AZ274" i="1"/>
  <c r="AW272" i="1"/>
  <c r="AW275" i="1"/>
  <c r="AW277" i="1"/>
  <c r="AW279" i="1"/>
  <c r="AW280" i="1"/>
  <c r="AW282" i="1"/>
  <c r="AW283" i="1"/>
  <c r="AW153" i="1"/>
  <c r="AW154" i="1"/>
  <c r="AW155" i="1"/>
  <c r="AW157" i="1"/>
  <c r="AW158" i="1"/>
  <c r="AW167" i="1"/>
  <c r="AW168" i="1"/>
  <c r="AW171" i="1"/>
  <c r="AW172" i="1"/>
  <c r="AW166" i="1"/>
  <c r="AW170" i="1"/>
  <c r="AW173" i="1"/>
  <c r="AW174" i="1"/>
  <c r="AW175" i="1"/>
  <c r="AW176" i="1"/>
  <c r="AW177" i="1"/>
  <c r="AW178" i="1"/>
  <c r="AW180" i="1"/>
  <c r="AW182" i="1"/>
  <c r="AW183" i="1"/>
  <c r="AW184" i="1"/>
  <c r="AW185" i="1"/>
  <c r="AW186" i="1"/>
  <c r="AW187" i="1"/>
  <c r="AW188" i="1"/>
  <c r="AW189" i="1"/>
  <c r="AW190" i="1"/>
  <c r="AW191" i="1"/>
  <c r="AW192" i="1"/>
  <c r="AW193" i="1"/>
  <c r="AW194" i="1"/>
  <c r="AW195" i="1"/>
  <c r="AW196" i="1"/>
  <c r="AW213" i="1"/>
  <c r="AW214" i="1"/>
  <c r="AW215" i="1"/>
  <c r="AW217" i="1"/>
  <c r="AW218" i="1"/>
  <c r="AW219" i="1"/>
  <c r="AW203" i="1"/>
  <c r="AW204" i="1"/>
  <c r="AW206" i="1"/>
  <c r="AW207" i="1"/>
  <c r="AW208" i="1"/>
  <c r="AW209" i="1"/>
  <c r="AW211" i="1"/>
  <c r="AW212" i="1"/>
  <c r="AW181" i="1"/>
  <c r="AW216" i="1"/>
  <c r="AW199" i="1"/>
  <c r="AW201" i="1"/>
  <c r="AW220" i="1"/>
  <c r="AW221" i="1"/>
  <c r="AW222" i="1"/>
  <c r="AW233" i="1"/>
  <c r="AW230" i="1"/>
  <c r="AW231" i="1"/>
  <c r="AW232" i="1"/>
  <c r="AW234" i="1"/>
  <c r="AW235" i="1"/>
  <c r="AW236" i="1"/>
  <c r="AW237" i="1"/>
  <c r="AW238" i="1"/>
  <c r="AZ239" i="1"/>
  <c r="AW240" i="1"/>
  <c r="AW241" i="1"/>
  <c r="AW242" i="1"/>
  <c r="AW243" i="1"/>
  <c r="AW244" i="1"/>
  <c r="AW245" i="1"/>
  <c r="AW246" i="1"/>
  <c r="AW247" i="1"/>
  <c r="AZ248" i="1"/>
  <c r="AW250" i="1"/>
  <c r="AW251" i="1"/>
  <c r="AW252" i="1"/>
  <c r="AW253" i="1"/>
  <c r="AW256" i="1"/>
  <c r="AW257" i="1"/>
  <c r="AW258" i="1"/>
  <c r="AW259" i="1"/>
  <c r="AW260" i="1"/>
  <c r="AW261" i="1"/>
  <c r="AW262" i="1"/>
  <c r="AW263" i="1"/>
  <c r="AZ151" i="1"/>
  <c r="AW121" i="1"/>
  <c r="AW123" i="1"/>
  <c r="AZ125" i="1"/>
  <c r="AW126" i="1"/>
  <c r="AW129" i="1"/>
  <c r="AW131" i="1"/>
  <c r="AW133" i="1"/>
  <c r="AW136" i="1"/>
  <c r="AZ127" i="1"/>
  <c r="AW130" i="1"/>
  <c r="AW132" i="1"/>
  <c r="AW134" i="1"/>
  <c r="AW138" i="1"/>
  <c r="AW139" i="1"/>
  <c r="AW140" i="1"/>
  <c r="AW143" i="1"/>
  <c r="AW145" i="1"/>
  <c r="AW142" i="1"/>
  <c r="AW11" i="1"/>
  <c r="AW12" i="1"/>
  <c r="AW14" i="1"/>
  <c r="AW15" i="1"/>
  <c r="AW16" i="1"/>
  <c r="AW17" i="1"/>
  <c r="AW8" i="1"/>
  <c r="AW9" i="1"/>
  <c r="AW18" i="1"/>
  <c r="AZ19" i="1"/>
  <c r="AW20" i="1"/>
  <c r="AW22" i="1"/>
  <c r="AW23" i="1"/>
  <c r="AW24" i="1"/>
  <c r="AW25" i="1"/>
  <c r="AW26" i="1"/>
  <c r="AW27" i="1"/>
  <c r="AZ28" i="1"/>
  <c r="AW29" i="1"/>
  <c r="AZ31" i="1"/>
  <c r="AW32" i="1"/>
  <c r="AW33" i="1"/>
  <c r="AW34" i="1"/>
  <c r="AW35" i="1"/>
  <c r="AW37" i="1"/>
  <c r="AW41" i="1"/>
  <c r="AW42" i="1"/>
  <c r="AW43" i="1"/>
  <c r="AZ44" i="1"/>
  <c r="AW45" i="1"/>
  <c r="AW47" i="1"/>
  <c r="AW48" i="1"/>
  <c r="AZ50" i="1"/>
  <c r="AW51" i="1"/>
  <c r="AW52" i="1"/>
  <c r="AW53" i="1"/>
  <c r="AW54" i="1"/>
  <c r="AW55" i="1"/>
  <c r="AW56" i="1"/>
  <c r="AW57" i="1"/>
  <c r="AW58" i="1"/>
  <c r="AW59" i="1"/>
  <c r="AW60" i="1"/>
  <c r="AZ61" i="1"/>
  <c r="AW62" i="1"/>
  <c r="AW63" i="1"/>
  <c r="AW67" i="1"/>
  <c r="AZ68" i="1"/>
  <c r="AZ69" i="1"/>
  <c r="AW70" i="1"/>
  <c r="AW71" i="1"/>
  <c r="AW72" i="1"/>
  <c r="AW73" i="1"/>
  <c r="AW74" i="1"/>
  <c r="AW75" i="1"/>
  <c r="AW76" i="1"/>
  <c r="AW77" i="1"/>
  <c r="AW78" i="1"/>
  <c r="AW79" i="1"/>
  <c r="AW80" i="1"/>
  <c r="AW81" i="1"/>
  <c r="AW82" i="1"/>
  <c r="AW83" i="1"/>
  <c r="AW85" i="1"/>
  <c r="AW87" i="1"/>
  <c r="AW89" i="1"/>
  <c r="AW90" i="1"/>
  <c r="AW91" i="1"/>
  <c r="AW92" i="1"/>
  <c r="AW93" i="1"/>
  <c r="AW94" i="1"/>
  <c r="AW95" i="1"/>
  <c r="AZ96" i="1"/>
  <c r="AW97" i="1"/>
  <c r="AW99" i="1"/>
  <c r="AW100" i="1"/>
  <c r="AW102" i="1"/>
  <c r="AW103" i="1"/>
  <c r="AW98" i="1"/>
  <c r="AW104" i="1"/>
  <c r="AW105" i="1"/>
  <c r="AW106" i="1"/>
  <c r="AW107" i="1"/>
  <c r="AW108" i="1"/>
  <c r="AZ109" i="1"/>
  <c r="AW111" i="1"/>
  <c r="AZ113" i="1"/>
  <c r="AW114" i="1"/>
  <c r="AW115" i="1"/>
  <c r="AW116" i="1"/>
  <c r="AW117" i="1"/>
  <c r="AW118" i="1"/>
  <c r="AW10" i="1"/>
  <c r="AU386" i="1"/>
  <c r="AM386" i="1"/>
  <c r="AR380" i="1"/>
  <c r="AP380" i="1"/>
  <c r="AM359" i="1"/>
  <c r="AR359" i="1"/>
  <c r="AM360" i="1"/>
  <c r="AR360" i="1"/>
  <c r="AR361" i="1"/>
  <c r="AM362" i="1"/>
  <c r="AR362" i="1"/>
  <c r="AM363" i="1"/>
  <c r="AR363" i="1"/>
  <c r="AR364" i="1"/>
  <c r="AR365" i="1"/>
  <c r="AM366" i="1"/>
  <c r="AR366" i="1"/>
  <c r="AM367" i="1"/>
  <c r="AM370" i="1"/>
  <c r="AR370" i="1"/>
  <c r="AM372" i="1"/>
  <c r="AP374" i="1"/>
  <c r="AR328" i="1"/>
  <c r="AP329" i="1"/>
  <c r="AR329" i="1"/>
  <c r="AP331" i="1"/>
  <c r="AR333" i="1"/>
  <c r="AR335" i="1"/>
  <c r="AM340" i="1"/>
  <c r="AR340" i="1"/>
  <c r="AU341" i="1"/>
  <c r="AM342" i="1"/>
  <c r="AR342" i="1"/>
  <c r="AM351" i="1"/>
  <c r="AU353" i="1"/>
  <c r="AR354" i="1"/>
  <c r="AM357" i="1"/>
  <c r="AM274" i="1"/>
  <c r="AR274" i="1"/>
  <c r="AM281" i="1"/>
  <c r="AM299" i="1"/>
  <c r="AR263" i="1"/>
  <c r="AR262" i="1"/>
  <c r="AR261" i="1"/>
  <c r="AR260" i="1"/>
  <c r="AR259" i="1"/>
  <c r="AR258" i="1"/>
  <c r="AR252" i="1"/>
  <c r="AM252" i="1"/>
  <c r="AU250" i="1"/>
  <c r="AM250" i="1"/>
  <c r="AP248" i="1"/>
  <c r="AR242" i="1"/>
  <c r="AM239" i="1"/>
  <c r="AU238" i="1"/>
  <c r="AR237" i="1"/>
  <c r="AM222" i="1"/>
  <c r="AR201" i="1"/>
  <c r="AM201" i="1"/>
  <c r="AR199" i="1"/>
  <c r="AU216" i="1"/>
  <c r="AM216" i="1"/>
  <c r="AR181" i="1"/>
  <c r="AM181" i="1"/>
  <c r="AU212" i="1"/>
  <c r="AP212" i="1"/>
  <c r="AM211" i="1"/>
  <c r="AU210" i="1"/>
  <c r="AU209" i="1"/>
  <c r="AP209" i="1"/>
  <c r="AU208" i="1"/>
  <c r="AP208" i="1"/>
  <c r="AR207" i="1"/>
  <c r="AP207" i="1"/>
  <c r="AP206" i="1"/>
  <c r="AP205" i="1"/>
  <c r="AM204" i="1"/>
  <c r="AP203" i="1"/>
  <c r="AU202" i="1"/>
  <c r="AR184" i="1"/>
  <c r="AM184" i="1"/>
  <c r="AR183" i="1"/>
  <c r="AM183" i="1"/>
  <c r="AM182" i="1"/>
  <c r="AR180" i="1"/>
  <c r="AM180" i="1"/>
  <c r="AR179" i="1"/>
  <c r="AM179" i="1"/>
  <c r="AU156" i="1"/>
  <c r="AU158" i="1"/>
  <c r="AM157" i="1"/>
  <c r="AR155" i="1"/>
  <c r="AM155" i="1"/>
  <c r="AR154" i="1"/>
  <c r="AM154" i="1"/>
  <c r="AR153" i="1"/>
  <c r="AM148" i="1"/>
  <c r="AR147" i="1"/>
  <c r="AP146" i="1"/>
  <c r="AM152" i="1"/>
  <c r="AU151" i="1"/>
  <c r="AP151" i="1"/>
  <c r="AR145" i="1"/>
  <c r="AM145" i="1"/>
  <c r="AR143" i="1"/>
  <c r="AR141" i="1"/>
  <c r="AR140" i="1"/>
  <c r="AM140" i="1"/>
  <c r="AR139" i="1"/>
  <c r="AM139" i="1"/>
  <c r="AR138" i="1"/>
  <c r="AR134" i="1"/>
  <c r="AR132" i="1"/>
  <c r="AM132" i="1"/>
  <c r="AR130" i="1"/>
  <c r="AM130" i="1"/>
  <c r="AR127" i="1"/>
  <c r="AM127" i="1"/>
  <c r="AU135" i="1"/>
  <c r="AM135" i="1"/>
  <c r="AR125" i="1"/>
  <c r="AR120" i="1"/>
  <c r="AU12" i="1"/>
  <c r="AU14" i="1"/>
  <c r="AR15" i="1"/>
  <c r="AR16" i="1"/>
  <c r="AR9" i="1"/>
  <c r="AR19" i="1"/>
  <c r="AR20" i="1"/>
  <c r="AU22" i="1"/>
  <c r="AR25" i="1"/>
  <c r="AU30" i="1"/>
  <c r="AR33" i="1"/>
  <c r="AR35" i="1"/>
  <c r="AU44" i="1"/>
  <c r="AR45" i="1"/>
  <c r="AU47" i="1"/>
  <c r="AR55" i="1"/>
  <c r="AR56" i="1"/>
  <c r="AR57" i="1"/>
  <c r="AU59" i="1"/>
  <c r="AR61" i="1"/>
  <c r="AR62" i="1"/>
  <c r="AR63" i="1"/>
  <c r="AU68" i="1"/>
  <c r="AU69" i="1"/>
  <c r="AU76" i="1"/>
  <c r="AU77" i="1"/>
  <c r="AR78" i="1"/>
  <c r="AR87" i="1"/>
  <c r="AU96" i="1"/>
  <c r="AU100" i="1"/>
  <c r="AR102" i="1"/>
  <c r="AR103" i="1"/>
  <c r="AR104" i="1"/>
  <c r="AR107" i="1"/>
  <c r="AU109" i="1"/>
  <c r="AR110" i="1"/>
  <c r="AU112" i="1"/>
  <c r="AU113" i="1"/>
  <c r="AM11" i="1"/>
  <c r="AP12" i="1"/>
  <c r="AP14" i="1"/>
  <c r="AM15" i="1"/>
  <c r="AM9" i="1"/>
  <c r="AP19" i="1"/>
  <c r="AM20" i="1"/>
  <c r="AP23" i="1"/>
  <c r="AP25" i="1"/>
  <c r="AP31" i="1"/>
  <c r="AM33" i="1"/>
  <c r="AP34" i="1"/>
  <c r="AM42" i="1"/>
  <c r="AM44" i="1"/>
  <c r="AM45" i="1"/>
  <c r="AP47" i="1"/>
  <c r="AM50" i="1"/>
  <c r="AM55" i="1"/>
  <c r="AM57" i="1"/>
  <c r="AM60" i="1"/>
  <c r="AP61" i="1"/>
  <c r="AM63" i="1"/>
  <c r="AP68" i="1"/>
  <c r="AP69" i="1"/>
  <c r="AM76" i="1"/>
  <c r="AM77" i="1"/>
  <c r="AM78" i="1"/>
  <c r="AP87" i="1"/>
  <c r="AM96" i="1"/>
  <c r="AM97" i="1"/>
  <c r="AM100" i="1"/>
  <c r="AM103" i="1"/>
  <c r="AM104" i="1"/>
  <c r="AM107" i="1"/>
  <c r="AM109" i="1"/>
  <c r="AM110" i="1"/>
  <c r="AP112" i="1"/>
  <c r="AM113" i="1"/>
  <c r="AR10" i="1"/>
  <c r="I285" i="1"/>
  <c r="I380" i="1"/>
  <c r="L378" i="1"/>
  <c r="I359" i="1"/>
  <c r="I360" i="1"/>
  <c r="I362" i="1"/>
  <c r="I363" i="1"/>
  <c r="I364" i="1"/>
  <c r="I366" i="1"/>
  <c r="L367" i="1"/>
  <c r="L371" i="1"/>
  <c r="L372" i="1"/>
  <c r="L374" i="1"/>
  <c r="L358" i="1"/>
  <c r="I320" i="1"/>
  <c r="I321" i="1"/>
  <c r="I322" i="1"/>
  <c r="I323" i="1"/>
  <c r="I324" i="1"/>
  <c r="I325" i="1"/>
  <c r="I326" i="1"/>
  <c r="I327" i="1"/>
  <c r="I329" i="1"/>
  <c r="I331" i="1"/>
  <c r="I332" i="1"/>
  <c r="I333" i="1"/>
  <c r="I334" i="1"/>
  <c r="I335" i="1"/>
  <c r="I336" i="1"/>
  <c r="L339" i="1"/>
  <c r="I340" i="1"/>
  <c r="I342" i="1"/>
  <c r="I343" i="1"/>
  <c r="I344" i="1"/>
  <c r="I345" i="1"/>
  <c r="I346" i="1"/>
  <c r="I347" i="1"/>
  <c r="L349" i="1"/>
  <c r="I350" i="1"/>
  <c r="L351" i="1"/>
  <c r="I352" i="1"/>
  <c r="L353" i="1"/>
  <c r="L354" i="1"/>
  <c r="L356" i="1"/>
  <c r="I319" i="1"/>
  <c r="I304" i="1"/>
  <c r="I305" i="1"/>
  <c r="I307" i="1"/>
  <c r="I309" i="1"/>
  <c r="I310" i="1"/>
  <c r="I313" i="1"/>
  <c r="I314" i="1"/>
  <c r="I315" i="1"/>
  <c r="I317" i="1"/>
  <c r="I318" i="1"/>
  <c r="I264" i="1"/>
  <c r="I265" i="1"/>
  <c r="I266" i="1"/>
  <c r="I267" i="1"/>
  <c r="I268" i="1"/>
  <c r="I269" i="1"/>
  <c r="I270" i="1"/>
  <c r="I271" i="1"/>
  <c r="L274" i="1"/>
  <c r="I276" i="1"/>
  <c r="I272" i="1"/>
  <c r="I275" i="1"/>
  <c r="I277" i="1"/>
  <c r="I279" i="1"/>
  <c r="I280" i="1"/>
  <c r="L281" i="1"/>
  <c r="I282" i="1"/>
  <c r="I283" i="1"/>
  <c r="I284" i="1"/>
  <c r="I286" i="1"/>
  <c r="I287" i="1"/>
  <c r="I288" i="1"/>
  <c r="I289" i="1"/>
  <c r="I290" i="1"/>
  <c r="I291" i="1"/>
  <c r="I294" i="1"/>
  <c r="I298" i="1"/>
  <c r="L299" i="1"/>
  <c r="I300" i="1"/>
  <c r="I301" i="1"/>
  <c r="L146" i="1"/>
  <c r="L148" i="1"/>
  <c r="I153" i="1"/>
  <c r="I154" i="1"/>
  <c r="I155" i="1"/>
  <c r="I160" i="1"/>
  <c r="I161" i="1"/>
  <c r="I163" i="1"/>
  <c r="I159" i="1"/>
  <c r="I167" i="1"/>
  <c r="I168" i="1"/>
  <c r="I162" i="1"/>
  <c r="I171" i="1"/>
  <c r="I172" i="1"/>
  <c r="I166" i="1"/>
  <c r="I170" i="1"/>
  <c r="I173" i="1"/>
  <c r="I174" i="1"/>
  <c r="I176" i="1"/>
  <c r="I177" i="1"/>
  <c r="I178" i="1"/>
  <c r="I179" i="1"/>
  <c r="I182" i="1"/>
  <c r="I183" i="1"/>
  <c r="I184" i="1"/>
  <c r="I185" i="1"/>
  <c r="I186" i="1"/>
  <c r="I187" i="1"/>
  <c r="I188" i="1"/>
  <c r="I189" i="1"/>
  <c r="I191" i="1"/>
  <c r="I192" i="1"/>
  <c r="I194" i="1"/>
  <c r="I195" i="1"/>
  <c r="I196" i="1"/>
  <c r="I213" i="1"/>
  <c r="I214" i="1"/>
  <c r="I217" i="1"/>
  <c r="I218" i="1"/>
  <c r="I219" i="1"/>
  <c r="L202" i="1"/>
  <c r="L203" i="1"/>
  <c r="L205" i="1"/>
  <c r="L207" i="1"/>
  <c r="I181" i="1"/>
  <c r="L199" i="1"/>
  <c r="L201" i="1"/>
  <c r="I227" i="1"/>
  <c r="I228" i="1"/>
  <c r="I229" i="1"/>
  <c r="I230" i="1"/>
  <c r="I231" i="1"/>
  <c r="I232" i="1"/>
  <c r="I234" i="1"/>
  <c r="I235" i="1"/>
  <c r="I236" i="1"/>
  <c r="L237" i="1"/>
  <c r="L238" i="1"/>
  <c r="L239" i="1"/>
  <c r="I240" i="1"/>
  <c r="I241" i="1"/>
  <c r="I242" i="1"/>
  <c r="I243" i="1"/>
  <c r="I245" i="1"/>
  <c r="I247" i="1"/>
  <c r="L248" i="1"/>
  <c r="L249" i="1"/>
  <c r="L250" i="1"/>
  <c r="I251" i="1"/>
  <c r="I252" i="1"/>
  <c r="I254" i="1"/>
  <c r="I255" i="1"/>
  <c r="I256" i="1"/>
  <c r="I257" i="1"/>
  <c r="I258" i="1"/>
  <c r="I259" i="1"/>
  <c r="I260" i="1"/>
  <c r="I261" i="1"/>
  <c r="I262" i="1"/>
  <c r="I263" i="1"/>
  <c r="I121" i="1"/>
  <c r="I123" i="1"/>
  <c r="I126" i="1"/>
  <c r="I129" i="1"/>
  <c r="I131" i="1"/>
  <c r="I133" i="1"/>
  <c r="L135" i="1"/>
  <c r="I136" i="1"/>
  <c r="L137" i="1"/>
  <c r="L138" i="1"/>
  <c r="I142" i="1"/>
  <c r="L11" i="1"/>
  <c r="I12" i="1"/>
  <c r="I14" i="1"/>
  <c r="I15" i="1"/>
  <c r="I16" i="1"/>
  <c r="L9" i="1"/>
  <c r="I18" i="1"/>
  <c r="L19" i="1"/>
  <c r="L20" i="1"/>
  <c r="I21" i="1"/>
  <c r="L22" i="1"/>
  <c r="I23" i="1"/>
  <c r="I24" i="1"/>
  <c r="I25" i="1"/>
  <c r="I26" i="1"/>
  <c r="I27" i="1"/>
  <c r="L28" i="1"/>
  <c r="I29" i="1"/>
  <c r="L30" i="1"/>
  <c r="L31" i="1"/>
  <c r="I32" i="1"/>
  <c r="L33" i="1"/>
  <c r="L34" i="1"/>
  <c r="L35" i="1"/>
  <c r="I37" i="1"/>
  <c r="I41" i="1"/>
  <c r="I42" i="1"/>
  <c r="I43" i="1"/>
  <c r="I44" i="1"/>
  <c r="I45" i="1"/>
  <c r="L47" i="1"/>
  <c r="I48" i="1"/>
  <c r="I50" i="1"/>
  <c r="I51" i="1"/>
  <c r="I52" i="1"/>
  <c r="I53" i="1"/>
  <c r="I54" i="1"/>
  <c r="L56" i="1"/>
  <c r="I57" i="1"/>
  <c r="I58" i="1"/>
  <c r="L60" i="1"/>
  <c r="L61" i="1"/>
  <c r="I62" i="1"/>
  <c r="L67" i="1"/>
  <c r="I68" i="1"/>
  <c r="I70" i="1"/>
  <c r="I71" i="1"/>
  <c r="I72" i="1"/>
  <c r="I73" i="1"/>
  <c r="I75" i="1"/>
  <c r="L76" i="1"/>
  <c r="L77" i="1"/>
  <c r="I80" i="1"/>
  <c r="I81" i="1"/>
  <c r="I82" i="1"/>
  <c r="I83" i="1"/>
  <c r="I85" i="1"/>
  <c r="I87" i="1"/>
  <c r="I89" i="1"/>
  <c r="I90" i="1"/>
  <c r="I92" i="1"/>
  <c r="I93" i="1"/>
  <c r="I94" i="1"/>
  <c r="I95" i="1"/>
  <c r="I96" i="1"/>
  <c r="L99" i="1"/>
  <c r="I100" i="1"/>
  <c r="I102" i="1"/>
  <c r="I103" i="1"/>
  <c r="I98" i="1"/>
  <c r="I104" i="1"/>
  <c r="I105" i="1"/>
  <c r="I106" i="1"/>
  <c r="I107" i="1"/>
  <c r="I108" i="1"/>
  <c r="I109" i="1"/>
  <c r="I110" i="1"/>
  <c r="I111" i="1"/>
  <c r="L112" i="1"/>
  <c r="I113" i="1"/>
  <c r="I114" i="1"/>
  <c r="I115" i="1"/>
  <c r="I116" i="1"/>
  <c r="I117" i="1"/>
  <c r="I118" i="1"/>
  <c r="N380" i="1"/>
  <c r="N366" i="1"/>
  <c r="N364" i="1"/>
  <c r="N365" i="1"/>
  <c r="N371" i="1"/>
  <c r="Q328" i="1"/>
  <c r="Q329" i="1"/>
  <c r="N336" i="1"/>
  <c r="N337" i="1"/>
  <c r="Q339" i="1"/>
  <c r="N325" i="1"/>
  <c r="Q331" i="1"/>
  <c r="N341" i="1"/>
  <c r="N346" i="1"/>
  <c r="N355" i="1"/>
  <c r="N386" i="1"/>
  <c r="N359" i="1"/>
  <c r="N361" i="1"/>
  <c r="N354" i="1"/>
  <c r="Q152" i="1"/>
  <c r="N146" i="1"/>
  <c r="Q156" i="1"/>
  <c r="Q174" i="1"/>
  <c r="Q176" i="1"/>
  <c r="N347" i="1"/>
  <c r="N177" i="1"/>
  <c r="N202" i="1"/>
  <c r="Q208" i="1"/>
  <c r="Q209" i="1"/>
  <c r="N211" i="1"/>
  <c r="N264" i="1"/>
  <c r="N148" i="1"/>
  <c r="N162" i="1"/>
  <c r="Q249" i="1"/>
  <c r="N250" i="1"/>
  <c r="N262" i="1"/>
  <c r="N263" i="1"/>
  <c r="Q121" i="1"/>
  <c r="Q136" i="1"/>
  <c r="N132" i="1"/>
  <c r="N139" i="1"/>
  <c r="Q280" i="1"/>
  <c r="Q349" i="1"/>
  <c r="N299" i="1"/>
  <c r="N219" i="1"/>
  <c r="N222" i="1"/>
  <c r="N259" i="1"/>
  <c r="Q279" i="1"/>
  <c r="Q158" i="1"/>
  <c r="N199" i="1"/>
  <c r="Q228" i="1"/>
  <c r="Q120" i="1"/>
  <c r="Q281" i="1"/>
  <c r="N298" i="1"/>
  <c r="Q218" i="1"/>
  <c r="Q203" i="1"/>
  <c r="N140" i="1"/>
  <c r="N22" i="1"/>
  <c r="N26" i="1"/>
  <c r="Q30" i="1"/>
  <c r="N32" i="1"/>
  <c r="N34" i="1"/>
  <c r="Q47" i="1"/>
  <c r="N50" i="1"/>
  <c r="Q62" i="1"/>
  <c r="N67" i="1"/>
  <c r="Q77" i="1"/>
  <c r="Q87" i="1"/>
  <c r="N94" i="1"/>
  <c r="Q100" i="1"/>
  <c r="N103" i="1"/>
  <c r="N107" i="1"/>
  <c r="Q109" i="1"/>
  <c r="Q275" i="1"/>
  <c r="Q157" i="1"/>
  <c r="N12" i="1"/>
  <c r="Q21" i="1"/>
  <c r="N23" i="1"/>
  <c r="N29" i="1"/>
  <c r="N31" i="1"/>
  <c r="N33" i="1"/>
  <c r="N45" i="1"/>
  <c r="Q55" i="1"/>
  <c r="N61" i="1"/>
  <c r="Q68" i="1"/>
  <c r="N76" i="1"/>
  <c r="Q78" i="1"/>
  <c r="N201" i="1"/>
  <c r="Q258" i="1"/>
  <c r="N261" i="1"/>
  <c r="N110" i="1"/>
  <c r="N118" i="1"/>
  <c r="Q159" i="1"/>
  <c r="N246" i="1"/>
  <c r="N356" i="1"/>
  <c r="N130" i="1"/>
  <c r="N143" i="1"/>
  <c r="N112" i="1"/>
  <c r="S278" i="1"/>
  <c r="S285" i="1"/>
  <c r="S15" i="1"/>
  <c r="S325" i="1"/>
  <c r="S329" i="1"/>
  <c r="S204" i="1"/>
  <c r="S108" i="1"/>
  <c r="S344" i="1"/>
  <c r="S269" i="1"/>
  <c r="S275" i="1"/>
  <c r="S229" i="1"/>
  <c r="V237" i="1"/>
  <c r="S12" i="1"/>
  <c r="V76" i="1"/>
  <c r="S327" i="1"/>
  <c r="S342" i="1"/>
  <c r="S220" i="1"/>
  <c r="S238" i="1"/>
  <c r="S106" i="1"/>
  <c r="S282" i="1"/>
  <c r="V156" i="1"/>
  <c r="S24" i="1"/>
  <c r="S307" i="1"/>
  <c r="V246" i="1"/>
  <c r="V260" i="1"/>
  <c r="S154" i="1"/>
  <c r="S189" i="1"/>
  <c r="S32" i="1"/>
  <c r="V103" i="1"/>
  <c r="S118" i="1"/>
  <c r="S362" i="1"/>
  <c r="S353" i="1"/>
  <c r="S251" i="1"/>
  <c r="S51" i="1"/>
  <c r="S174" i="1"/>
  <c r="S256" i="1"/>
  <c r="S56" i="1"/>
  <c r="S326" i="1"/>
  <c r="S281" i="1"/>
  <c r="S192" i="1"/>
  <c r="S209" i="1"/>
  <c r="S245" i="1"/>
  <c r="S53" i="1"/>
  <c r="V109" i="1"/>
  <c r="V315" i="1"/>
  <c r="S176" i="1"/>
  <c r="S254" i="1"/>
  <c r="S73" i="1"/>
  <c r="S180" i="1"/>
  <c r="V77" i="1"/>
  <c r="S270" i="1"/>
  <c r="S214" i="1"/>
  <c r="S130" i="1"/>
  <c r="S97" i="1"/>
  <c r="S359" i="1"/>
  <c r="S276" i="1"/>
  <c r="S219" i="1"/>
  <c r="S173" i="1"/>
  <c r="S70" i="1"/>
  <c r="S317" i="1"/>
  <c r="S178" i="1"/>
  <c r="S123" i="1"/>
  <c r="S75" i="1"/>
  <c r="S291" i="1"/>
  <c r="S168" i="1"/>
  <c r="S196" i="1"/>
  <c r="S222" i="1"/>
  <c r="S90" i="1"/>
  <c r="S364" i="1"/>
  <c r="S302" i="1"/>
  <c r="S193" i="1"/>
  <c r="S143" i="1"/>
  <c r="S266" i="1"/>
  <c r="S94" i="1"/>
  <c r="V335" i="1"/>
  <c r="V210" i="1"/>
  <c r="S114" i="1"/>
  <c r="S340" i="1"/>
  <c r="S288" i="1"/>
  <c r="V216" i="1"/>
  <c r="S69" i="1"/>
  <c r="S151" i="1"/>
  <c r="V62" i="1"/>
  <c r="S242" i="1"/>
  <c r="S105" i="1"/>
  <c r="V125" i="1"/>
  <c r="V205" i="1"/>
  <c r="S146" i="1"/>
  <c r="S318" i="1"/>
  <c r="S374" i="1"/>
  <c r="V22" i="1"/>
  <c r="S115" i="1"/>
  <c r="S324" i="1"/>
  <c r="V50" i="1"/>
  <c r="S250" i="1"/>
  <c r="S352" i="1"/>
  <c r="V44" i="1"/>
  <c r="S147" i="1"/>
  <c r="V110" i="1"/>
  <c r="S331" i="1"/>
  <c r="V20" i="1"/>
  <c r="S277" i="1"/>
  <c r="V35" i="1"/>
  <c r="S257" i="1"/>
  <c r="S305" i="1"/>
  <c r="S18" i="1"/>
  <c r="S280" i="1"/>
  <c r="S98" i="1"/>
  <c r="S320" i="1"/>
  <c r="S366" i="1"/>
  <c r="S365" i="1"/>
  <c r="S328" i="1"/>
  <c r="S357" i="1"/>
  <c r="V316" i="1"/>
  <c r="S264" i="1"/>
  <c r="S279" i="1"/>
  <c r="S298" i="1"/>
  <c r="S177" i="1"/>
  <c r="S194" i="1"/>
  <c r="V203" i="1"/>
  <c r="S221" i="1"/>
  <c r="S239" i="1"/>
  <c r="S129" i="1"/>
  <c r="S145" i="1"/>
  <c r="S21" i="1"/>
  <c r="V55" i="1"/>
  <c r="S74" i="1"/>
  <c r="S91" i="1"/>
  <c r="V333" i="1"/>
  <c r="S346" i="1"/>
  <c r="S304" i="1"/>
  <c r="S268" i="1"/>
  <c r="S152" i="1"/>
  <c r="S167" i="1"/>
  <c r="S183" i="1"/>
  <c r="V208" i="1"/>
  <c r="S228" i="1"/>
  <c r="S244" i="1"/>
  <c r="S11" i="1"/>
  <c r="S26" i="1"/>
  <c r="S42" i="1"/>
  <c r="V60" i="1"/>
  <c r="S112" i="1"/>
  <c r="S380" i="1"/>
  <c r="V370" i="1"/>
  <c r="V371" i="1"/>
  <c r="S332" i="1"/>
  <c r="S345" i="1"/>
  <c r="S319" i="1"/>
  <c r="S267" i="1"/>
  <c r="S283" i="1"/>
  <c r="S182" i="1"/>
  <c r="V207" i="1"/>
  <c r="S227" i="1"/>
  <c r="S243" i="1"/>
  <c r="V258" i="1"/>
  <c r="S136" i="1"/>
  <c r="S120" i="1"/>
  <c r="V25" i="1"/>
  <c r="S41" i="1"/>
  <c r="S59" i="1"/>
  <c r="S78" i="1"/>
  <c r="S95" i="1"/>
  <c r="S111" i="1"/>
  <c r="S321" i="1"/>
  <c r="S337" i="1"/>
  <c r="S350" i="1"/>
  <c r="S286" i="1"/>
  <c r="S172" i="1"/>
  <c r="S187" i="1"/>
  <c r="S217" i="1"/>
  <c r="V212" i="1"/>
  <c r="S231" i="1"/>
  <c r="S248" i="1"/>
  <c r="S134" i="1"/>
  <c r="S16" i="1"/>
  <c r="S30" i="1"/>
  <c r="S47" i="1"/>
  <c r="S67" i="1"/>
  <c r="S83" i="1"/>
  <c r="V100" i="1"/>
  <c r="S116" i="1"/>
  <c r="S378" i="1"/>
  <c r="S309" i="1"/>
  <c r="S186" i="1"/>
  <c r="S211" i="1"/>
  <c r="V247" i="1"/>
  <c r="S132" i="1"/>
  <c r="V63" i="1"/>
  <c r="V99" i="1"/>
  <c r="V361" i="1"/>
  <c r="S313" i="1"/>
  <c r="V157" i="1"/>
  <c r="S191" i="1"/>
  <c r="S199" i="1"/>
  <c r="S252" i="1"/>
  <c r="S140" i="1"/>
  <c r="S34" i="1"/>
  <c r="S71" i="1"/>
  <c r="V104" i="1"/>
  <c r="S322" i="1"/>
  <c r="V339" i="1"/>
  <c r="V351" i="1"/>
  <c r="V311" i="1"/>
  <c r="S274" i="1"/>
  <c r="S287" i="1"/>
  <c r="S153" i="1"/>
  <c r="S166" i="1"/>
  <c r="S188" i="1"/>
  <c r="S218" i="1"/>
  <c r="S181" i="1"/>
  <c r="S232" i="1"/>
  <c r="V249" i="1"/>
  <c r="S263" i="1"/>
  <c r="V137" i="1"/>
  <c r="S31" i="1"/>
  <c r="V68" i="1"/>
  <c r="S102" i="1"/>
  <c r="S117" i="1"/>
  <c r="V341" i="1"/>
  <c r="S289" i="1"/>
  <c r="S190" i="1"/>
  <c r="S230" i="1"/>
  <c r="S121" i="1"/>
  <c r="V33" i="1"/>
  <c r="S343" i="1"/>
  <c r="V299" i="1"/>
  <c r="S195" i="1"/>
  <c r="S131" i="1"/>
  <c r="S89" i="1"/>
  <c r="V10" i="1"/>
  <c r="S363" i="1"/>
  <c r="S330" i="1"/>
  <c r="V314" i="1"/>
  <c r="S265" i="1"/>
  <c r="S284" i="1"/>
  <c r="S158" i="1"/>
  <c r="S179" i="1"/>
  <c r="V201" i="1"/>
  <c r="S241" i="1"/>
  <c r="S259" i="1"/>
  <c r="S43" i="1"/>
  <c r="S72" i="1"/>
  <c r="S93" i="1"/>
  <c r="V113" i="1"/>
  <c r="V356" i="1"/>
  <c r="S294" i="1"/>
  <c r="S202" i="1"/>
  <c r="S126" i="1"/>
  <c r="S54" i="1"/>
  <c r="S301" i="1"/>
  <c r="V135" i="1"/>
  <c r="S58" i="1"/>
  <c r="V358" i="1"/>
  <c r="S233" i="1"/>
  <c r="S14" i="1"/>
  <c r="S81" i="1"/>
  <c r="S323" i="1"/>
  <c r="S8" i="1"/>
  <c r="V87" i="1"/>
  <c r="S155" i="1"/>
  <c r="S215" i="1"/>
  <c r="S235" i="1"/>
  <c r="S139" i="1"/>
  <c r="V45" i="1"/>
  <c r="V367" i="1"/>
  <c r="S240" i="1"/>
  <c r="S142" i="1"/>
  <c r="S52" i="1"/>
  <c r="S92" i="1"/>
  <c r="AC240" i="1"/>
  <c r="AC337" i="1"/>
  <c r="AC353" i="1"/>
  <c r="AC275" i="1"/>
  <c r="AC294" i="1"/>
  <c r="AC342" i="1"/>
  <c r="AC253" i="1"/>
  <c r="AC244" i="1"/>
  <c r="AF386" i="1"/>
  <c r="AC335" i="1"/>
  <c r="AC351" i="1"/>
  <c r="AC316" i="1"/>
  <c r="AC290" i="1"/>
  <c r="AC322" i="1"/>
  <c r="AC255" i="1"/>
  <c r="AF367" i="1"/>
  <c r="AC345" i="1"/>
  <c r="AC269" i="1"/>
  <c r="AC365" i="1"/>
  <c r="AF344" i="1"/>
  <c r="AC309" i="1"/>
  <c r="AC267" i="1"/>
  <c r="AC283" i="1"/>
  <c r="AC327" i="1"/>
  <c r="AC364" i="1"/>
  <c r="AC307" i="1"/>
  <c r="AF146" i="1"/>
  <c r="AC168" i="1"/>
  <c r="AC184" i="1"/>
  <c r="AC213" i="1"/>
  <c r="AC209" i="1"/>
  <c r="AC229" i="1"/>
  <c r="AC284" i="1"/>
  <c r="AC312" i="1"/>
  <c r="AC270" i="1"/>
  <c r="AC171" i="1"/>
  <c r="AC186" i="1"/>
  <c r="AC215" i="1"/>
  <c r="AC230" i="1"/>
  <c r="AC352" i="1"/>
  <c r="AC241" i="1"/>
  <c r="AC281" i="1"/>
  <c r="AC333" i="1"/>
  <c r="AF246" i="1"/>
  <c r="AC361" i="1"/>
  <c r="AF355" i="1"/>
  <c r="AC264" i="1"/>
  <c r="AC299" i="1"/>
  <c r="AC334" i="1"/>
  <c r="AC302" i="1"/>
  <c r="AC276" i="1"/>
  <c r="AC192" i="1"/>
  <c r="AC205" i="1"/>
  <c r="AC232" i="1"/>
  <c r="AC319" i="1"/>
  <c r="AC346" i="1"/>
  <c r="AC285" i="1"/>
  <c r="AC121" i="1"/>
  <c r="AC139" i="1"/>
  <c r="AC21" i="1"/>
  <c r="AC37" i="1"/>
  <c r="AC55" i="1"/>
  <c r="AC74" i="1"/>
  <c r="AC91" i="1"/>
  <c r="AC107" i="1"/>
  <c r="AC362" i="1"/>
  <c r="AC356" i="1"/>
  <c r="AC300" i="1"/>
  <c r="AC152" i="1"/>
  <c r="AC247" i="1"/>
  <c r="AC363" i="1"/>
  <c r="AF357" i="1"/>
  <c r="AC301" i="1"/>
  <c r="AC254" i="1"/>
  <c r="AC340" i="1"/>
  <c r="AC279" i="1"/>
  <c r="AC350" i="1"/>
  <c r="AC315" i="1"/>
  <c r="AC289" i="1"/>
  <c r="AF158" i="1"/>
  <c r="AC179" i="1"/>
  <c r="AC218" i="1"/>
  <c r="AF201" i="1"/>
  <c r="AC159" i="1"/>
  <c r="AC190" i="1"/>
  <c r="AC203" i="1"/>
  <c r="AC317" i="1"/>
  <c r="AC291" i="1"/>
  <c r="AC180" i="1"/>
  <c r="AF206" i="1"/>
  <c r="AF248" i="1"/>
  <c r="AC136" i="1"/>
  <c r="AC120" i="1"/>
  <c r="AC29" i="1"/>
  <c r="AF63" i="1"/>
  <c r="AC82" i="1"/>
  <c r="AF99" i="1"/>
  <c r="AC115" i="1"/>
  <c r="AC304" i="1"/>
  <c r="AC167" i="1"/>
  <c r="AC310" i="1"/>
  <c r="AC268" i="1"/>
  <c r="AC214" i="1"/>
  <c r="AC233" i="1"/>
  <c r="AC260" i="1"/>
  <c r="AC125" i="1"/>
  <c r="AC141" i="1"/>
  <c r="AC23" i="1"/>
  <c r="AF76" i="1"/>
  <c r="AC93" i="1"/>
  <c r="AF109" i="1"/>
  <c r="AC10" i="1"/>
  <c r="AC370" i="1"/>
  <c r="AC343" i="1"/>
  <c r="AC196" i="1"/>
  <c r="AC237" i="1"/>
  <c r="AC354" i="1"/>
  <c r="AC328" i="1"/>
  <c r="AC262" i="1"/>
  <c r="AC129" i="1"/>
  <c r="AF78" i="1"/>
  <c r="AC157" i="1"/>
  <c r="AC160" i="1"/>
  <c r="AF202" i="1"/>
  <c r="AC250" i="1"/>
  <c r="AC133" i="1"/>
  <c r="AC12" i="1"/>
  <c r="AC31" i="1"/>
  <c r="AC53" i="1"/>
  <c r="AC80" i="1"/>
  <c r="AC243" i="1"/>
  <c r="AC287" i="1"/>
  <c r="AC191" i="1"/>
  <c r="AC257" i="1"/>
  <c r="AC34" i="1"/>
  <c r="AC71" i="1"/>
  <c r="AC104" i="1"/>
  <c r="AF204" i="1"/>
  <c r="AC73" i="1"/>
  <c r="AC183" i="1"/>
  <c r="AC187" i="1"/>
  <c r="AC251" i="1"/>
  <c r="AC32" i="1"/>
  <c r="AC69" i="1"/>
  <c r="AC103" i="1"/>
  <c r="AC258" i="1"/>
  <c r="AC16" i="1"/>
  <c r="AC140" i="1"/>
  <c r="AC22" i="1"/>
  <c r="AC30" i="1"/>
  <c r="AC324" i="1"/>
  <c r="AC314" i="1"/>
  <c r="AC274" i="1"/>
  <c r="AC347" i="1"/>
  <c r="AC286" i="1"/>
  <c r="AF329" i="1"/>
  <c r="AC360" i="1"/>
  <c r="AC277" i="1"/>
  <c r="AC330" i="1"/>
  <c r="AF349" i="1"/>
  <c r="AC288" i="1"/>
  <c r="AC372" i="1"/>
  <c r="AC282" i="1"/>
  <c r="AC175" i="1"/>
  <c r="AC181" i="1"/>
  <c r="AC321" i="1"/>
  <c r="AC298" i="1"/>
  <c r="AC182" i="1"/>
  <c r="AF221" i="1"/>
  <c r="AC358" i="1"/>
  <c r="AC272" i="1"/>
  <c r="AC170" i="1"/>
  <c r="AC234" i="1"/>
  <c r="AC145" i="1"/>
  <c r="AC25" i="1"/>
  <c r="AC59" i="1"/>
  <c r="AC95" i="1"/>
  <c r="AC185" i="1"/>
  <c r="AC220" i="1"/>
  <c r="AC151" i="1"/>
  <c r="AF137" i="1"/>
  <c r="AF19" i="1"/>
  <c r="AC43" i="1"/>
  <c r="AF68" i="1"/>
  <c r="AC113" i="1"/>
  <c r="AC163" i="1"/>
  <c r="AC199" i="1"/>
  <c r="AC134" i="1"/>
  <c r="AC18" i="1"/>
  <c r="AC52" i="1"/>
  <c r="AF239" i="1"/>
  <c r="AC138" i="1"/>
  <c r="AC20" i="1"/>
  <c r="AC106" i="1"/>
  <c r="AC228" i="1"/>
  <c r="AC212" i="1"/>
  <c r="AC8" i="1"/>
  <c r="AC50" i="1"/>
  <c r="AF87" i="1"/>
  <c r="AC118" i="1"/>
  <c r="AF135" i="1"/>
  <c r="AC14" i="1"/>
  <c r="AC62" i="1"/>
  <c r="AC83" i="1"/>
  <c r="AC92" i="1"/>
  <c r="AC100" i="1"/>
  <c r="AC108" i="1"/>
  <c r="AC256" i="1"/>
  <c r="AF371" i="1"/>
  <c r="AC222" i="1"/>
  <c r="AC339" i="1"/>
  <c r="AC194" i="1"/>
  <c r="AC235" i="1"/>
  <c r="AC336" i="1"/>
  <c r="AC252" i="1"/>
  <c r="AF33" i="1"/>
  <c r="AC98" i="1"/>
  <c r="AC147" i="1"/>
  <c r="AF331" i="1"/>
  <c r="AC210" i="1"/>
  <c r="AF35" i="1"/>
  <c r="AC173" i="1"/>
  <c r="AC132" i="1"/>
  <c r="AF9" i="1"/>
  <c r="AF341" i="1"/>
  <c r="AC366" i="1"/>
  <c r="AF238" i="1"/>
  <c r="AC48" i="1"/>
  <c r="AC313" i="1"/>
  <c r="AC236" i="1"/>
  <c r="AF96" i="1"/>
  <c r="AC172" i="1"/>
  <c r="AC58" i="1"/>
  <c r="AC195" i="1"/>
  <c r="AC207" i="1"/>
  <c r="AC280" i="1"/>
  <c r="AC176" i="1"/>
  <c r="AC127" i="1"/>
  <c r="AC17" i="1"/>
  <c r="AC61" i="1"/>
  <c r="AC105" i="1"/>
  <c r="AF380" i="1"/>
  <c r="AC112" i="1"/>
  <c r="AF208" i="1"/>
  <c r="AC217" i="1"/>
  <c r="AC126" i="1"/>
  <c r="AF77" i="1"/>
  <c r="AC47" i="1"/>
  <c r="AF56" i="1"/>
  <c r="AF67" i="1"/>
  <c r="AC75" i="1"/>
  <c r="AC72" i="1"/>
  <c r="AC271" i="1"/>
  <c r="AC216" i="1"/>
  <c r="AC117" i="1"/>
  <c r="AC79" i="1"/>
  <c r="AC178" i="1"/>
  <c r="AC54" i="1"/>
  <c r="AC231" i="1"/>
  <c r="AC94" i="1"/>
  <c r="AF28" i="1"/>
  <c r="AC116" i="1"/>
  <c r="AC123" i="1"/>
  <c r="AC27" i="1"/>
  <c r="AF348" i="1"/>
  <c r="AC131" i="1"/>
  <c r="AF11" i="1"/>
  <c r="AC261" i="1"/>
  <c r="AC110" i="1"/>
  <c r="AF44" i="1"/>
  <c r="AC60" i="1"/>
  <c r="AF249" i="1"/>
  <c r="AC24" i="1"/>
  <c r="S137" i="1"/>
  <c r="X222" i="1"/>
  <c r="X342" i="1"/>
  <c r="X367" i="1"/>
  <c r="AA348" i="1"/>
  <c r="AA207" i="1"/>
  <c r="X135" i="1"/>
  <c r="AA28" i="1"/>
  <c r="X97" i="1"/>
  <c r="AA378" i="1"/>
  <c r="X328" i="1"/>
  <c r="X264" i="1"/>
  <c r="X172" i="1"/>
  <c r="AA206" i="1"/>
  <c r="AA237" i="1"/>
  <c r="X16" i="1"/>
  <c r="X35" i="1"/>
  <c r="X59" i="1"/>
  <c r="AA341" i="1"/>
  <c r="X316" i="1"/>
  <c r="X227" i="1"/>
  <c r="X243" i="1"/>
  <c r="X258" i="1"/>
  <c r="AA358" i="1"/>
  <c r="X339" i="1"/>
  <c r="AA357" i="1"/>
  <c r="X315" i="1"/>
  <c r="X298" i="1"/>
  <c r="AA158" i="1"/>
  <c r="X217" i="1"/>
  <c r="AA248" i="1"/>
  <c r="X145" i="1"/>
  <c r="AA25" i="1"/>
  <c r="X47" i="1"/>
  <c r="X153" i="1"/>
  <c r="X245" i="1"/>
  <c r="X127" i="1"/>
  <c r="AA60" i="1"/>
  <c r="X107" i="1"/>
  <c r="X380" i="1"/>
  <c r="AA157" i="1"/>
  <c r="X241" i="1"/>
  <c r="AA56" i="1"/>
  <c r="X329" i="1"/>
  <c r="X318" i="1"/>
  <c r="X211" i="1"/>
  <c r="AA69" i="1"/>
  <c r="AA212" i="1"/>
  <c r="X19" i="1"/>
  <c r="AA238" i="1"/>
  <c r="AA370" i="1"/>
  <c r="X284" i="1"/>
  <c r="AA209" i="1"/>
  <c r="X213" i="1"/>
  <c r="X244" i="1"/>
  <c r="X147" i="1"/>
  <c r="X228" i="1"/>
  <c r="AA78" i="1"/>
  <c r="X108" i="1"/>
  <c r="X313" i="1"/>
  <c r="X240" i="1"/>
  <c r="AA208" i="1"/>
  <c r="AA199" i="1"/>
  <c r="X359" i="1"/>
  <c r="X371" i="1"/>
  <c r="X148" i="1"/>
  <c r="AA50" i="1"/>
  <c r="X118" i="1"/>
  <c r="AA351" i="1"/>
  <c r="AA361" i="1"/>
  <c r="AA250" i="1"/>
  <c r="X10" i="1"/>
  <c r="AA372" i="1"/>
  <c r="X210" i="1"/>
  <c r="X260" i="1"/>
  <c r="AA76" i="1"/>
  <c r="X312" i="1"/>
  <c r="X280" i="1"/>
  <c r="X170" i="1"/>
  <c r="AA204" i="1"/>
  <c r="AA21" i="1"/>
  <c r="X349" i="1"/>
  <c r="AA23" i="1"/>
  <c r="AA366" i="1"/>
  <c r="AA33" i="1"/>
  <c r="AA203" i="1"/>
  <c r="X322" i="1"/>
  <c r="X140" i="1"/>
  <c r="X112" i="1"/>
  <c r="AA152" i="1"/>
  <c r="X337" i="1"/>
  <c r="X146" i="1"/>
  <c r="X141" i="1"/>
  <c r="X113" i="1"/>
  <c r="AA31" i="1"/>
  <c r="AA100" i="1"/>
  <c r="X229" i="1"/>
  <c r="X109" i="1"/>
  <c r="X63" i="1"/>
  <c r="X77" i="1"/>
  <c r="AA68" i="1"/>
  <c r="X166" i="1"/>
  <c r="X15" i="1"/>
  <c r="X249" i="1"/>
  <c r="AA156" i="1"/>
  <c r="AA299" i="1"/>
  <c r="AA151" i="1"/>
  <c r="AA386" i="1"/>
  <c r="X218" i="1"/>
  <c r="X143" i="1"/>
  <c r="X110" i="1"/>
  <c r="X279" i="1"/>
  <c r="X219" i="1"/>
  <c r="X22" i="1"/>
  <c r="X121" i="1"/>
  <c r="X99" i="1"/>
  <c r="X214" i="1"/>
  <c r="X12" i="1"/>
  <c r="X252" i="1"/>
  <c r="X354" i="1"/>
  <c r="AH56" i="1"/>
  <c r="AH250" i="1"/>
  <c r="AH329" i="1"/>
  <c r="AH294" i="1"/>
  <c r="AH107" i="1"/>
  <c r="AH319" i="1"/>
  <c r="AH114" i="1"/>
  <c r="AH79" i="1"/>
  <c r="AK349" i="1"/>
  <c r="AH59" i="1"/>
  <c r="AH260" i="1"/>
  <c r="AH347" i="1"/>
  <c r="AH196" i="1"/>
  <c r="AK162" i="1"/>
  <c r="AH232" i="1"/>
  <c r="AH217" i="1"/>
  <c r="AK191" i="1"/>
  <c r="AH31" i="1"/>
  <c r="AH218" i="1"/>
  <c r="AH123" i="1"/>
  <c r="AH15" i="1"/>
  <c r="AH52" i="1"/>
  <c r="AK11" i="1"/>
  <c r="AH301" i="1"/>
  <c r="AH190" i="1"/>
  <c r="AH314" i="1"/>
  <c r="AK201" i="1"/>
  <c r="AH34" i="1"/>
  <c r="AK341" i="1"/>
  <c r="AH212" i="1"/>
  <c r="AH331" i="1"/>
  <c r="AK205" i="1"/>
  <c r="AH58" i="1"/>
  <c r="AH187" i="1"/>
  <c r="AH17" i="1"/>
  <c r="AH214" i="1"/>
  <c r="AH336" i="1"/>
  <c r="AH256" i="1"/>
  <c r="AH60" i="1"/>
  <c r="AH174" i="1"/>
  <c r="AH364" i="1"/>
  <c r="AH160" i="1"/>
  <c r="AH106" i="1"/>
  <c r="AH80" i="1"/>
  <c r="AK69" i="1"/>
  <c r="AH131" i="1"/>
  <c r="AH257" i="1"/>
  <c r="AK112" i="1"/>
  <c r="AH152" i="1"/>
  <c r="AK199" i="1"/>
  <c r="AH231" i="1"/>
  <c r="AH367" i="1"/>
  <c r="AH33" i="1"/>
  <c r="AK372" i="1"/>
  <c r="AK355" i="1"/>
  <c r="AH291" i="1"/>
  <c r="AK258" i="1"/>
  <c r="AH313" i="1"/>
  <c r="AH300" i="1"/>
  <c r="AH267" i="1"/>
  <c r="AH261" i="1"/>
  <c r="AH323" i="1"/>
  <c r="AH163" i="1"/>
  <c r="AH245" i="1"/>
  <c r="AH386" i="1"/>
  <c r="AH44" i="1"/>
  <c r="AH132" i="1"/>
  <c r="AH83" i="1"/>
  <c r="AK371" i="1"/>
  <c r="AK202" i="1"/>
  <c r="AK19" i="1"/>
  <c r="AH339" i="1"/>
  <c r="AH342" i="1"/>
  <c r="AH177" i="1"/>
  <c r="AH130" i="1"/>
  <c r="AH8" i="1"/>
  <c r="AH71" i="1"/>
  <c r="AH188" i="1"/>
  <c r="AH136" i="1"/>
  <c r="AH98" i="1"/>
  <c r="AH333" i="1"/>
  <c r="AH289" i="1"/>
  <c r="AH253" i="1"/>
  <c r="AH233" i="1"/>
  <c r="AK125" i="1"/>
  <c r="AH68" i="1"/>
  <c r="AK30" i="1"/>
  <c r="AK47" i="1"/>
  <c r="AH284" i="1"/>
  <c r="AH351" i="1"/>
  <c r="AH102" i="1"/>
  <c r="AH118" i="1"/>
  <c r="AH356" i="1"/>
  <c r="AH92" i="1"/>
  <c r="AH264" i="1"/>
  <c r="AH176" i="1"/>
  <c r="AH105" i="1"/>
  <c r="AH90" i="1"/>
  <c r="AH228" i="1"/>
  <c r="AH41" i="1"/>
  <c r="AH357" i="1"/>
  <c r="AH244" i="1"/>
  <c r="AH346" i="1"/>
  <c r="AH74" i="1"/>
  <c r="AH42" i="1"/>
  <c r="AH179" i="1"/>
  <c r="AH21" i="1"/>
  <c r="AK238" i="1"/>
  <c r="AH85" i="1"/>
  <c r="AH266" i="1"/>
  <c r="AH254" i="1"/>
  <c r="AH82" i="1"/>
  <c r="AH311" i="1"/>
  <c r="AH153" i="1"/>
  <c r="AH62" i="1"/>
  <c r="AH285" i="1"/>
  <c r="AH374" i="1"/>
  <c r="AH283" i="1"/>
  <c r="AK73" i="1"/>
  <c r="AH133" i="1"/>
  <c r="AH115" i="1"/>
  <c r="AH288" i="1"/>
  <c r="AH155" i="1"/>
  <c r="AK206" i="1"/>
  <c r="AK25" i="1"/>
  <c r="AK156" i="1"/>
  <c r="AH322" i="1"/>
  <c r="AH161" i="1"/>
  <c r="AH93" i="1"/>
  <c r="AH185" i="1"/>
  <c r="AH280" i="1"/>
  <c r="AK120" i="1"/>
  <c r="AH139" i="1"/>
  <c r="AH111" i="1"/>
  <c r="AK99" i="1"/>
  <c r="AH94" i="1"/>
  <c r="AH145" i="1"/>
  <c r="AH316" i="1"/>
  <c r="AH318" i="1"/>
  <c r="AH164" i="1"/>
  <c r="AH70" i="1"/>
  <c r="AH299" i="1"/>
  <c r="AK23" i="1"/>
  <c r="AH63" i="1"/>
  <c r="AH328" i="1"/>
  <c r="AK204" i="1"/>
  <c r="AH251" i="1"/>
  <c r="AH326" i="1"/>
  <c r="AK380" i="1"/>
  <c r="AH327" i="1"/>
  <c r="AH159" i="1"/>
  <c r="AH259" i="1"/>
  <c r="AH265" i="1"/>
  <c r="AH332" i="1"/>
  <c r="AH171" i="1"/>
  <c r="AH230" i="1"/>
  <c r="AH126" i="1"/>
  <c r="AH219" i="1"/>
  <c r="AH229" i="1"/>
  <c r="AH43" i="1"/>
  <c r="AH116" i="1"/>
  <c r="AH147" i="1"/>
  <c r="AH262" i="1"/>
  <c r="AK76" i="1"/>
  <c r="AK358" i="1"/>
  <c r="AH315" i="1"/>
  <c r="AH239" i="1"/>
  <c r="AH195" i="1"/>
  <c r="AH27" i="1"/>
  <c r="AH242" i="1"/>
  <c r="AH57" i="1"/>
  <c r="AH141" i="1"/>
  <c r="AH183" i="1"/>
  <c r="AH248" i="1"/>
  <c r="AH287" i="1"/>
  <c r="AH37" i="1"/>
  <c r="AH317" i="1"/>
  <c r="AH32" i="1"/>
  <c r="AH109" i="1"/>
  <c r="AH28" i="1"/>
  <c r="AH167" i="1"/>
  <c r="AK246" i="1"/>
  <c r="AH278" i="1"/>
  <c r="AH95" i="1"/>
  <c r="AH134" i="1"/>
  <c r="AK298" i="1"/>
  <c r="AK9" i="1"/>
  <c r="AH53" i="1"/>
  <c r="AH193" i="1"/>
  <c r="AK35" i="1"/>
  <c r="AK77" i="1"/>
  <c r="AK340" i="1"/>
  <c r="AH209" i="1"/>
  <c r="AH255" i="1"/>
  <c r="AH72" i="1"/>
  <c r="AH55" i="1"/>
  <c r="AH241" i="1"/>
  <c r="AH182" i="1"/>
  <c r="AH138" i="1"/>
  <c r="AH20" i="1"/>
  <c r="AH344" i="1"/>
  <c r="AH350" i="1"/>
  <c r="AH186" i="1"/>
  <c r="AH143" i="1"/>
  <c r="AH24" i="1"/>
  <c r="AH334" i="1"/>
  <c r="AK337" i="1"/>
  <c r="AH173" i="1"/>
  <c r="AH14" i="1"/>
  <c r="AH121" i="1"/>
  <c r="AK97" i="1"/>
  <c r="AH282" i="1"/>
  <c r="AH234" i="1"/>
  <c r="AH51" i="1"/>
  <c r="AK353" i="1"/>
  <c r="AK158" i="1"/>
  <c r="AH175" i="1"/>
  <c r="AH270" i="1"/>
  <c r="AH29" i="1"/>
  <c r="AH252" i="1"/>
  <c r="AH249" i="1"/>
  <c r="AK207" i="1"/>
  <c r="AH54" i="1"/>
  <c r="AH154" i="1"/>
  <c r="AH184" i="1"/>
  <c r="AH312" i="1"/>
  <c r="AH235" i="1"/>
  <c r="AH189" i="1"/>
  <c r="AK22" i="1"/>
  <c r="AK378" i="1"/>
  <c r="AH89" i="1"/>
  <c r="AK210" i="1"/>
  <c r="AH172" i="1"/>
  <c r="AK87" i="1"/>
  <c r="AH78" i="1"/>
  <c r="AH108" i="1"/>
  <c r="AH243" i="1"/>
  <c r="AH290" i="1"/>
  <c r="AH213" i="1"/>
  <c r="AH269" i="1"/>
  <c r="AH354" i="1"/>
  <c r="AH67" i="1"/>
  <c r="AH180" i="1"/>
  <c r="AH324" i="1"/>
  <c r="AH81" i="1"/>
  <c r="AH222" i="1"/>
  <c r="AH237" i="1"/>
  <c r="AH352" i="1"/>
  <c r="AH325" i="1"/>
  <c r="AH127" i="1"/>
  <c r="AH345" i="1"/>
  <c r="AH240" i="1"/>
  <c r="AH286" i="1"/>
  <c r="AK148" i="1"/>
  <c r="AK348" i="1"/>
  <c r="AK151" i="1"/>
  <c r="AH370" i="1"/>
  <c r="AH279" i="1"/>
  <c r="AH100" i="1"/>
  <c r="AH268" i="1"/>
  <c r="AH236" i="1"/>
  <c r="AH203" i="1"/>
  <c r="AH50" i="1"/>
  <c r="AK146" i="1"/>
  <c r="AK10" i="1"/>
  <c r="BE89" i="1"/>
  <c r="AR213" i="1"/>
  <c r="AR174" i="1"/>
  <c r="AR177" i="1"/>
  <c r="AR129" i="1"/>
  <c r="AR219" i="1"/>
  <c r="AR178" i="1"/>
  <c r="AR173" i="1"/>
  <c r="BE63" i="1"/>
  <c r="BB115" i="1"/>
  <c r="BB302" i="1"/>
  <c r="BB90" i="1"/>
  <c r="BB103" i="1"/>
  <c r="BB314" i="1"/>
  <c r="BB26" i="1"/>
  <c r="BB264" i="1"/>
  <c r="BB94" i="1"/>
  <c r="BB318" i="1"/>
  <c r="BB74" i="1"/>
  <c r="BB284" i="1"/>
  <c r="BB92" i="1"/>
  <c r="BE366" i="1"/>
  <c r="BB380" i="1"/>
  <c r="BB359" i="1"/>
  <c r="AR227" i="1"/>
  <c r="BB291" i="1"/>
  <c r="BB363" i="1"/>
  <c r="BB310" i="1"/>
  <c r="BG235" i="1"/>
  <c r="BB27" i="1"/>
  <c r="BB311" i="1"/>
  <c r="BG232" i="1"/>
  <c r="BG251" i="1"/>
  <c r="BB114" i="1"/>
  <c r="BB52" i="1"/>
  <c r="AR121" i="1"/>
  <c r="BG214" i="1"/>
  <c r="BG385" i="1"/>
  <c r="BB306" i="1"/>
  <c r="BG229" i="1"/>
  <c r="BB91" i="1"/>
  <c r="X257" i="1"/>
  <c r="BB75" i="1"/>
  <c r="AR228" i="1"/>
  <c r="BB304" i="1"/>
  <c r="AR131" i="1"/>
  <c r="BG18" i="1"/>
  <c r="BB277" i="1"/>
  <c r="BB72" i="1"/>
  <c r="BB312" i="1"/>
  <c r="BB272" i="1"/>
  <c r="BG244" i="1"/>
  <c r="BB117" i="1"/>
  <c r="X306" i="1"/>
  <c r="BB116" i="1"/>
  <c r="BB313" i="1"/>
  <c r="BG241" i="1"/>
  <c r="BB136" i="1"/>
  <c r="BB51" i="1"/>
  <c r="AR175" i="1"/>
  <c r="BG236" i="1"/>
  <c r="BB364" i="1"/>
  <c r="AU136" i="1"/>
  <c r="BG233" i="1"/>
  <c r="BG388" i="1"/>
  <c r="BG262" i="1"/>
  <c r="AM321" i="1"/>
  <c r="BB73" i="1"/>
  <c r="AR251" i="1"/>
  <c r="BB80" i="1"/>
  <c r="BE17" i="1"/>
  <c r="BB95" i="1"/>
  <c r="BB289" i="1"/>
  <c r="BG389" i="1"/>
  <c r="BG200" i="1"/>
  <c r="AK320" i="1"/>
  <c r="BG384" i="1"/>
  <c r="BB305" i="1"/>
  <c r="AR214" i="1"/>
  <c r="AR215" i="1"/>
  <c r="BB79" i="1"/>
  <c r="BB317" i="1"/>
  <c r="BE133" i="1"/>
  <c r="X254" i="1"/>
  <c r="BB53" i="1"/>
  <c r="AR217" i="1"/>
  <c r="AR176" i="1"/>
  <c r="BB81" i="1"/>
  <c r="BB82" i="1"/>
  <c r="BB315" i="1"/>
  <c r="AR218" i="1"/>
  <c r="X256" i="1"/>
  <c r="BB54" i="1"/>
  <c r="BJ383" i="1"/>
  <c r="N320" i="1"/>
  <c r="AW227" i="1"/>
  <c r="AW255" i="1"/>
  <c r="AW228" i="1"/>
  <c r="AR320" i="1"/>
  <c r="BG328" i="1"/>
  <c r="BL73" i="1"/>
  <c r="BG81" i="1"/>
  <c r="BG304" i="1"/>
  <c r="AP136" i="1"/>
  <c r="BG185" i="1"/>
  <c r="BL85" i="1"/>
  <c r="BG48" i="1"/>
  <c r="BJ131" i="1"/>
  <c r="AM276" i="1"/>
  <c r="AR17" i="1"/>
  <c r="AR304" i="1"/>
  <c r="AR200" i="1"/>
  <c r="BG136" i="1"/>
  <c r="BO366" i="1"/>
  <c r="AR317" i="1"/>
  <c r="AR91" i="1"/>
  <c r="AR89" i="1"/>
  <c r="AR272" i="1"/>
  <c r="AR37" i="1"/>
  <c r="AR236" i="1"/>
  <c r="AR346" i="1"/>
  <c r="AR336" i="1"/>
  <c r="AR282" i="1"/>
  <c r="AR92" i="1"/>
  <c r="AR167" i="1"/>
  <c r="AR276" i="1"/>
  <c r="AR186" i="1"/>
  <c r="AR170" i="1"/>
  <c r="AR294" i="1"/>
  <c r="AR309" i="1"/>
  <c r="AR347" i="1"/>
  <c r="AR85" i="1"/>
  <c r="AR163" i="1"/>
  <c r="AR305" i="1"/>
  <c r="AR310" i="1"/>
  <c r="AR159" i="1"/>
  <c r="AW162" i="1"/>
  <c r="BG171" i="1"/>
  <c r="BG8" i="1"/>
  <c r="AR330" i="1"/>
  <c r="AR257" i="1"/>
  <c r="AR115" i="1"/>
  <c r="AR321" i="1"/>
  <c r="AR80" i="1"/>
  <c r="AR164" i="1"/>
  <c r="AR43" i="1"/>
  <c r="AR114" i="1"/>
  <c r="AR279" i="1"/>
  <c r="AR268" i="1"/>
  <c r="AR266" i="1"/>
  <c r="AR105" i="1"/>
  <c r="AR198" i="1"/>
  <c r="AR108" i="1"/>
  <c r="AR70" i="1"/>
  <c r="AR29" i="1"/>
  <c r="AR48" i="1"/>
  <c r="AR311" i="1"/>
  <c r="AR271" i="1"/>
  <c r="AR94" i="1"/>
  <c r="AR235" i="1"/>
  <c r="AR232" i="1"/>
  <c r="AR318" i="1"/>
  <c r="AR197" i="1"/>
  <c r="AR298" i="1"/>
  <c r="BG321" i="1"/>
  <c r="BG188" i="1"/>
  <c r="BG29" i="1"/>
  <c r="AR324" i="1"/>
  <c r="AR256" i="1"/>
  <c r="AR350" i="1"/>
  <c r="AR189" i="1"/>
  <c r="AR71" i="1"/>
  <c r="AR58" i="1"/>
  <c r="AR95" i="1"/>
  <c r="BG89" i="1"/>
  <c r="BG82" i="1"/>
  <c r="AR73" i="1"/>
  <c r="BG52" i="1"/>
  <c r="BL24" i="1"/>
  <c r="BG287" i="1"/>
  <c r="BL74" i="1"/>
  <c r="AR75" i="1"/>
  <c r="AR187" i="1"/>
  <c r="AR288" i="1"/>
  <c r="AR8" i="1"/>
  <c r="AR191" i="1"/>
  <c r="AW164" i="1"/>
  <c r="BG114" i="1"/>
  <c r="BG289" i="1"/>
  <c r="BL94" i="1"/>
  <c r="BG331" i="1"/>
  <c r="BG27" i="1"/>
  <c r="BL43" i="1"/>
  <c r="BL89" i="1"/>
  <c r="BO364" i="1"/>
  <c r="AR26" i="1"/>
  <c r="AR289" i="1"/>
  <c r="AR243" i="1"/>
  <c r="BG282" i="1"/>
  <c r="BG182" i="1"/>
  <c r="BG174" i="1"/>
  <c r="BG346" i="1"/>
  <c r="AR345" i="1"/>
  <c r="BG74" i="1"/>
  <c r="BG285" i="1"/>
  <c r="BG344" i="1"/>
  <c r="BG310" i="1"/>
  <c r="BG266" i="1"/>
  <c r="BG154" i="1"/>
  <c r="AR192" i="1"/>
  <c r="AR312" i="1"/>
  <c r="BG179" i="1"/>
  <c r="BG312" i="1"/>
  <c r="BL26" i="1"/>
  <c r="AR161" i="1"/>
  <c r="AR280" i="1"/>
  <c r="BG335" i="1"/>
  <c r="BG108" i="1"/>
  <c r="BJ63" i="1"/>
  <c r="BG180" i="1"/>
  <c r="BG121" i="1"/>
  <c r="BG94" i="1"/>
  <c r="BG166" i="1"/>
  <c r="AR188" i="1"/>
  <c r="BG320" i="1"/>
  <c r="AR326" i="1"/>
  <c r="BL123" i="1"/>
  <c r="BQ267" i="1"/>
  <c r="BQ179" i="1"/>
  <c r="BQ268" i="1"/>
  <c r="BQ52" i="1"/>
  <c r="BL362" i="1"/>
  <c r="BQ350" i="1"/>
  <c r="BQ198" i="1"/>
  <c r="BG72" i="1"/>
  <c r="BG126" i="1"/>
  <c r="BG32" i="1"/>
  <c r="BG163" i="1"/>
  <c r="BG58" i="1"/>
  <c r="BL252" i="1"/>
  <c r="BO361" i="1"/>
  <c r="BG164" i="1"/>
  <c r="BL82" i="1"/>
  <c r="BG257" i="1"/>
  <c r="BL37" i="1"/>
  <c r="BL17" i="1"/>
  <c r="BL304" i="1"/>
  <c r="BG142" i="1"/>
  <c r="BL70" i="1"/>
  <c r="BQ83" i="1"/>
  <c r="BL305" i="1"/>
  <c r="BQ54" i="1"/>
  <c r="BQ94" i="1"/>
  <c r="AR24" i="1"/>
  <c r="BQ185" i="1"/>
  <c r="BG291" i="1"/>
  <c r="BQ227" i="1"/>
  <c r="BQ345" i="1"/>
  <c r="BQ132" i="1"/>
  <c r="BQ287" i="1"/>
  <c r="BL95" i="1"/>
  <c r="BQ305" i="1"/>
  <c r="BQ247" i="1"/>
  <c r="AR106" i="1"/>
  <c r="BQ304" i="1"/>
  <c r="AR343" i="1"/>
  <c r="AR82" i="1"/>
  <c r="AR254" i="1"/>
  <c r="BG155" i="1"/>
  <c r="BG313" i="1"/>
  <c r="BQ309" i="1"/>
  <c r="BQ336" i="1"/>
  <c r="BQ251" i="1"/>
  <c r="AR193" i="1"/>
  <c r="BQ337" i="1"/>
  <c r="BQ177" i="1"/>
  <c r="BG116" i="1"/>
  <c r="BQ320" i="1"/>
  <c r="BQ197" i="1"/>
  <c r="BQ108" i="1"/>
  <c r="BL54" i="1"/>
  <c r="BQ160" i="1"/>
  <c r="BG43" i="1"/>
  <c r="X8" i="1"/>
  <c r="BG133" i="1"/>
  <c r="BG41" i="1"/>
  <c r="BQ41" i="1"/>
  <c r="BQ139" i="1"/>
  <c r="AR244" i="1"/>
  <c r="BL309" i="1"/>
  <c r="BQ174" i="1"/>
  <c r="BQ93" i="1"/>
  <c r="BQ288" i="1"/>
  <c r="BQ80" i="1"/>
  <c r="BG256" i="1"/>
  <c r="BQ301" i="1"/>
  <c r="BQ244" i="1"/>
  <c r="AR319" i="1"/>
  <c r="BQ291" i="1"/>
  <c r="BQ219" i="1"/>
  <c r="BQ175" i="1"/>
  <c r="BQ327" i="1"/>
  <c r="BG168" i="1"/>
  <c r="BQ264" i="1"/>
  <c r="BQ81" i="1"/>
  <c r="BL143" i="1"/>
  <c r="BQ26" i="1"/>
  <c r="BQ307" i="1"/>
  <c r="BG167" i="1"/>
  <c r="BQ91" i="1"/>
  <c r="BQ195" i="1"/>
  <c r="BQ70" i="1"/>
  <c r="BQ53" i="1"/>
  <c r="BQ145" i="1"/>
  <c r="BQ188" i="1"/>
  <c r="AR241" i="1"/>
  <c r="BQ32" i="1"/>
  <c r="BQ236" i="1"/>
  <c r="BQ346" i="1"/>
  <c r="BQ123" i="1"/>
  <c r="BQ217" i="1"/>
  <c r="AM70" i="1"/>
  <c r="BQ344" i="1"/>
  <c r="X32" i="1"/>
  <c r="N54" i="1"/>
  <c r="BQ89" i="1"/>
  <c r="BQ75" i="1"/>
  <c r="BQ285" i="1"/>
  <c r="AH362" i="1"/>
  <c r="X70" i="1"/>
  <c r="X302" i="1"/>
  <c r="AR74" i="1"/>
  <c r="BQ298" i="1"/>
  <c r="BQ51" i="1"/>
  <c r="BQ240" i="1"/>
  <c r="X305" i="1"/>
  <c r="N18" i="1"/>
  <c r="N244" i="1"/>
  <c r="BQ92" i="1"/>
  <c r="X180" i="1"/>
  <c r="X283" i="1"/>
  <c r="N289" i="1"/>
  <c r="N186" i="1"/>
  <c r="BQ252" i="1"/>
  <c r="X187" i="1"/>
  <c r="X334" i="1"/>
  <c r="N269" i="1"/>
  <c r="BJ329" i="1"/>
  <c r="BQ257" i="1"/>
  <c r="X57" i="1"/>
  <c r="X177" i="1"/>
  <c r="N72" i="1"/>
  <c r="N251" i="1"/>
  <c r="BQ280" i="1"/>
  <c r="BQ71" i="1"/>
  <c r="BQ283" i="1"/>
  <c r="BG92" i="1"/>
  <c r="BQ325" i="1"/>
  <c r="X93" i="1"/>
  <c r="N79" i="1"/>
  <c r="N123" i="1"/>
  <c r="BL130" i="1"/>
  <c r="BQ95" i="1"/>
  <c r="BQ254" i="1"/>
  <c r="X160" i="1"/>
  <c r="BL251" i="1"/>
  <c r="BQ294" i="1"/>
  <c r="X131" i="1"/>
  <c r="N323" i="1"/>
  <c r="N106" i="1"/>
  <c r="BQ196" i="1"/>
  <c r="AM304" i="1"/>
  <c r="X234" i="1"/>
  <c r="X347" i="1"/>
  <c r="N310" i="1"/>
  <c r="Q236" i="1"/>
  <c r="X17" i="1"/>
  <c r="BG286" i="1"/>
  <c r="X268" i="1"/>
  <c r="X307" i="1"/>
  <c r="N276" i="1"/>
  <c r="Q247" i="1"/>
  <c r="N188" i="1"/>
  <c r="BG311" i="1"/>
  <c r="X58" i="1"/>
  <c r="N41" i="1"/>
  <c r="N179" i="1"/>
  <c r="AR27" i="1"/>
  <c r="BQ29" i="1"/>
  <c r="N113" i="1"/>
  <c r="X162" i="1"/>
  <c r="X291" i="1"/>
  <c r="N286" i="1"/>
  <c r="BQ232" i="1"/>
  <c r="AM352" i="1"/>
  <c r="X235" i="1"/>
  <c r="BQ27" i="1"/>
  <c r="N90" i="1"/>
  <c r="BQ302" i="1"/>
  <c r="X278" i="1"/>
  <c r="N322" i="1"/>
  <c r="N191" i="1"/>
  <c r="X231" i="1"/>
  <c r="Q344" i="1"/>
  <c r="N342" i="1"/>
  <c r="BL92" i="1"/>
  <c r="N319" i="1"/>
  <c r="N172" i="1"/>
  <c r="BQ79" i="1"/>
  <c r="N17" i="1"/>
  <c r="BQ214" i="1"/>
  <c r="N304" i="1"/>
  <c r="N24" i="1"/>
  <c r="N245" i="1"/>
  <c r="BQ266" i="1"/>
  <c r="N256" i="1"/>
  <c r="N290" i="1"/>
  <c r="N187" i="1"/>
  <c r="N194" i="1"/>
  <c r="N309" i="1"/>
  <c r="BQ121" i="1"/>
  <c r="N166" i="1"/>
  <c r="N91" i="1"/>
  <c r="N83" i="1"/>
  <c r="N182" i="1"/>
  <c r="X117" i="1"/>
  <c r="N315" i="1"/>
  <c r="N233" i="1"/>
  <c r="AR286" i="1"/>
  <c r="X43" i="1"/>
  <c r="Q234" i="1"/>
  <c r="BQ37" i="1"/>
  <c r="AC154" i="1"/>
  <c r="N58" i="1"/>
  <c r="Q230" i="1"/>
  <c r="X73" i="1"/>
  <c r="N318" i="1"/>
  <c r="BQ176" i="1"/>
  <c r="Q343" i="1"/>
  <c r="BQ82" i="1"/>
  <c r="X184" i="1"/>
  <c r="Q195" i="1"/>
  <c r="N92" i="1"/>
  <c r="X288" i="1"/>
  <c r="Q332" i="1"/>
  <c r="N81" i="1"/>
  <c r="N180" i="1"/>
  <c r="X126" i="1"/>
  <c r="Q282" i="1"/>
  <c r="BQ200" i="1"/>
  <c r="N330" i="1"/>
  <c r="X327" i="1"/>
  <c r="N117" i="1"/>
  <c r="N73" i="1"/>
  <c r="N126" i="1"/>
  <c r="BG53" i="1"/>
  <c r="N334" i="1"/>
  <c r="N181" i="1"/>
  <c r="N291" i="1"/>
  <c r="N189" i="1"/>
  <c r="Q8" i="1"/>
  <c r="N271" i="1"/>
  <c r="N98" i="1"/>
  <c r="AH321" i="1"/>
  <c r="N270" i="1"/>
  <c r="BQ73" i="1"/>
  <c r="N287" i="1"/>
  <c r="BQ24" i="1"/>
  <c r="N311" i="1"/>
  <c r="BL29" i="1"/>
  <c r="N240" i="1"/>
  <c r="BQ43" i="1"/>
  <c r="Q232" i="1"/>
  <c r="X18" i="1"/>
  <c r="X352" i="1"/>
  <c r="BQ215" i="1"/>
  <c r="N305" i="1"/>
  <c r="Q183" i="1"/>
  <c r="N306" i="1"/>
  <c r="AM133" i="1"/>
  <c r="X183" i="1"/>
  <c r="AA111" i="1"/>
  <c r="BL58" i="1"/>
  <c r="BQ164" i="1"/>
  <c r="Q316" i="1"/>
  <c r="X301" i="1"/>
  <c r="N82" i="1"/>
  <c r="N171" i="1"/>
  <c r="X80" i="1"/>
  <c r="X189" i="1"/>
  <c r="X191" i="1"/>
  <c r="N231" i="1"/>
  <c r="BQ310" i="1"/>
  <c r="Q185" i="1"/>
  <c r="BQ352" i="1"/>
  <c r="X173" i="1"/>
  <c r="N74" i="1"/>
  <c r="Q115" i="1"/>
  <c r="N71" i="1"/>
  <c r="N53" i="1"/>
  <c r="BG187" i="1"/>
  <c r="BQ228" i="1"/>
  <c r="AM271" i="1"/>
  <c r="Q170" i="1"/>
  <c r="N111" i="1"/>
  <c r="N313" i="1"/>
  <c r="Q278" i="1"/>
  <c r="AM129" i="1"/>
  <c r="BQ130" i="1"/>
  <c r="X190" i="1"/>
  <c r="BG254" i="1"/>
  <c r="BQ143" i="1"/>
  <c r="AR306" i="1"/>
  <c r="BQ284" i="1"/>
  <c r="BQ306" i="1"/>
  <c r="X83" i="1"/>
  <c r="N300" i="1"/>
  <c r="N301" i="1"/>
  <c r="BG183" i="1"/>
  <c r="BG190" i="1"/>
  <c r="X196" i="1"/>
  <c r="Q167" i="1"/>
  <c r="Q284" i="1"/>
  <c r="N241" i="1"/>
  <c r="BQ74" i="1"/>
  <c r="N168" i="1"/>
  <c r="BQ245" i="1"/>
  <c r="N184" i="1"/>
  <c r="Q196" i="1"/>
  <c r="BQ85" i="1"/>
  <c r="N321" i="1"/>
  <c r="X82" i="1"/>
  <c r="BQ286" i="1"/>
  <c r="Q105" i="1"/>
  <c r="N75" i="1"/>
  <c r="BL8" i="1"/>
  <c r="BJ333" i="1"/>
  <c r="AA136" i="1"/>
  <c r="BG343" i="1"/>
  <c r="Q283" i="1"/>
  <c r="BG189" i="1"/>
  <c r="Q255" i="1"/>
  <c r="X232" i="1"/>
  <c r="X53" i="1"/>
  <c r="AR284" i="1"/>
  <c r="X54" i="1"/>
  <c r="N133" i="1"/>
  <c r="BG294" i="1"/>
  <c r="BQ332" i="1"/>
  <c r="BQ347" i="1"/>
  <c r="N253" i="1"/>
  <c r="AR166" i="1"/>
  <c r="N37" i="1"/>
  <c r="X326" i="1"/>
  <c r="X266" i="1"/>
  <c r="BG85" i="1"/>
  <c r="BQ186" i="1"/>
  <c r="BQ243" i="1"/>
  <c r="X265" i="1"/>
  <c r="N85" i="1"/>
  <c r="N116" i="1"/>
  <c r="BG17" i="1"/>
  <c r="BG79" i="1"/>
  <c r="X285" i="1"/>
  <c r="X48" i="1"/>
  <c r="BQ265" i="1"/>
  <c r="N243" i="1"/>
  <c r="BQ277" i="1"/>
  <c r="N267" i="1"/>
  <c r="N268" i="1"/>
  <c r="X350" i="1"/>
  <c r="X251" i="1"/>
  <c r="X174" i="1"/>
  <c r="N70" i="1"/>
  <c r="N314" i="1"/>
  <c r="N51" i="1"/>
  <c r="BQ173" i="1"/>
  <c r="AM287" i="1"/>
  <c r="AR190" i="1"/>
  <c r="AP324" i="1"/>
  <c r="AM343" i="1"/>
  <c r="AM175" i="1"/>
  <c r="AH361" i="1"/>
  <c r="AR300" i="1"/>
  <c r="AR231" i="1"/>
  <c r="BG83" i="1"/>
  <c r="AM26" i="1"/>
  <c r="AM236" i="1"/>
  <c r="BL93" i="1"/>
  <c r="AM32" i="1"/>
  <c r="X106" i="1"/>
  <c r="AR196" i="1"/>
  <c r="AM171" i="1"/>
  <c r="AM51" i="1"/>
  <c r="AP322" i="1"/>
  <c r="AR314" i="1"/>
  <c r="AM309" i="1"/>
  <c r="BL365" i="1"/>
  <c r="AR90" i="1"/>
  <c r="AR118" i="1"/>
  <c r="AR93" i="1"/>
  <c r="AM275" i="1"/>
  <c r="AM93" i="1"/>
  <c r="AR230" i="1"/>
  <c r="AR265" i="1"/>
  <c r="BL306" i="1"/>
  <c r="BG350" i="1"/>
  <c r="X286" i="1"/>
  <c r="X274" i="1"/>
  <c r="AR287" i="1"/>
  <c r="AR316" i="1"/>
  <c r="AM325" i="1"/>
  <c r="AH272" i="1"/>
  <c r="S159" i="1"/>
  <c r="BG288" i="1"/>
  <c r="BG162" i="1"/>
  <c r="BL51" i="1"/>
  <c r="AM17" i="1"/>
  <c r="AH302" i="1"/>
  <c r="X287" i="1"/>
  <c r="X277" i="1"/>
  <c r="BG91" i="1"/>
  <c r="BL71" i="1"/>
  <c r="AM244" i="1"/>
  <c r="BJ98" i="1"/>
  <c r="AM162" i="1"/>
  <c r="AM214" i="1"/>
  <c r="AH306" i="1"/>
  <c r="AH305" i="1"/>
  <c r="X290" i="1"/>
  <c r="AR267" i="1"/>
  <c r="AR255" i="1"/>
  <c r="BG75" i="1"/>
  <c r="AM95" i="1"/>
  <c r="BG316" i="1"/>
  <c r="AM323" i="1"/>
  <c r="AM83" i="1"/>
  <c r="BG129" i="1"/>
  <c r="BG352" i="1"/>
  <c r="AM229" i="1"/>
  <c r="X294" i="1"/>
  <c r="AR171" i="1"/>
  <c r="AM221" i="1"/>
  <c r="AM291" i="1"/>
  <c r="AM334" i="1"/>
  <c r="X159" i="1"/>
  <c r="AM188" i="1"/>
  <c r="AR291" i="1"/>
  <c r="BG181" i="1"/>
  <c r="X346" i="1"/>
  <c r="X309" i="1"/>
  <c r="AR52" i="1"/>
  <c r="AM161" i="1"/>
  <c r="AM330" i="1"/>
  <c r="BG117" i="1"/>
  <c r="BL81" i="1"/>
  <c r="BG324" i="1"/>
  <c r="AM114" i="1"/>
  <c r="AR185" i="1"/>
  <c r="BL91" i="1"/>
  <c r="AM290" i="1"/>
  <c r="AM29" i="1"/>
  <c r="AM172" i="1"/>
  <c r="AM344" i="1"/>
  <c r="BG195" i="1"/>
  <c r="X282" i="1"/>
  <c r="AR117" i="1"/>
  <c r="AM27" i="1"/>
  <c r="AM230" i="1"/>
  <c r="X71" i="1"/>
  <c r="X198" i="1"/>
  <c r="AR323" i="1"/>
  <c r="AM289" i="1"/>
  <c r="AM327" i="1"/>
  <c r="X193" i="1"/>
  <c r="AM54" i="1"/>
  <c r="AM267" i="1"/>
  <c r="X52" i="1"/>
  <c r="AR315" i="1"/>
  <c r="BG334" i="1"/>
  <c r="BL27" i="1"/>
  <c r="BL52" i="1"/>
  <c r="X164" i="1"/>
  <c r="BG90" i="1"/>
  <c r="AM58" i="1"/>
  <c r="AM231" i="1"/>
  <c r="AM160" i="1"/>
  <c r="BG255" i="1"/>
  <c r="BL359" i="1"/>
  <c r="AP247" i="1"/>
  <c r="AR285" i="1"/>
  <c r="X186" i="1"/>
  <c r="AR322" i="1"/>
  <c r="AR172" i="1"/>
  <c r="AM256" i="1"/>
  <c r="AM170" i="1"/>
  <c r="AM191" i="1"/>
  <c r="AM220" i="1"/>
  <c r="X179" i="1"/>
  <c r="BL72" i="1"/>
  <c r="BG279" i="1"/>
  <c r="AH363" i="1"/>
  <c r="BG71" i="1"/>
  <c r="AR277" i="1"/>
  <c r="AR234" i="1"/>
  <c r="AM265" i="1"/>
  <c r="AM52" i="1"/>
  <c r="AM190" i="1"/>
  <c r="AM302" i="1"/>
  <c r="AR245" i="1"/>
  <c r="AM233" i="1"/>
  <c r="X320" i="1"/>
  <c r="AR264" i="1"/>
  <c r="AR51" i="1"/>
  <c r="BG123" i="1"/>
  <c r="AM115" i="1"/>
  <c r="AM251" i="1"/>
  <c r="AM264" i="1"/>
  <c r="AH277" i="1"/>
  <c r="X92" i="1"/>
  <c r="AR41" i="1"/>
  <c r="AM315" i="1"/>
  <c r="AM301" i="1"/>
  <c r="AR275" i="1"/>
  <c r="BL32" i="1"/>
  <c r="AR53" i="1"/>
  <c r="AM310" i="1"/>
  <c r="AM41" i="1"/>
  <c r="AM74" i="1"/>
  <c r="AM215" i="1"/>
  <c r="AM126" i="1"/>
  <c r="AM314" i="1"/>
  <c r="AR327" i="1"/>
  <c r="BJ322" i="1"/>
  <c r="BL321" i="1"/>
  <c r="AM90" i="1"/>
  <c r="AM166" i="1"/>
  <c r="AM316" i="1"/>
  <c r="AR83" i="1"/>
  <c r="AM312" i="1"/>
  <c r="AM280" i="1"/>
  <c r="AR116" i="1"/>
  <c r="AM254" i="1"/>
  <c r="AM85" i="1"/>
  <c r="AR195" i="1"/>
  <c r="X230" i="1"/>
  <c r="BG172" i="1"/>
  <c r="BL145" i="1"/>
  <c r="BL90" i="1"/>
  <c r="AM198" i="1"/>
  <c r="AM53" i="1"/>
  <c r="X176" i="1"/>
  <c r="X75" i="1"/>
  <c r="AM347" i="1"/>
  <c r="AR270" i="1"/>
  <c r="AM245" i="1"/>
  <c r="AR307" i="1"/>
  <c r="AM319" i="1"/>
  <c r="S161" i="1"/>
  <c r="X344" i="1"/>
  <c r="AM79" i="1"/>
  <c r="BG57" i="1"/>
  <c r="AM243" i="1"/>
  <c r="AM300" i="1"/>
  <c r="BL310" i="1"/>
  <c r="AM177" i="1"/>
  <c r="BL132" i="1"/>
  <c r="X325" i="1"/>
  <c r="BL320" i="1"/>
  <c r="AM227" i="1"/>
  <c r="AM345" i="1"/>
  <c r="BG160" i="1"/>
  <c r="AM123" i="1"/>
  <c r="X192" i="1"/>
  <c r="AM117" i="1"/>
  <c r="AR72" i="1"/>
  <c r="BL41" i="1"/>
  <c r="AM167" i="1"/>
  <c r="AM346" i="1"/>
  <c r="AR302" i="1"/>
  <c r="X29" i="1"/>
  <c r="AR352" i="1"/>
  <c r="AM235" i="1"/>
  <c r="S163" i="1"/>
  <c r="AM234" i="1"/>
  <c r="AM43" i="1"/>
  <c r="X90" i="1"/>
  <c r="X79" i="1"/>
  <c r="AH309" i="1"/>
  <c r="BL79" i="1"/>
  <c r="AM71" i="1"/>
  <c r="BL53" i="1"/>
  <c r="AM266" i="1"/>
  <c r="AM326" i="1"/>
  <c r="X321" i="1"/>
  <c r="X345" i="1"/>
  <c r="AM272" i="1"/>
  <c r="AM197" i="1"/>
  <c r="AR325" i="1"/>
  <c r="AM270" i="1"/>
  <c r="X272" i="1"/>
  <c r="AR269" i="1"/>
  <c r="AR253" i="1"/>
  <c r="BL80" i="1"/>
  <c r="AM219" i="1"/>
  <c r="X236" i="1"/>
  <c r="AR79" i="1"/>
  <c r="AR160" i="1"/>
  <c r="AU160" i="1" s="1"/>
  <c r="AH304" i="1"/>
  <c r="X332" i="1"/>
  <c r="X181" i="1"/>
  <c r="AA181" i="1" s="1"/>
  <c r="AM268" i="1"/>
  <c r="AR81" i="1"/>
  <c r="BL108" i="1"/>
  <c r="AM116" i="1"/>
  <c r="AC155" i="1"/>
  <c r="X161" i="1"/>
  <c r="X41" i="1"/>
  <c r="AM317" i="1"/>
  <c r="AM240" i="1"/>
  <c r="AK365" i="1"/>
  <c r="X182" i="1"/>
  <c r="AR162" i="1"/>
  <c r="AM194" i="1"/>
  <c r="X195" i="1"/>
  <c r="AM111" i="1"/>
  <c r="BG153" i="1"/>
  <c r="X304" i="1"/>
  <c r="BL360" i="1"/>
  <c r="X300" i="1"/>
  <c r="AM213" i="1"/>
  <c r="AM241" i="1"/>
  <c r="AH276" i="1"/>
  <c r="AH359" i="1"/>
  <c r="X95" i="1"/>
  <c r="AU111" i="1"/>
  <c r="X89" i="1"/>
  <c r="BG177" i="1"/>
  <c r="AR194" i="1"/>
  <c r="AM189" i="1"/>
  <c r="X233" i="1"/>
  <c r="BG118" i="1"/>
  <c r="AR334" i="1"/>
  <c r="AR283" i="1"/>
  <c r="BG267" i="1"/>
  <c r="AM80" i="1"/>
  <c r="AM37" i="1"/>
  <c r="AM8" i="1"/>
  <c r="S164" i="1"/>
  <c r="AR233" i="1"/>
  <c r="X319" i="1"/>
  <c r="X85" i="1"/>
  <c r="X200" i="1"/>
  <c r="BL75" i="1"/>
  <c r="X267" i="1"/>
  <c r="AA276" i="1"/>
  <c r="AM307" i="1"/>
  <c r="BG93" i="1"/>
  <c r="AR290" i="1"/>
  <c r="BG184" i="1"/>
  <c r="AM168" i="1"/>
  <c r="AR313" i="1"/>
  <c r="X116" i="1"/>
  <c r="X26" i="1"/>
  <c r="AM193" i="1"/>
  <c r="AM108" i="1"/>
  <c r="AM174" i="1"/>
  <c r="X188" i="1"/>
  <c r="AU98" i="1"/>
  <c r="BG196" i="1"/>
  <c r="AP98" i="1"/>
  <c r="AR332" i="1"/>
  <c r="BL139" i="1"/>
  <c r="AM313" i="1"/>
  <c r="AH310" i="1"/>
  <c r="BG70" i="1"/>
  <c r="X51" i="1"/>
  <c r="AR32" i="1"/>
  <c r="BL140" i="1"/>
  <c r="AM142" i="1"/>
  <c r="L221" i="1"/>
  <c r="BG270" i="1"/>
  <c r="AP106" i="1"/>
  <c r="AP131" i="1"/>
  <c r="AK271" i="1"/>
  <c r="BE160" i="1" l="1"/>
  <c r="BY136" i="1"/>
  <c r="BE196" i="1"/>
  <c r="BB154" i="1"/>
  <c r="BE200" i="1"/>
  <c r="BE300" i="1"/>
  <c r="BE340" i="1"/>
  <c r="AA47" i="1"/>
  <c r="BY325" i="1"/>
  <c r="AZ242" i="1"/>
  <c r="BE266" i="1"/>
  <c r="BE241" i="1"/>
  <c r="BB155" i="1"/>
  <c r="BY352" i="1"/>
  <c r="BE162" i="1"/>
  <c r="BE334" i="1"/>
  <c r="BY338" i="1"/>
  <c r="L315" i="1"/>
  <c r="BE335" i="1"/>
  <c r="BO98" i="1"/>
  <c r="BE344" i="1"/>
  <c r="BT120" i="1"/>
  <c r="BT335" i="1"/>
  <c r="BO136" i="1"/>
  <c r="BO319" i="1"/>
  <c r="BO327" i="1"/>
  <c r="BE230" i="1"/>
  <c r="BE58" i="1"/>
  <c r="BE171" i="1"/>
  <c r="BE275" i="1"/>
  <c r="BE217" i="1"/>
  <c r="BE185" i="1"/>
  <c r="BE168" i="1"/>
  <c r="BE257" i="1"/>
  <c r="BE282" i="1"/>
  <c r="BE356" i="1"/>
  <c r="BE331" i="1"/>
  <c r="BE161" i="1"/>
  <c r="BE189" i="1"/>
  <c r="BE62" i="1"/>
  <c r="BE70" i="1"/>
  <c r="BE229" i="1"/>
  <c r="BE41" i="1"/>
  <c r="BE324" i="1"/>
  <c r="BT369" i="1"/>
  <c r="BE262" i="1"/>
  <c r="BE279" i="1"/>
  <c r="BE186" i="1"/>
  <c r="BE234" i="1"/>
  <c r="BE218" i="1"/>
  <c r="AA62" i="1"/>
  <c r="Q200" i="1"/>
  <c r="L42" i="1"/>
  <c r="L333" i="1"/>
  <c r="BJ344" i="1"/>
  <c r="BT136" i="1"/>
  <c r="AZ331" i="1"/>
  <c r="BE98" i="1"/>
  <c r="BT336" i="1"/>
  <c r="BT131" i="1"/>
  <c r="BE174" i="1"/>
  <c r="L170" i="1"/>
  <c r="BE140" i="1"/>
  <c r="BE190" i="1"/>
  <c r="BE336" i="1"/>
  <c r="BE178" i="1"/>
  <c r="BE71" i="1"/>
  <c r="BE301" i="1"/>
  <c r="BE254" i="1"/>
  <c r="BE213" i="1"/>
  <c r="BE172" i="1"/>
  <c r="BY133" i="1"/>
  <c r="BE258" i="1"/>
  <c r="BE194" i="1"/>
  <c r="AZ325" i="1"/>
  <c r="BO323" i="1"/>
  <c r="BE231" i="1"/>
  <c r="BE319" i="1"/>
  <c r="BE342" i="1"/>
  <c r="BE329" i="1"/>
  <c r="BE127" i="1"/>
  <c r="AU359" i="1"/>
  <c r="I32" i="24"/>
  <c r="BY247" i="1"/>
  <c r="BT129" i="1"/>
  <c r="BJ361" i="1"/>
  <c r="BE256" i="1"/>
  <c r="BO126" i="1"/>
  <c r="BE192" i="1"/>
  <c r="BE244" i="1"/>
  <c r="BE197" i="1"/>
  <c r="BE219" i="1"/>
  <c r="BE263" i="1"/>
  <c r="BE175" i="1"/>
  <c r="BE243" i="1"/>
  <c r="BE320" i="1"/>
  <c r="BE247" i="1"/>
  <c r="BE325" i="1"/>
  <c r="BE166" i="1"/>
  <c r="BE195" i="1"/>
  <c r="BE333" i="1"/>
  <c r="BE280" i="1"/>
  <c r="BO324" i="1"/>
  <c r="BY324" i="1"/>
  <c r="BO247" i="1"/>
  <c r="BO344" i="1"/>
  <c r="AZ362" i="1"/>
  <c r="BE259" i="1"/>
  <c r="BE141" i="1"/>
  <c r="BE163" i="1"/>
  <c r="BE255" i="1"/>
  <c r="BE153" i="1"/>
  <c r="BT142" i="1"/>
  <c r="BE108" i="1"/>
  <c r="BE57" i="1"/>
  <c r="BE240" i="1"/>
  <c r="BE260" i="1"/>
  <c r="BE138" i="1"/>
  <c r="BE167" i="1"/>
  <c r="BE227" i="1"/>
  <c r="AR124" i="1"/>
  <c r="BO294" i="1"/>
  <c r="AU360" i="1"/>
  <c r="BE164" i="1"/>
  <c r="BE232" i="1"/>
  <c r="BE188" i="1"/>
  <c r="BY98" i="1"/>
  <c r="BJ363" i="1"/>
  <c r="BJ364" i="1"/>
  <c r="BE283" i="1"/>
  <c r="BE326" i="1"/>
  <c r="BY294" i="1"/>
  <c r="BJ365" i="1"/>
  <c r="BT63" i="1"/>
  <c r="BE43" i="1"/>
  <c r="BE198" i="1"/>
  <c r="BE215" i="1"/>
  <c r="BE343" i="1"/>
  <c r="BE170" i="1"/>
  <c r="BE176" i="1"/>
  <c r="BE321" i="1"/>
  <c r="BJ359" i="1"/>
  <c r="AZ359" i="1"/>
  <c r="BE228" i="1"/>
  <c r="L154" i="1"/>
  <c r="L171" i="1"/>
  <c r="AP184" i="1"/>
  <c r="AF365" i="1"/>
  <c r="AP180" i="1"/>
  <c r="L263" i="1"/>
  <c r="I353" i="1"/>
  <c r="L247" i="1"/>
  <c r="L289" i="1"/>
  <c r="BJ325" i="1"/>
  <c r="AZ259" i="1"/>
  <c r="I378" i="1"/>
  <c r="V105" i="1"/>
  <c r="AP183" i="1"/>
  <c r="V18" i="1"/>
  <c r="L105" i="1"/>
  <c r="L270" i="1"/>
  <c r="L133" i="1"/>
  <c r="V322" i="1"/>
  <c r="BO291" i="1"/>
  <c r="AZ319" i="1"/>
  <c r="AA313" i="1"/>
  <c r="BJ360" i="1"/>
  <c r="V116" i="1"/>
  <c r="L136" i="1"/>
  <c r="AU366" i="1"/>
  <c r="AZ329" i="1"/>
  <c r="AK188" i="1"/>
  <c r="AF98" i="1"/>
  <c r="AU363" i="1"/>
  <c r="BE134" i="1"/>
  <c r="AF324" i="1"/>
  <c r="L25" i="1"/>
  <c r="AZ8" i="1"/>
  <c r="AP340" i="1"/>
  <c r="BY291" i="1"/>
  <c r="AZ247" i="1"/>
  <c r="AZ323" i="1"/>
  <c r="AU362" i="1"/>
  <c r="BJ366" i="1"/>
  <c r="V126" i="1"/>
  <c r="L113" i="1"/>
  <c r="AZ333" i="1"/>
  <c r="L313" i="1"/>
  <c r="L44" i="1"/>
  <c r="AF126" i="1"/>
  <c r="AU361" i="1"/>
  <c r="AZ364" i="1"/>
  <c r="BE120" i="1"/>
  <c r="BE242" i="1"/>
  <c r="AP181" i="1"/>
  <c r="L62" i="1"/>
  <c r="AZ108" i="1"/>
  <c r="AK41" i="1"/>
  <c r="V131" i="1"/>
  <c r="V136" i="1"/>
  <c r="L167" i="1"/>
  <c r="Q325" i="1"/>
  <c r="L18" i="1"/>
  <c r="L129" i="1"/>
  <c r="AZ106" i="1"/>
  <c r="AP182" i="1"/>
  <c r="L98" i="1"/>
  <c r="L106" i="1"/>
  <c r="L50" i="1"/>
  <c r="BY8" i="1"/>
  <c r="AK131" i="1"/>
  <c r="AZ279" i="1"/>
  <c r="AZ126" i="1"/>
  <c r="AZ275" i="1"/>
  <c r="L344" i="1"/>
  <c r="V330" i="1"/>
  <c r="AZ263" i="1"/>
  <c r="L259" i="1"/>
  <c r="AK52" i="1"/>
  <c r="L115" i="1"/>
  <c r="L329" i="1"/>
  <c r="L276" i="1"/>
  <c r="L109" i="1"/>
  <c r="AF179" i="1"/>
  <c r="AZ17" i="1"/>
  <c r="AP179" i="1"/>
  <c r="AZ133" i="1"/>
  <c r="AZ129" i="1"/>
  <c r="L111" i="1"/>
  <c r="AZ261" i="1"/>
  <c r="BB42" i="1"/>
  <c r="AC292" i="1"/>
  <c r="AM361" i="1"/>
  <c r="AP361" i="1"/>
  <c r="AW326" i="1"/>
  <c r="BQ106" i="1"/>
  <c r="BT106" i="1" s="1"/>
  <c r="BQ354" i="1"/>
  <c r="BG264" i="1"/>
  <c r="BL134" i="1"/>
  <c r="BL129" i="1"/>
  <c r="BO129" i="1"/>
  <c r="BV125" i="1"/>
  <c r="BY125" i="1"/>
  <c r="L21" i="1"/>
  <c r="L108" i="1"/>
  <c r="L23" i="1"/>
  <c r="BT126" i="1"/>
  <c r="BO131" i="1"/>
  <c r="BO325" i="1"/>
  <c r="BY126" i="1"/>
  <c r="BY329" i="1"/>
  <c r="AP113" i="1"/>
  <c r="AZ324" i="1"/>
  <c r="AZ366" i="1"/>
  <c r="AP362" i="1"/>
  <c r="L126" i="1"/>
  <c r="BT333" i="1"/>
  <c r="AZ360" i="1"/>
  <c r="AZ365" i="1"/>
  <c r="AZ335" i="1"/>
  <c r="AP366" i="1"/>
  <c r="BO133" i="1"/>
  <c r="BY129" i="1"/>
  <c r="AZ327" i="1"/>
  <c r="BB111" i="1"/>
  <c r="BE111" i="1"/>
  <c r="BB214" i="1"/>
  <c r="BE214" i="1"/>
  <c r="BB187" i="1"/>
  <c r="BE187" i="1"/>
  <c r="BB298" i="1"/>
  <c r="BE298" i="1"/>
  <c r="BB354" i="1"/>
  <c r="BE354" i="1"/>
  <c r="AK127" i="1"/>
  <c r="I164" i="1"/>
  <c r="L380" i="1"/>
  <c r="AW309" i="1"/>
  <c r="BL106" i="1"/>
  <c r="BO106" i="1"/>
  <c r="BL352" i="1"/>
  <c r="BG327" i="1"/>
  <c r="BJ327" i="1"/>
  <c r="BL258" i="1"/>
  <c r="BG242" i="1"/>
  <c r="BY48" i="1"/>
  <c r="BO142" i="1"/>
  <c r="BY323" i="1"/>
  <c r="AZ291" i="1"/>
  <c r="BY344" i="1"/>
  <c r="AZ344" i="1"/>
  <c r="BY131" i="1"/>
  <c r="BY142" i="1"/>
  <c r="BY331" i="1"/>
  <c r="AZ294" i="1"/>
  <c r="AU365" i="1"/>
  <c r="V115" i="1"/>
  <c r="BJ319" i="1"/>
  <c r="AZ322" i="1"/>
  <c r="BT133" i="1"/>
  <c r="BO322" i="1"/>
  <c r="L322" i="1"/>
  <c r="BT125" i="1"/>
  <c r="BB177" i="1"/>
  <c r="BE177" i="1"/>
  <c r="AH28" i="24"/>
  <c r="AK28" i="24" s="1"/>
  <c r="Q22" i="24"/>
  <c r="AW21" i="24"/>
  <c r="I28" i="24"/>
  <c r="BL31" i="24"/>
  <c r="AU20" i="24"/>
  <c r="AW27" i="24"/>
  <c r="AU32" i="24"/>
  <c r="S30" i="24"/>
  <c r="BG12" i="24"/>
  <c r="AK8" i="24"/>
  <c r="AW31" i="24"/>
  <c r="I11" i="24"/>
  <c r="AC15" i="24"/>
  <c r="AW16" i="24"/>
  <c r="AK15" i="24"/>
  <c r="AR31" i="24"/>
  <c r="BL32" i="24"/>
  <c r="AK25" i="24"/>
  <c r="S23" i="24"/>
  <c r="AC13" i="24"/>
  <c r="AH16" i="24"/>
  <c r="AK16" i="24" s="1"/>
  <c r="BG20" i="24"/>
  <c r="AH27" i="24"/>
  <c r="AK27" i="24" s="1"/>
  <c r="BB31" i="24"/>
  <c r="I8" i="24"/>
  <c r="L8" i="24" s="1"/>
  <c r="AK20" i="24"/>
  <c r="AM27" i="24"/>
  <c r="AW29" i="24"/>
  <c r="AU18" i="24"/>
  <c r="AM8" i="24"/>
  <c r="BY31" i="24"/>
  <c r="S21" i="24"/>
  <c r="AK18" i="24"/>
  <c r="AM29" i="24"/>
  <c r="AK9" i="24"/>
  <c r="AK21" i="24"/>
  <c r="AW25" i="24"/>
  <c r="AM25" i="24"/>
  <c r="S18" i="24"/>
  <c r="AK26" i="24"/>
  <c r="AH26" i="24"/>
  <c r="AA30" i="24"/>
  <c r="BT31" i="24"/>
  <c r="AK23" i="24"/>
  <c r="AK17" i="24"/>
  <c r="AK11" i="24"/>
  <c r="S31" i="24"/>
  <c r="AC31" i="24"/>
  <c r="S11" i="24"/>
  <c r="AR10" i="24"/>
  <c r="AC12" i="24"/>
  <c r="S14" i="24"/>
  <c r="BJ31" i="24"/>
  <c r="BG31" i="24"/>
  <c r="S10" i="24"/>
  <c r="BG19" i="24"/>
  <c r="AM14" i="24"/>
  <c r="AW15" i="24"/>
  <c r="BG17" i="24"/>
  <c r="AM26" i="24"/>
  <c r="Q32" i="24"/>
  <c r="N32" i="24"/>
  <c r="AU16" i="24"/>
  <c r="BJ8" i="24"/>
  <c r="I26" i="24"/>
  <c r="AW22" i="24"/>
  <c r="BG22" i="24"/>
  <c r="X8" i="24"/>
  <c r="AH10" i="24"/>
  <c r="AK10" i="24" s="1"/>
  <c r="AM16" i="24"/>
  <c r="S25" i="24"/>
  <c r="AC25" i="24"/>
  <c r="BG25" i="24"/>
  <c r="BG29" i="24"/>
  <c r="BG30" i="24"/>
  <c r="AK24" i="24"/>
  <c r="AP31" i="24"/>
  <c r="AR14" i="24"/>
  <c r="AU14" i="24" s="1"/>
  <c r="I23" i="24"/>
  <c r="AM24" i="24"/>
  <c r="AK32" i="24"/>
  <c r="BE8" i="24"/>
  <c r="AZ8" i="24"/>
  <c r="S8" i="24"/>
  <c r="V8" i="24" s="1"/>
  <c r="I9" i="24"/>
  <c r="AC9" i="24"/>
  <c r="AM9" i="24"/>
  <c r="AM12" i="24"/>
  <c r="AM13" i="24"/>
  <c r="AW13" i="24"/>
  <c r="I14" i="24"/>
  <c r="BL15" i="24"/>
  <c r="I17" i="24"/>
  <c r="AC22" i="24"/>
  <c r="S27" i="24"/>
  <c r="I31" i="24"/>
  <c r="L31" i="24"/>
  <c r="BG14" i="24"/>
  <c r="BJ32" i="24"/>
  <c r="BG32" i="24"/>
  <c r="AZ32" i="24"/>
  <c r="AW32" i="24"/>
  <c r="BQ8" i="24"/>
  <c r="BT8" i="24" s="1"/>
  <c r="AW10" i="24"/>
  <c r="BL12" i="24"/>
  <c r="AH19" i="24"/>
  <c r="AK19" i="24" s="1"/>
  <c r="AR19" i="24"/>
  <c r="BG21" i="24"/>
  <c r="AH29" i="24"/>
  <c r="AK29" i="24"/>
  <c r="BB32" i="24"/>
  <c r="BE32" i="24"/>
  <c r="AC32" i="24"/>
  <c r="AF32" i="24"/>
  <c r="AK30" i="24"/>
  <c r="BQ30" i="24"/>
  <c r="BO8" i="24"/>
  <c r="AU11" i="24"/>
  <c r="I13" i="24"/>
  <c r="AR13" i="24"/>
  <c r="BQ13" i="24"/>
  <c r="AH14" i="24"/>
  <c r="AK14" i="24"/>
  <c r="BG16" i="24"/>
  <c r="AM23" i="24"/>
  <c r="BG23" i="24"/>
  <c r="BL24" i="24"/>
  <c r="BG26" i="24"/>
  <c r="BQ26" i="24"/>
  <c r="BG27" i="24"/>
  <c r="AM28" i="24"/>
  <c r="AR29" i="24"/>
  <c r="AM10" i="24"/>
  <c r="BL10" i="24"/>
  <c r="BV22" i="24"/>
  <c r="X23" i="24"/>
  <c r="V32" i="24"/>
  <c r="AP32" i="24"/>
  <c r="AM32" i="24"/>
  <c r="AM22" i="24"/>
  <c r="AU21" i="24"/>
  <c r="BQ17" i="24"/>
  <c r="AC8" i="24"/>
  <c r="AF8" i="24" s="1"/>
  <c r="AH12" i="24"/>
  <c r="AK12" i="24"/>
  <c r="AK13" i="24"/>
  <c r="AH13" i="24"/>
  <c r="BG13" i="24"/>
  <c r="BL14" i="24"/>
  <c r="N21" i="24"/>
  <c r="Q21" i="24"/>
  <c r="BV23" i="24"/>
  <c r="BB24" i="24"/>
  <c r="AA29" i="24"/>
  <c r="AR30" i="24"/>
  <c r="AU30" i="24" s="1"/>
  <c r="BY32" i="24"/>
  <c r="AK22" i="24"/>
  <c r="AR8" i="24"/>
  <c r="AU8" i="24" s="1"/>
  <c r="BQ32" i="24"/>
  <c r="BT32" i="24"/>
  <c r="BV8" i="24"/>
  <c r="BG9" i="24"/>
  <c r="AA10" i="24"/>
  <c r="BQ12" i="24"/>
  <c r="AU26" i="24"/>
  <c r="AH31" i="24"/>
  <c r="AK31" i="24"/>
  <c r="AA14" i="24"/>
  <c r="AK126" i="1"/>
  <c r="AK333" i="1"/>
  <c r="AK107" i="1"/>
  <c r="AK315" i="1"/>
  <c r="AK118" i="1"/>
  <c r="AF106" i="1"/>
  <c r="BY137" i="1"/>
  <c r="AP360" i="1"/>
  <c r="AK324" i="1"/>
  <c r="AU340" i="1"/>
  <c r="AK186" i="1"/>
  <c r="AK27" i="1"/>
  <c r="AK138" i="1"/>
  <c r="AA153" i="1"/>
  <c r="AF183" i="1"/>
  <c r="BT98" i="1"/>
  <c r="AP359" i="1"/>
  <c r="AP363" i="1"/>
  <c r="Q289" i="1"/>
  <c r="AK83" i="1"/>
  <c r="AK229" i="1"/>
  <c r="AK218" i="1"/>
  <c r="AK328" i="1"/>
  <c r="AK217" i="1"/>
  <c r="AK313" i="1"/>
  <c r="AK196" i="1"/>
  <c r="AK164" i="1"/>
  <c r="AF340" i="1"/>
  <c r="AH75" i="1"/>
  <c r="AK75" i="1"/>
  <c r="AC90" i="1"/>
  <c r="N178" i="1"/>
  <c r="Q178" i="1"/>
  <c r="I175" i="1"/>
  <c r="I328" i="1"/>
  <c r="L328" i="1"/>
  <c r="AC174" i="1"/>
  <c r="AC188" i="1"/>
  <c r="AC227" i="1"/>
  <c r="S234" i="1"/>
  <c r="S300" i="1"/>
  <c r="S185" i="1"/>
  <c r="S27" i="1"/>
  <c r="S175" i="1"/>
  <c r="N14" i="1"/>
  <c r="Q14" i="1"/>
  <c r="AM102" i="1"/>
  <c r="AM365" i="1"/>
  <c r="AP365" i="1"/>
  <c r="AW361" i="1"/>
  <c r="AZ361" i="1"/>
  <c r="AW363" i="1"/>
  <c r="AZ363" i="1"/>
  <c r="AW332" i="1"/>
  <c r="BO60" i="1"/>
  <c r="L68" i="1"/>
  <c r="AH166" i="1"/>
  <c r="AH26" i="1"/>
  <c r="AK26" i="1" s="1"/>
  <c r="AH142" i="1"/>
  <c r="AK142" i="1"/>
  <c r="AH343" i="1"/>
  <c r="AK343" i="1"/>
  <c r="AH263" i="1"/>
  <c r="AK263" i="1"/>
  <c r="AH18" i="1"/>
  <c r="AK18" i="1" s="1"/>
  <c r="AC51" i="1"/>
  <c r="AC85" i="1"/>
  <c r="S17" i="1"/>
  <c r="V17" i="1"/>
  <c r="I233" i="1"/>
  <c r="I312" i="1"/>
  <c r="L312" i="1"/>
  <c r="I330" i="1"/>
  <c r="L330" i="1"/>
  <c r="I361" i="1"/>
  <c r="AR247" i="1"/>
  <c r="AU247" i="1"/>
  <c r="AK175" i="1"/>
  <c r="AK312" i="1"/>
  <c r="BY85" i="1"/>
  <c r="BY83" i="1"/>
  <c r="AK344" i="1"/>
  <c r="BJ362" i="1"/>
  <c r="AZ262" i="1"/>
  <c r="AK329" i="1"/>
  <c r="L166" i="1"/>
  <c r="V365" i="1"/>
  <c r="L260" i="1"/>
  <c r="AK255" i="1"/>
  <c r="V276" i="1"/>
  <c r="BE261" i="1"/>
  <c r="BE173" i="1"/>
  <c r="AK345" i="1"/>
  <c r="AU130" i="1"/>
  <c r="BV281" i="1"/>
  <c r="S290" i="1"/>
  <c r="S253" i="1"/>
  <c r="V372" i="1"/>
  <c r="S372" i="1"/>
  <c r="BB37" i="1"/>
  <c r="BE37" i="1"/>
  <c r="BE28" i="1"/>
  <c r="BB28" i="1"/>
  <c r="BB139" i="1"/>
  <c r="BE139" i="1"/>
  <c r="BB245" i="1"/>
  <c r="BE245" i="1"/>
  <c r="BB327" i="1"/>
  <c r="BE327" i="1"/>
  <c r="BB322" i="1"/>
  <c r="BE322" i="1"/>
  <c r="V102" i="1"/>
  <c r="AW110" i="1"/>
  <c r="AK213" i="1"/>
  <c r="BE199" i="1"/>
  <c r="V344" i="1"/>
  <c r="V155" i="1"/>
  <c r="BY333" i="1"/>
  <c r="BY335" i="1"/>
  <c r="AK81" i="1"/>
  <c r="AZ131" i="1"/>
  <c r="AK8" i="1"/>
  <c r="V142" i="1"/>
  <c r="AZ260" i="1"/>
  <c r="AA260" i="1"/>
  <c r="L104" i="1"/>
  <c r="AK319" i="1"/>
  <c r="AK189" i="1"/>
  <c r="L262" i="1"/>
  <c r="AK219" i="1"/>
  <c r="AK185" i="1"/>
  <c r="AK314" i="1"/>
  <c r="L100" i="1"/>
  <c r="L12" i="1"/>
  <c r="AK79" i="1"/>
  <c r="L114" i="1"/>
  <c r="BY327" i="1"/>
  <c r="AZ258" i="1"/>
  <c r="L117" i="1"/>
  <c r="BE253" i="1"/>
  <c r="L271" i="1"/>
  <c r="AZ203" i="1"/>
  <c r="AZ154" i="1"/>
  <c r="AA118" i="1"/>
  <c r="AA218" i="1"/>
  <c r="BJ147" i="1"/>
  <c r="AF113" i="1"/>
  <c r="V98" i="1"/>
  <c r="L261" i="1"/>
  <c r="BE100" i="1"/>
  <c r="AF108" i="1"/>
  <c r="Q219" i="1"/>
  <c r="AK262" i="1"/>
  <c r="V324" i="1"/>
  <c r="AK179" i="1"/>
  <c r="AF184" i="1"/>
  <c r="V153" i="1"/>
  <c r="AK147" i="1"/>
  <c r="BE113" i="1"/>
  <c r="V129" i="1"/>
  <c r="L142" i="1"/>
  <c r="AM10" i="1"/>
  <c r="AP10" i="1"/>
  <c r="BG222" i="1"/>
  <c r="BJ222" i="1"/>
  <c r="BE355" i="1"/>
  <c r="BB355" i="1"/>
  <c r="BE345" i="1"/>
  <c r="AP276" i="1"/>
  <c r="BJ154" i="1"/>
  <c r="AK105" i="1"/>
  <c r="AK51" i="1"/>
  <c r="AK121" i="1"/>
  <c r="V111" i="1"/>
  <c r="L290" i="1"/>
  <c r="BT238" i="1"/>
  <c r="Q334" i="1"/>
  <c r="AF247" i="1"/>
  <c r="BE328" i="1"/>
  <c r="AK232" i="1"/>
  <c r="AF181" i="1"/>
  <c r="AF361" i="1"/>
  <c r="BV246" i="1"/>
  <c r="BE29" i="1"/>
  <c r="AK111" i="1"/>
  <c r="AK253" i="1"/>
  <c r="AK325" i="1"/>
  <c r="AK280" i="1"/>
  <c r="AK115" i="1"/>
  <c r="V117" i="1"/>
  <c r="BE34" i="1"/>
  <c r="AM153" i="1"/>
  <c r="BJ341" i="1"/>
  <c r="BG341" i="1"/>
  <c r="BL261" i="1"/>
  <c r="BB191" i="1"/>
  <c r="BE191" i="1"/>
  <c r="BB337" i="1"/>
  <c r="BE337" i="1"/>
  <c r="AK347" i="1"/>
  <c r="AK352" i="1"/>
  <c r="AA121" i="1"/>
  <c r="AA279" i="1"/>
  <c r="BB386" i="1"/>
  <c r="BV216" i="1"/>
  <c r="BB44" i="1"/>
  <c r="BE32" i="1"/>
  <c r="AU104" i="1"/>
  <c r="AK284" i="1"/>
  <c r="AK301" i="1"/>
  <c r="AK161" i="1"/>
  <c r="AU306" i="1"/>
  <c r="AA325" i="1"/>
  <c r="AM311" i="1"/>
  <c r="AU187" i="1"/>
  <c r="AU219" i="1"/>
  <c r="AK160" i="1"/>
  <c r="AK182" i="1"/>
  <c r="AK326" i="1"/>
  <c r="AK17" i="1"/>
  <c r="AK311" i="1"/>
  <c r="BG63" i="1"/>
  <c r="AU106" i="1"/>
  <c r="AA291" i="1"/>
  <c r="AU286" i="1"/>
  <c r="AZ142" i="1"/>
  <c r="AZ136" i="1"/>
  <c r="AK116" i="1"/>
  <c r="AK136" i="1"/>
  <c r="AK183" i="1"/>
  <c r="V8" i="1"/>
  <c r="L318" i="1"/>
  <c r="AF362" i="1"/>
  <c r="L324" i="1"/>
  <c r="AF360" i="1"/>
  <c r="L168" i="1"/>
  <c r="AF131" i="1"/>
  <c r="AF366" i="1"/>
  <c r="AK342" i="1"/>
  <c r="AK300" i="1"/>
  <c r="AK102" i="1"/>
  <c r="L57" i="1"/>
  <c r="AK57" i="1"/>
  <c r="L269" i="1"/>
  <c r="AK176" i="1"/>
  <c r="AK89" i="1"/>
  <c r="AK254" i="1"/>
  <c r="AK336" i="1"/>
  <c r="L155" i="1"/>
  <c r="AK356" i="1"/>
  <c r="L116" i="1"/>
  <c r="AK241" i="1"/>
  <c r="L314" i="1"/>
  <c r="L45" i="1"/>
  <c r="AK180" i="1"/>
  <c r="AF133" i="1"/>
  <c r="AF180" i="1"/>
  <c r="AZ98" i="1"/>
  <c r="AZ111" i="1"/>
  <c r="AF12" i="1"/>
  <c r="BY322" i="1"/>
  <c r="V106" i="1"/>
  <c r="V14" i="1"/>
  <c r="AK322" i="1"/>
  <c r="BE125" i="1"/>
  <c r="BE193" i="1"/>
  <c r="S314" i="1"/>
  <c r="BE77" i="1"/>
  <c r="BB159" i="1"/>
  <c r="BE109" i="1"/>
  <c r="AU328" i="1"/>
  <c r="AU102" i="1"/>
  <c r="AK282" i="1"/>
  <c r="AK173" i="1"/>
  <c r="AP201" i="1"/>
  <c r="BG141" i="1"/>
  <c r="BJ141" i="1" s="1"/>
  <c r="BB89" i="1"/>
  <c r="AM24" i="1"/>
  <c r="BG103" i="1"/>
  <c r="BG323" i="1"/>
  <c r="BJ323" i="1"/>
  <c r="BQ253" i="1"/>
  <c r="BG330" i="1"/>
  <c r="BQ72" i="1"/>
  <c r="BQ256" i="1"/>
  <c r="BG54" i="1"/>
  <c r="BG175" i="1"/>
  <c r="BG191" i="1"/>
  <c r="BG115" i="1"/>
  <c r="AM176" i="1"/>
  <c r="AA131" i="1"/>
  <c r="BJ352" i="1"/>
  <c r="BE123" i="1"/>
  <c r="BB123" i="1"/>
  <c r="AR126" i="1"/>
  <c r="AU126" i="1"/>
  <c r="AK130" i="1"/>
  <c r="AH341" i="1"/>
  <c r="AC206" i="1"/>
  <c r="AC329" i="1"/>
  <c r="V317" i="1"/>
  <c r="BB21" i="1"/>
  <c r="BE21" i="1"/>
  <c r="AK90" i="1"/>
  <c r="AH349" i="1"/>
  <c r="X158" i="1"/>
  <c r="L311" i="1"/>
  <c r="I311" i="1"/>
  <c r="BV276" i="1"/>
  <c r="BY276" i="1"/>
  <c r="BQ246" i="1"/>
  <c r="BT246" i="1"/>
  <c r="BL220" i="1"/>
  <c r="BO220" i="1"/>
  <c r="BY350" i="1"/>
  <c r="AK269" i="1"/>
  <c r="AK265" i="1"/>
  <c r="AH140" i="1"/>
  <c r="AK140" i="1"/>
  <c r="AH170" i="1"/>
  <c r="AH366" i="1"/>
  <c r="AK366" i="1"/>
  <c r="AH96" i="1"/>
  <c r="AK96" i="1"/>
  <c r="AH215" i="1"/>
  <c r="AK215" i="1"/>
  <c r="AC344" i="1"/>
  <c r="I91" i="1"/>
  <c r="I17" i="1"/>
  <c r="L17" i="1"/>
  <c r="I190" i="1"/>
  <c r="I316" i="1"/>
  <c r="L316" i="1"/>
  <c r="I365" i="1"/>
  <c r="AM16" i="1"/>
  <c r="AR356" i="1"/>
  <c r="AR337" i="1"/>
  <c r="AU337" i="1" s="1"/>
  <c r="AM364" i="1"/>
  <c r="AP364" i="1"/>
  <c r="AW336" i="1"/>
  <c r="AW316" i="1"/>
  <c r="BQ111" i="1"/>
  <c r="BV106" i="1"/>
  <c r="BG104" i="1"/>
  <c r="BV90" i="1"/>
  <c r="BV71" i="1"/>
  <c r="AM136" i="1"/>
  <c r="AC263" i="1"/>
  <c r="AC81" i="1"/>
  <c r="AC142" i="1"/>
  <c r="AF142" i="1"/>
  <c r="AC70" i="1"/>
  <c r="AC189" i="1"/>
  <c r="AC89" i="1"/>
  <c r="AC323" i="1"/>
  <c r="AC111" i="1"/>
  <c r="AF111" i="1"/>
  <c r="AC219" i="1"/>
  <c r="AC161" i="1"/>
  <c r="AC320" i="1"/>
  <c r="AC162" i="1"/>
  <c r="AC15" i="1"/>
  <c r="AC166" i="1"/>
  <c r="AC242" i="1"/>
  <c r="AC278" i="1"/>
  <c r="AF278" i="1"/>
  <c r="AC359" i="1"/>
  <c r="AF359" i="1"/>
  <c r="S213" i="1"/>
  <c r="S82" i="1"/>
  <c r="S48" i="1"/>
  <c r="S272" i="1"/>
  <c r="S336" i="1"/>
  <c r="S107" i="1"/>
  <c r="S255" i="1"/>
  <c r="S57" i="1"/>
  <c r="V57" i="1"/>
  <c r="S334" i="1"/>
  <c r="S133" i="1"/>
  <c r="V133" i="1"/>
  <c r="S61" i="1"/>
  <c r="V61" i="1"/>
  <c r="S184" i="1"/>
  <c r="BG194" i="1"/>
  <c r="AW254" i="1"/>
  <c r="AH48" i="1"/>
  <c r="AK48" i="1" s="1"/>
  <c r="AH247" i="1"/>
  <c r="AK247" i="1"/>
  <c r="AH103" i="1"/>
  <c r="AK103" i="1" s="1"/>
  <c r="AH275" i="1"/>
  <c r="AK275" i="1"/>
  <c r="AH178" i="1"/>
  <c r="AK178" i="1"/>
  <c r="X333" i="1"/>
  <c r="AA333" i="1" s="1"/>
  <c r="X335" i="1"/>
  <c r="AA335" i="1"/>
  <c r="BG318" i="1"/>
  <c r="AA79" i="1"/>
  <c r="AH205" i="1"/>
  <c r="AK289" i="1"/>
  <c r="AH91" i="1"/>
  <c r="AK91" i="1"/>
  <c r="AH335" i="1"/>
  <c r="AK335" i="1"/>
  <c r="AH181" i="1"/>
  <c r="AK181" i="1"/>
  <c r="AH16" i="1"/>
  <c r="AK16" i="1" s="1"/>
  <c r="AH117" i="1"/>
  <c r="AK117" i="1" s="1"/>
  <c r="AH104" i="1"/>
  <c r="AK104" i="1" s="1"/>
  <c r="AH330" i="1"/>
  <c r="AK330" i="1"/>
  <c r="AH227" i="1"/>
  <c r="AK227" i="1"/>
  <c r="AH129" i="1"/>
  <c r="AK129" i="1"/>
  <c r="AH168" i="1"/>
  <c r="AH192" i="1"/>
  <c r="AK192" i="1"/>
  <c r="AC265" i="1"/>
  <c r="AC193" i="1"/>
  <c r="AC114" i="1"/>
  <c r="AC26" i="1"/>
  <c r="AC164" i="1"/>
  <c r="AC259" i="1"/>
  <c r="AC102" i="1"/>
  <c r="AC41" i="1"/>
  <c r="AC57" i="1"/>
  <c r="AC305" i="1"/>
  <c r="AC266" i="1"/>
  <c r="AC311" i="1"/>
  <c r="AC332" i="1"/>
  <c r="AC318" i="1"/>
  <c r="AC245" i="1"/>
  <c r="S360" i="1"/>
  <c r="V360" i="1"/>
  <c r="S347" i="1"/>
  <c r="S236" i="1"/>
  <c r="S85" i="1"/>
  <c r="BG15" i="1"/>
  <c r="BV120" i="1"/>
  <c r="BY120" i="1"/>
  <c r="BV319" i="1"/>
  <c r="BE206" i="1"/>
  <c r="BO146" i="1"/>
  <c r="BY158" i="1"/>
  <c r="BE246" i="1"/>
  <c r="V154" i="1"/>
  <c r="L131" i="1"/>
  <c r="AU16" i="1"/>
  <c r="AK190" i="1"/>
  <c r="L118" i="1"/>
  <c r="AK58" i="1"/>
  <c r="AF17" i="1"/>
  <c r="AF182" i="1"/>
  <c r="Q12" i="1"/>
  <c r="Q162" i="1"/>
  <c r="V114" i="1"/>
  <c r="BE106" i="1"/>
  <c r="Q347" i="1"/>
  <c r="BE332" i="1"/>
  <c r="AC63" i="1"/>
  <c r="AF337" i="1"/>
  <c r="S205" i="1"/>
  <c r="BT359" i="1"/>
  <c r="BE222" i="1"/>
  <c r="BO281" i="1"/>
  <c r="BQ339" i="1"/>
  <c r="BJ220" i="1"/>
  <c r="BB50" i="1"/>
  <c r="BY146" i="1"/>
  <c r="BJ148" i="1"/>
  <c r="AM187" i="1"/>
  <c r="AH194" i="1"/>
  <c r="AK194" i="1"/>
  <c r="S351" i="1"/>
  <c r="I79" i="1"/>
  <c r="I253" i="1"/>
  <c r="I193" i="1"/>
  <c r="I180" i="1"/>
  <c r="I302" i="1"/>
  <c r="AR182" i="1"/>
  <c r="AC130" i="1"/>
  <c r="AC177" i="1"/>
  <c r="I97" i="1"/>
  <c r="L97" i="1"/>
  <c r="BV367" i="1"/>
  <c r="BY367" i="1"/>
  <c r="BY274" i="1"/>
  <c r="BV274" i="1"/>
  <c r="BO202" i="1"/>
  <c r="BL202" i="1"/>
  <c r="BJ146" i="1"/>
  <c r="BG146" i="1"/>
  <c r="S19" i="1"/>
  <c r="V19" i="1"/>
  <c r="BT30" i="1"/>
  <c r="BQ30" i="1"/>
  <c r="BL14" i="1"/>
  <c r="BJ279" i="1"/>
  <c r="BQ255" i="1"/>
  <c r="AU161" i="1"/>
  <c r="AU159" i="1"/>
  <c r="AH45" i="1"/>
  <c r="AK45" i="1" s="1"/>
  <c r="AK274" i="1"/>
  <c r="AH274" i="1"/>
  <c r="AC211" i="1"/>
  <c r="AF211" i="1"/>
  <c r="L258" i="1"/>
  <c r="AA280" i="1"/>
  <c r="BJ67" i="1"/>
  <c r="BE212" i="1"/>
  <c r="BJ125" i="1"/>
  <c r="BB351" i="1"/>
  <c r="BO207" i="1"/>
  <c r="BE220" i="1"/>
  <c r="BE11" i="1"/>
  <c r="BE30" i="1"/>
  <c r="BE203" i="1"/>
  <c r="BJ135" i="1"/>
  <c r="BJ108" i="1"/>
  <c r="AA17" i="1"/>
  <c r="AA127" i="1"/>
  <c r="S367" i="1"/>
  <c r="V69" i="1"/>
  <c r="AF148" i="1"/>
  <c r="AC148" i="1"/>
  <c r="V348" i="1"/>
  <c r="S348" i="1"/>
  <c r="I299" i="1"/>
  <c r="AM209" i="1"/>
  <c r="AU148" i="1"/>
  <c r="AR148" i="1"/>
  <c r="AM358" i="1"/>
  <c r="AP358" i="1"/>
  <c r="AW386" i="1"/>
  <c r="AZ155" i="1"/>
  <c r="AZ153" i="1"/>
  <c r="BG31" i="1"/>
  <c r="BO206" i="1"/>
  <c r="BB112" i="1"/>
  <c r="BT370" i="1"/>
  <c r="BY210" i="1"/>
  <c r="BG208" i="1"/>
  <c r="BB69" i="1"/>
  <c r="BL361" i="1"/>
  <c r="N236" i="1"/>
  <c r="BL366" i="1"/>
  <c r="AK259" i="1"/>
  <c r="AK318" i="1"/>
  <c r="L103" i="1"/>
  <c r="L110" i="1"/>
  <c r="L153" i="1"/>
  <c r="AK386" i="1"/>
  <c r="AC158" i="1"/>
  <c r="S63" i="1"/>
  <c r="V211" i="1"/>
  <c r="S55" i="1"/>
  <c r="V353" i="1"/>
  <c r="BY249" i="1"/>
  <c r="BL386" i="1"/>
  <c r="BO386" i="1"/>
  <c r="BL125" i="1"/>
  <c r="BO125" i="1"/>
  <c r="BE99" i="1"/>
  <c r="BB99" i="1"/>
  <c r="BE61" i="1"/>
  <c r="BB61" i="1"/>
  <c r="BE35" i="1"/>
  <c r="BB35" i="1"/>
  <c r="BB25" i="1"/>
  <c r="BE25" i="1"/>
  <c r="BB9" i="1"/>
  <c r="BE9" i="1"/>
  <c r="BB146" i="1"/>
  <c r="BE146" i="1"/>
  <c r="BE281" i="1"/>
  <c r="BB281" i="1"/>
  <c r="BB339" i="1"/>
  <c r="BE339" i="1"/>
  <c r="BT212" i="1"/>
  <c r="BQ212" i="1"/>
  <c r="BG212" i="1"/>
  <c r="BJ212" i="1"/>
  <c r="BY202" i="1"/>
  <c r="BV202" i="1"/>
  <c r="AK244" i="1"/>
  <c r="V108" i="1"/>
  <c r="S206" i="1"/>
  <c r="V206" i="1"/>
  <c r="V262" i="1"/>
  <c r="S262" i="1"/>
  <c r="S271" i="1"/>
  <c r="V271" i="1"/>
  <c r="AP148" i="1"/>
  <c r="BO249" i="1"/>
  <c r="BJ33" i="1"/>
  <c r="BQ239" i="1"/>
  <c r="BL199" i="1"/>
  <c r="BQ364" i="1"/>
  <c r="BT364" i="1"/>
  <c r="BO357" i="1"/>
  <c r="BL357" i="1"/>
  <c r="BQ353" i="1"/>
  <c r="BT353" i="1"/>
  <c r="BV349" i="1"/>
  <c r="BY349" i="1"/>
  <c r="BJ211" i="1"/>
  <c r="BG250" i="1"/>
  <c r="BE135" i="1"/>
  <c r="BB357" i="1"/>
  <c r="BE158" i="1"/>
  <c r="BJ134" i="1"/>
  <c r="BG152" i="1"/>
  <c r="BV220" i="1"/>
  <c r="BE96" i="1"/>
  <c r="BT331" i="1"/>
  <c r="AU163" i="1"/>
  <c r="BG329" i="1"/>
  <c r="BQ192" i="1"/>
  <c r="S356" i="1"/>
  <c r="N339" i="1"/>
  <c r="S138" i="1"/>
  <c r="V138" i="1"/>
  <c r="AM262" i="1"/>
  <c r="AM208" i="1"/>
  <c r="AW210" i="1"/>
  <c r="AZ210" i="1"/>
  <c r="AW148" i="1"/>
  <c r="AZ148" i="1"/>
  <c r="BT157" i="1"/>
  <c r="BT276" i="1"/>
  <c r="BQ276" i="1"/>
  <c r="BL237" i="1"/>
  <c r="BO237" i="1"/>
  <c r="BL210" i="1"/>
  <c r="BO210" i="1"/>
  <c r="BB152" i="1"/>
  <c r="BG301" i="1"/>
  <c r="AM322" i="1"/>
  <c r="BQ180" i="1"/>
  <c r="AK364" i="1"/>
  <c r="AH120" i="1"/>
  <c r="AK31" i="1"/>
  <c r="AF210" i="1"/>
  <c r="AF212" i="1"/>
  <c r="S246" i="1"/>
  <c r="V329" i="1"/>
  <c r="N174" i="1"/>
  <c r="Q50" i="1"/>
  <c r="V96" i="1"/>
  <c r="S96" i="1"/>
  <c r="S312" i="1"/>
  <c r="V312" i="1"/>
  <c r="V355" i="1"/>
  <c r="S355" i="1"/>
  <c r="AP250" i="1"/>
  <c r="AM242" i="1"/>
  <c r="AU262" i="1"/>
  <c r="AU263" i="1"/>
  <c r="AW378" i="1"/>
  <c r="BO374" i="1"/>
  <c r="BE239" i="1"/>
  <c r="BE207" i="1"/>
  <c r="BO147" i="1"/>
  <c r="BB47" i="1"/>
  <c r="BL76" i="1"/>
  <c r="BY147" i="1"/>
  <c r="S9" i="1"/>
  <c r="V9" i="1"/>
  <c r="AM147" i="1"/>
  <c r="AP147" i="1"/>
  <c r="BT152" i="1"/>
  <c r="BQ152" i="1"/>
  <c r="BT135" i="1"/>
  <c r="BQ135" i="1"/>
  <c r="BE211" i="1"/>
  <c r="BB211" i="1"/>
  <c r="BE276" i="1"/>
  <c r="BB276" i="1"/>
  <c r="BE371" i="1"/>
  <c r="BB371" i="1"/>
  <c r="AP108" i="1"/>
  <c r="AM277" i="1"/>
  <c r="BG131" i="1"/>
  <c r="Q103" i="1"/>
  <c r="AK80" i="1"/>
  <c r="AK350" i="1"/>
  <c r="AK287" i="1"/>
  <c r="AK270" i="1"/>
  <c r="X341" i="1"/>
  <c r="Q341" i="1"/>
  <c r="L206" i="1"/>
  <c r="I206" i="1"/>
  <c r="AM248" i="1"/>
  <c r="AU339" i="1"/>
  <c r="AR339" i="1"/>
  <c r="AM328" i="1"/>
  <c r="BO120" i="1"/>
  <c r="BV156" i="1"/>
  <c r="BO204" i="1"/>
  <c r="BV63" i="1"/>
  <c r="BY63" i="1"/>
  <c r="BE346" i="1"/>
  <c r="BJ127" i="1"/>
  <c r="BE249" i="1"/>
  <c r="BB237" i="1"/>
  <c r="BE147" i="1"/>
  <c r="BB374" i="1"/>
  <c r="BE221" i="1"/>
  <c r="BE378" i="1"/>
  <c r="AM94" i="1"/>
  <c r="BQ181" i="1"/>
  <c r="BG309" i="1"/>
  <c r="AM159" i="1"/>
  <c r="AM72" i="1"/>
  <c r="BQ178" i="1"/>
  <c r="N235" i="1"/>
  <c r="Q235" i="1"/>
  <c r="N247" i="1"/>
  <c r="AK362" i="1"/>
  <c r="BO363" i="1"/>
  <c r="BL363" i="1"/>
  <c r="AM48" i="1"/>
  <c r="AM200" i="1"/>
  <c r="BQ183" i="1"/>
  <c r="BG161" i="1"/>
  <c r="N154" i="1"/>
  <c r="Q154" i="1"/>
  <c r="AA258" i="1"/>
  <c r="AK354" i="1"/>
  <c r="BE347" i="1"/>
  <c r="AH355" i="1"/>
  <c r="AH340" i="1"/>
  <c r="AH11" i="1"/>
  <c r="AK33" i="1"/>
  <c r="AH23" i="1"/>
  <c r="X372" i="1"/>
  <c r="AC201" i="1"/>
  <c r="AF209" i="1"/>
  <c r="AF69" i="1"/>
  <c r="AC325" i="1"/>
  <c r="V97" i="1"/>
  <c r="S208" i="1"/>
  <c r="V59" i="1"/>
  <c r="S110" i="1"/>
  <c r="S80" i="1"/>
  <c r="AZ138" i="1"/>
  <c r="AZ14" i="1"/>
  <c r="BY28" i="1"/>
  <c r="BJ19" i="1"/>
  <c r="BO208" i="1"/>
  <c r="BJ14" i="1"/>
  <c r="BY204" i="1"/>
  <c r="BL372" i="1"/>
  <c r="AU17" i="1"/>
  <c r="BJ126" i="1"/>
  <c r="BT247" i="1"/>
  <c r="BJ48" i="1"/>
  <c r="Q79" i="1"/>
  <c r="AA179" i="1"/>
  <c r="AU232" i="1"/>
  <c r="AK228" i="1"/>
  <c r="AK327" i="1"/>
  <c r="AH69" i="1"/>
  <c r="AC76" i="1"/>
  <c r="AC355" i="1"/>
  <c r="S33" i="1"/>
  <c r="V21" i="1"/>
  <c r="S370" i="1"/>
  <c r="V31" i="1"/>
  <c r="S335" i="1"/>
  <c r="AZ201" i="1"/>
  <c r="AZ208" i="1"/>
  <c r="BJ202" i="1"/>
  <c r="AU288" i="1"/>
  <c r="BT325" i="1"/>
  <c r="AA345" i="1"/>
  <c r="AU304" i="1"/>
  <c r="BB366" i="1"/>
  <c r="AU8" i="1"/>
  <c r="BG345" i="1"/>
  <c r="BJ142" i="1"/>
  <c r="BT83" i="1"/>
  <c r="AU83" i="1"/>
  <c r="AM320" i="1"/>
  <c r="BE359" i="1"/>
  <c r="AK234" i="1"/>
  <c r="AK92" i="1"/>
  <c r="AK184" i="1"/>
  <c r="AA315" i="1"/>
  <c r="AK108" i="1"/>
  <c r="V313" i="1"/>
  <c r="AF136" i="1"/>
  <c r="AK331" i="1"/>
  <c r="AF8" i="1"/>
  <c r="V118" i="1"/>
  <c r="L102" i="1"/>
  <c r="L331" i="1"/>
  <c r="AK82" i="1"/>
  <c r="AK279" i="1"/>
  <c r="AK174" i="1"/>
  <c r="AK71" i="1"/>
  <c r="AK231" i="1"/>
  <c r="AK32" i="1"/>
  <c r="V366" i="1"/>
  <c r="AK230" i="1"/>
  <c r="AK54" i="1"/>
  <c r="AK62" i="1"/>
  <c r="AK316" i="1"/>
  <c r="AK236" i="1"/>
  <c r="AK141" i="1"/>
  <c r="L335" i="1"/>
  <c r="AK243" i="1"/>
  <c r="AK257" i="1"/>
  <c r="AK163" i="1"/>
  <c r="V362" i="1"/>
  <c r="AK70" i="1"/>
  <c r="AK85" i="1"/>
  <c r="L172" i="1"/>
  <c r="AK260" i="1"/>
  <c r="AK43" i="1"/>
  <c r="L87" i="1"/>
  <c r="L96" i="1"/>
  <c r="AK98" i="1"/>
  <c r="V12" i="1"/>
  <c r="AK106" i="1"/>
  <c r="AF322" i="1"/>
  <c r="AK133" i="1"/>
  <c r="AF363" i="1"/>
  <c r="V363" i="1"/>
  <c r="L14" i="1"/>
  <c r="Q298" i="1"/>
  <c r="AU364" i="1"/>
  <c r="AK334" i="1"/>
  <c r="L317" i="1"/>
  <c r="V364" i="1"/>
  <c r="AK264" i="1"/>
  <c r="AH204" i="1"/>
  <c r="AK68" i="1"/>
  <c r="AA342" i="1"/>
  <c r="AF353" i="1"/>
  <c r="AC137" i="1"/>
  <c r="S44" i="1"/>
  <c r="S99" i="1"/>
  <c r="S249" i="1"/>
  <c r="V380" i="1"/>
  <c r="S20" i="1"/>
  <c r="S237" i="1"/>
  <c r="Q34" i="1"/>
  <c r="N209" i="1"/>
  <c r="AP222" i="1"/>
  <c r="AM380" i="1"/>
  <c r="AM134" i="1"/>
  <c r="AP211" i="1"/>
  <c r="AM207" i="1"/>
  <c r="AP239" i="1"/>
  <c r="AR386" i="1"/>
  <c r="AZ206" i="1"/>
  <c r="BE59" i="1"/>
  <c r="BL63" i="1"/>
  <c r="BJ378" i="1"/>
  <c r="BJ374" i="1"/>
  <c r="BJ156" i="1"/>
  <c r="BE204" i="1"/>
  <c r="BB349" i="1"/>
  <c r="BB67" i="1"/>
  <c r="BT156" i="1"/>
  <c r="BB238" i="1"/>
  <c r="BQ202" i="1"/>
  <c r="BQ210" i="1"/>
  <c r="BB271" i="1"/>
  <c r="BQ12" i="1"/>
  <c r="BB78" i="1"/>
  <c r="BO274" i="1"/>
  <c r="BL367" i="1"/>
  <c r="BJ205" i="1"/>
  <c r="BB31" i="1"/>
  <c r="BY359" i="1"/>
  <c r="BJ210" i="1"/>
  <c r="BB210" i="1"/>
  <c r="BG278" i="1"/>
  <c r="BT199" i="1"/>
  <c r="L65" i="1"/>
  <c r="BE73" i="1"/>
  <c r="AZ209" i="1"/>
  <c r="BV47" i="1"/>
  <c r="BQ19" i="1"/>
  <c r="BT19" i="1"/>
  <c r="BQ158" i="1"/>
  <c r="BT158" i="1"/>
  <c r="BQ146" i="1"/>
  <c r="BT146" i="1"/>
  <c r="Q311" i="1"/>
  <c r="Q241" i="1"/>
  <c r="BG176" i="1"/>
  <c r="BQ182" i="1"/>
  <c r="BQ235" i="1"/>
  <c r="BQ191" i="1"/>
  <c r="BQ231" i="1"/>
  <c r="AU271" i="1"/>
  <c r="BJ8" i="1"/>
  <c r="BE364" i="1"/>
  <c r="AA110" i="1"/>
  <c r="AH22" i="1"/>
  <c r="AH156" i="1"/>
  <c r="AC78" i="1"/>
  <c r="V274" i="1"/>
  <c r="V259" i="1"/>
  <c r="V239" i="1"/>
  <c r="Q148" i="1"/>
  <c r="I20" i="1"/>
  <c r="I249" i="1"/>
  <c r="AM331" i="1"/>
  <c r="AM212" i="1"/>
  <c r="AM258" i="1"/>
  <c r="AM206" i="1"/>
  <c r="AP216" i="1"/>
  <c r="AP372" i="1"/>
  <c r="AU380" i="1"/>
  <c r="AM329" i="1"/>
  <c r="AZ59" i="1"/>
  <c r="BT77" i="1"/>
  <c r="BJ77" i="1"/>
  <c r="BT248" i="1"/>
  <c r="BQ248" i="1"/>
  <c r="BL238" i="1"/>
  <c r="BO238" i="1"/>
  <c r="BL222" i="1"/>
  <c r="BO222" i="1"/>
  <c r="BT220" i="1"/>
  <c r="BQ220" i="1"/>
  <c r="BL211" i="1"/>
  <c r="BO211" i="1"/>
  <c r="BQ205" i="1"/>
  <c r="BT205" i="1"/>
  <c r="BB12" i="1"/>
  <c r="BE12" i="1"/>
  <c r="BE151" i="1"/>
  <c r="BB151" i="1"/>
  <c r="BB248" i="1"/>
  <c r="BE248" i="1"/>
  <c r="BB208" i="1"/>
  <c r="BE208" i="1"/>
  <c r="BB278" i="1"/>
  <c r="BE278" i="1"/>
  <c r="Q111" i="1"/>
  <c r="BG268" i="1"/>
  <c r="BJ324" i="1"/>
  <c r="BQ194" i="1"/>
  <c r="AC239" i="1"/>
  <c r="BQ372" i="1"/>
  <c r="BT372" i="1"/>
  <c r="BL355" i="1"/>
  <c r="BO355" i="1"/>
  <c r="BV299" i="1"/>
  <c r="BY299" i="1"/>
  <c r="BY199" i="1"/>
  <c r="BV199" i="1"/>
  <c r="BL158" i="1"/>
  <c r="BO158" i="1"/>
  <c r="BE60" i="1"/>
  <c r="BB60" i="1"/>
  <c r="I30" i="1"/>
  <c r="BV9" i="1"/>
  <c r="BY9" i="1"/>
  <c r="BG358" i="1"/>
  <c r="BJ358" i="1"/>
  <c r="BQ363" i="1"/>
  <c r="BT363" i="1"/>
  <c r="BQ250" i="1"/>
  <c r="BT250" i="1"/>
  <c r="BV248" i="1"/>
  <c r="BY248" i="1"/>
  <c r="BT201" i="1"/>
  <c r="BQ201" i="1"/>
  <c r="BL157" i="1"/>
  <c r="BO157" i="1"/>
  <c r="BB19" i="1"/>
  <c r="BE19" i="1"/>
  <c r="BB148" i="1"/>
  <c r="BE148" i="1"/>
  <c r="BE353" i="1"/>
  <c r="BB353" i="1"/>
  <c r="AU259" i="1"/>
  <c r="AU260" i="1"/>
  <c r="AM118" i="1"/>
  <c r="BL48" i="1"/>
  <c r="BO48" i="1"/>
  <c r="BG192" i="1"/>
  <c r="BG300" i="1"/>
  <c r="BQ163" i="1"/>
  <c r="BG105" i="1"/>
  <c r="BG272" i="1"/>
  <c r="AM73" i="1"/>
  <c r="AM247" i="1"/>
  <c r="Q269" i="1"/>
  <c r="Q186" i="1"/>
  <c r="Q71" i="1"/>
  <c r="BG186" i="1"/>
  <c r="BG98" i="1"/>
  <c r="BO8" i="1"/>
  <c r="BQ140" i="1"/>
  <c r="BT344" i="1"/>
  <c r="AM81" i="1"/>
  <c r="AR220" i="1"/>
  <c r="AU220" i="1"/>
  <c r="AK360" i="1"/>
  <c r="AH360" i="1"/>
  <c r="BQ8" i="1"/>
  <c r="BT8" i="1"/>
  <c r="BQ300" i="1"/>
  <c r="BQ241" i="1"/>
  <c r="BQ340" i="1"/>
  <c r="BG290" i="1"/>
  <c r="BG73" i="1"/>
  <c r="BQ272" i="1"/>
  <c r="BG317" i="1"/>
  <c r="BG170" i="1"/>
  <c r="BG302" i="1"/>
  <c r="BG106" i="1"/>
  <c r="BJ106" i="1"/>
  <c r="AM253" i="1"/>
  <c r="AM283" i="1"/>
  <c r="N192" i="1"/>
  <c r="Q192" i="1"/>
  <c r="BQ162" i="1"/>
  <c r="BQ275" i="1"/>
  <c r="BG347" i="1"/>
  <c r="AM336" i="1"/>
  <c r="BQ319" i="1"/>
  <c r="BT319" i="1" s="1"/>
  <c r="N283" i="1"/>
  <c r="Q244" i="1"/>
  <c r="AA18" i="1"/>
  <c r="AR111" i="1"/>
  <c r="BG277" i="1"/>
  <c r="BJ83" i="1"/>
  <c r="BJ133" i="1"/>
  <c r="BG51" i="1"/>
  <c r="BT294" i="1"/>
  <c r="BJ262" i="1"/>
  <c r="AK20" i="1"/>
  <c r="AK29" i="1"/>
  <c r="AH371" i="1"/>
  <c r="AK42" i="1"/>
  <c r="AF34" i="1"/>
  <c r="AC109" i="1"/>
  <c r="S79" i="1"/>
  <c r="I274" i="1"/>
  <c r="I374" i="1"/>
  <c r="AP370" i="1"/>
  <c r="AR14" i="1"/>
  <c r="AZ271" i="1"/>
  <c r="BJ109" i="1"/>
  <c r="BL151" i="1"/>
  <c r="BJ207" i="1"/>
  <c r="BT221" i="1"/>
  <c r="BT21" i="1"/>
  <c r="BG348" i="1"/>
  <c r="BJ348" i="1"/>
  <c r="BG157" i="1"/>
  <c r="BJ157" i="1"/>
  <c r="BB22" i="1"/>
  <c r="BE22" i="1"/>
  <c r="BB216" i="1"/>
  <c r="BE216" i="1"/>
  <c r="BE348" i="1"/>
  <c r="BB348" i="1"/>
  <c r="AK385" i="1"/>
  <c r="AH385" i="1"/>
  <c r="AK114" i="1"/>
  <c r="AK15" i="1"/>
  <c r="AK245" i="1"/>
  <c r="AK332" i="1"/>
  <c r="AK21" i="1"/>
  <c r="AF358" i="1"/>
  <c r="V166" i="1"/>
  <c r="I199" i="1"/>
  <c r="I367" i="1"/>
  <c r="AP274" i="1"/>
  <c r="BQ362" i="1"/>
  <c r="BY100" i="1"/>
  <c r="BV100" i="1"/>
  <c r="BO351" i="1"/>
  <c r="BL351" i="1"/>
  <c r="BL349" i="1"/>
  <c r="BO349" i="1"/>
  <c r="BJ216" i="1"/>
  <c r="BG216" i="1"/>
  <c r="BV207" i="1"/>
  <c r="BY207" i="1"/>
  <c r="BE372" i="1"/>
  <c r="BB372" i="1"/>
  <c r="AU79" i="1"/>
  <c r="AU321" i="1"/>
  <c r="AK72" i="1"/>
  <c r="AK37" i="1"/>
  <c r="AK145" i="1"/>
  <c r="AC386" i="1"/>
  <c r="AC99" i="1"/>
  <c r="S361" i="1"/>
  <c r="I281" i="1"/>
  <c r="I349" i="1"/>
  <c r="AU127" i="1"/>
  <c r="AU141" i="1"/>
  <c r="AU258" i="1"/>
  <c r="BT60" i="1"/>
  <c r="BJ281" i="1"/>
  <c r="BT249" i="1"/>
  <c r="BV239" i="1"/>
  <c r="BT211" i="1"/>
  <c r="BL239" i="1"/>
  <c r="BV361" i="1"/>
  <c r="BQ360" i="1"/>
  <c r="BQ23" i="1"/>
  <c r="BY22" i="1"/>
  <c r="BV22" i="1"/>
  <c r="BQ274" i="1"/>
  <c r="BT274" i="1"/>
  <c r="BT204" i="1"/>
  <c r="BQ204" i="1"/>
  <c r="BL152" i="1"/>
  <c r="BO152" i="1"/>
  <c r="BG138" i="1"/>
  <c r="BJ138" i="1"/>
  <c r="BO135" i="1"/>
  <c r="BL135" i="1"/>
  <c r="BV61" i="1"/>
  <c r="BY61" i="1"/>
  <c r="BL61" i="1"/>
  <c r="BO61" i="1"/>
  <c r="BV358" i="1"/>
  <c r="BY358" i="1"/>
  <c r="BT386" i="1"/>
  <c r="BQ386" i="1"/>
  <c r="BL205" i="1"/>
  <c r="BO205" i="1"/>
  <c r="BE250" i="1"/>
  <c r="BB250" i="1"/>
  <c r="BE156" i="1"/>
  <c r="BB156" i="1"/>
  <c r="N312" i="1"/>
  <c r="Q312" i="1"/>
  <c r="BQ218" i="1"/>
  <c r="BQ159" i="1"/>
  <c r="BQ279" i="1"/>
  <c r="BG178" i="1"/>
  <c r="AR344" i="1"/>
  <c r="AU344" i="1"/>
  <c r="BJ294" i="1"/>
  <c r="BT85" i="1"/>
  <c r="BQ193" i="1"/>
  <c r="BT327" i="1"/>
  <c r="BQ334" i="1"/>
  <c r="AH307" i="1"/>
  <c r="AK307" i="1" s="1"/>
  <c r="Q194" i="1"/>
  <c r="BQ233" i="1"/>
  <c r="AM350" i="1"/>
  <c r="AM75" i="1"/>
  <c r="AM18" i="1"/>
  <c r="AW160" i="1"/>
  <c r="BG111" i="1"/>
  <c r="BJ111" i="1" s="1"/>
  <c r="AM92" i="1"/>
  <c r="X142" i="1"/>
  <c r="AA142" i="1"/>
  <c r="BG269" i="1"/>
  <c r="AM185" i="1"/>
  <c r="AM121" i="1"/>
  <c r="AM232" i="1"/>
  <c r="AM306" i="1"/>
  <c r="AW161" i="1"/>
  <c r="AM217" i="1"/>
  <c r="AM286" i="1"/>
  <c r="AM218" i="1"/>
  <c r="AU287" i="1"/>
  <c r="BG253" i="1"/>
  <c r="BQ58" i="1"/>
  <c r="N317" i="1"/>
  <c r="Q317" i="1"/>
  <c r="BQ343" i="1"/>
  <c r="BQ213" i="1"/>
  <c r="BQ282" i="1"/>
  <c r="BQ187" i="1"/>
  <c r="AR301" i="1"/>
  <c r="BG95" i="1"/>
  <c r="BG380" i="1"/>
  <c r="BJ380" i="1" s="1"/>
  <c r="AR240" i="1"/>
  <c r="AU240" i="1" s="1"/>
  <c r="BG37" i="1"/>
  <c r="BG275" i="1"/>
  <c r="BJ275" i="1" s="1"/>
  <c r="BG315" i="1"/>
  <c r="X271" i="1"/>
  <c r="AA271" i="1"/>
  <c r="S160" i="1"/>
  <c r="BG24" i="1"/>
  <c r="AW159" i="1"/>
  <c r="AR221" i="1"/>
  <c r="AU221" i="1"/>
  <c r="N316" i="1"/>
  <c r="BG333" i="1"/>
  <c r="BQ229" i="1"/>
  <c r="BQ234" i="1"/>
  <c r="BT108" i="1"/>
  <c r="BG245" i="1"/>
  <c r="BG234" i="1"/>
  <c r="AK12" i="1"/>
  <c r="AH12" i="1"/>
  <c r="S354" i="1"/>
  <c r="V354" i="1"/>
  <c r="V127" i="1"/>
  <c r="S127" i="1"/>
  <c r="N127" i="1"/>
  <c r="Q127" i="1"/>
  <c r="AR157" i="1"/>
  <c r="AU157" i="1"/>
  <c r="AR222" i="1"/>
  <c r="AU222" i="1"/>
  <c r="AW179" i="1"/>
  <c r="BL96" i="1"/>
  <c r="BO96" i="1"/>
  <c r="BG248" i="1"/>
  <c r="BJ248" i="1"/>
  <c r="BL212" i="1"/>
  <c r="BO212" i="1"/>
  <c r="BV208" i="1"/>
  <c r="BY208" i="1"/>
  <c r="BG199" i="1"/>
  <c r="BJ199" i="1"/>
  <c r="Q321" i="1"/>
  <c r="AK214" i="1"/>
  <c r="AH199" i="1"/>
  <c r="AH258" i="1"/>
  <c r="AK221" i="1"/>
  <c r="AH221" i="1"/>
  <c r="AH61" i="1"/>
  <c r="AK61" i="1"/>
  <c r="AK216" i="1"/>
  <c r="AH216" i="1"/>
  <c r="AA239" i="1"/>
  <c r="X239" i="1"/>
  <c r="X356" i="1"/>
  <c r="AA356" i="1"/>
  <c r="V11" i="1"/>
  <c r="V158" i="1"/>
  <c r="S247" i="1"/>
  <c r="V357" i="1"/>
  <c r="S311" i="1"/>
  <c r="V67" i="1"/>
  <c r="V374" i="1"/>
  <c r="S125" i="1"/>
  <c r="S260" i="1"/>
  <c r="Q259" i="1"/>
  <c r="V23" i="1"/>
  <c r="S23" i="1"/>
  <c r="V28" i="1"/>
  <c r="S28" i="1"/>
  <c r="N204" i="1"/>
  <c r="Q204" i="1"/>
  <c r="N99" i="1"/>
  <c r="Q99" i="1"/>
  <c r="N238" i="1"/>
  <c r="Q238" i="1"/>
  <c r="L370" i="1"/>
  <c r="I370" i="1"/>
  <c r="AM120" i="1"/>
  <c r="AM355" i="1"/>
  <c r="AP355" i="1"/>
  <c r="AW30" i="1"/>
  <c r="AZ30" i="1"/>
  <c r="AW202" i="1"/>
  <c r="AZ202" i="1"/>
  <c r="AW358" i="1"/>
  <c r="AZ358" i="1"/>
  <c r="BQ44" i="1"/>
  <c r="BJ21" i="1"/>
  <c r="BG21" i="1"/>
  <c r="BY364" i="1"/>
  <c r="BV364" i="1"/>
  <c r="BT341" i="1"/>
  <c r="BQ341" i="1"/>
  <c r="N344" i="1"/>
  <c r="N183" i="1"/>
  <c r="AU285" i="1"/>
  <c r="AU193" i="1"/>
  <c r="AU105" i="1"/>
  <c r="BB63" i="1"/>
  <c r="AK94" i="1"/>
  <c r="AH125" i="1"/>
  <c r="AK63" i="1"/>
  <c r="AK34" i="1"/>
  <c r="AK239" i="1"/>
  <c r="AA35" i="1"/>
  <c r="AK137" i="1"/>
  <c r="AH137" i="1"/>
  <c r="AA30" i="1"/>
  <c r="X30" i="1"/>
  <c r="AC367" i="1"/>
  <c r="V56" i="1"/>
  <c r="V318" i="1"/>
  <c r="S170" i="1"/>
  <c r="V170" i="1" s="1"/>
  <c r="V220" i="1"/>
  <c r="S62" i="1"/>
  <c r="S77" i="1"/>
  <c r="S35" i="1"/>
  <c r="S171" i="1"/>
  <c r="V171" i="1" s="1"/>
  <c r="S103" i="1"/>
  <c r="V238" i="1"/>
  <c r="AC97" i="1"/>
  <c r="AF97" i="1"/>
  <c r="AC156" i="1"/>
  <c r="AF156" i="1"/>
  <c r="AC378" i="1"/>
  <c r="AF378" i="1"/>
  <c r="N279" i="1"/>
  <c r="Q45" i="1"/>
  <c r="Q201" i="1"/>
  <c r="Q67" i="1"/>
  <c r="S310" i="1"/>
  <c r="I74" i="1"/>
  <c r="I244" i="1"/>
  <c r="L211" i="1"/>
  <c r="I211" i="1"/>
  <c r="L158" i="1"/>
  <c r="I158" i="1"/>
  <c r="L152" i="1"/>
  <c r="I152" i="1"/>
  <c r="L357" i="1"/>
  <c r="I357" i="1"/>
  <c r="L341" i="1"/>
  <c r="I341" i="1"/>
  <c r="AR238" i="1"/>
  <c r="AR341" i="1"/>
  <c r="AZ158" i="1"/>
  <c r="BO100" i="1"/>
  <c r="BO28" i="1"/>
  <c r="BT271" i="1"/>
  <c r="BJ59" i="1"/>
  <c r="BY238" i="1"/>
  <c r="BO47" i="1"/>
  <c r="BL31" i="1"/>
  <c r="BO31" i="1"/>
  <c r="AU166" i="1"/>
  <c r="Q191" i="1"/>
  <c r="AA8" i="1"/>
  <c r="AU336" i="1"/>
  <c r="AU186" i="1"/>
  <c r="AU324" i="1"/>
  <c r="AU91" i="1"/>
  <c r="AU51" i="1"/>
  <c r="AK14" i="1"/>
  <c r="AF364" i="1"/>
  <c r="AK278" i="1"/>
  <c r="AK135" i="1"/>
  <c r="AH135" i="1"/>
  <c r="AH281" i="1"/>
  <c r="AK281" i="1"/>
  <c r="AK220" i="1"/>
  <c r="AH220" i="1"/>
  <c r="X357" i="1"/>
  <c r="AF274" i="1"/>
  <c r="AF222" i="1"/>
  <c r="S258" i="1"/>
  <c r="S341" i="1"/>
  <c r="V209" i="1"/>
  <c r="S157" i="1"/>
  <c r="V47" i="1"/>
  <c r="S50" i="1"/>
  <c r="S68" i="1"/>
  <c r="S135" i="1"/>
  <c r="S25" i="1"/>
  <c r="V168" i="1"/>
  <c r="V34" i="1"/>
  <c r="V278" i="1"/>
  <c r="AF42" i="1"/>
  <c r="AC42" i="1"/>
  <c r="AC374" i="1"/>
  <c r="AF374" i="1"/>
  <c r="N158" i="1"/>
  <c r="Q371" i="1"/>
  <c r="N78" i="1"/>
  <c r="Q61" i="1"/>
  <c r="I354" i="1"/>
  <c r="AP386" i="1"/>
  <c r="AU199" i="1"/>
  <c r="AM99" i="1"/>
  <c r="AP99" i="1"/>
  <c r="AR351" i="1"/>
  <c r="AU351" i="1"/>
  <c r="AM333" i="1"/>
  <c r="BT59" i="1"/>
  <c r="BQ59" i="1"/>
  <c r="BQ329" i="1"/>
  <c r="BT329" i="1"/>
  <c r="BQ323" i="1"/>
  <c r="BT323" i="1"/>
  <c r="BQ278" i="1"/>
  <c r="BT278" i="1"/>
  <c r="BJ221" i="1"/>
  <c r="BG221" i="1"/>
  <c r="BV209" i="1"/>
  <c r="BY209" i="1"/>
  <c r="BO209" i="1"/>
  <c r="BL209" i="1"/>
  <c r="BY205" i="1"/>
  <c r="BV205" i="1"/>
  <c r="BT203" i="1"/>
  <c r="BQ203" i="1"/>
  <c r="AH119" i="1"/>
  <c r="AP385" i="1"/>
  <c r="BE68" i="1"/>
  <c r="BE367" i="1"/>
  <c r="BE370" i="1"/>
  <c r="BB274" i="1"/>
  <c r="BY148" i="1"/>
  <c r="BT216" i="1"/>
  <c r="BJ246" i="1"/>
  <c r="BY135" i="1"/>
  <c r="BE201" i="1"/>
  <c r="BE55" i="1"/>
  <c r="BE23" i="1"/>
  <c r="BE157" i="1"/>
  <c r="BE33" i="1"/>
  <c r="BE341" i="1"/>
  <c r="BQ137" i="1"/>
  <c r="BV157" i="1"/>
  <c r="BO329" i="1"/>
  <c r="BO248" i="1"/>
  <c r="BT147" i="1"/>
  <c r="BE299" i="1"/>
  <c r="AM324" i="1"/>
  <c r="AH365" i="1"/>
  <c r="AW163" i="1"/>
  <c r="BJ129" i="1"/>
  <c r="BG193" i="1"/>
  <c r="AU323" i="1"/>
  <c r="AP17" i="1"/>
  <c r="AK359" i="1"/>
  <c r="BO360" i="1"/>
  <c r="AK276" i="1"/>
  <c r="AA26" i="1"/>
  <c r="BG305" i="1"/>
  <c r="AU294" i="1"/>
  <c r="AU129" i="1"/>
  <c r="AK203" i="1"/>
  <c r="AM19" i="1"/>
  <c r="AM210" i="1"/>
  <c r="AP210" i="1"/>
  <c r="AP199" i="1"/>
  <c r="AM199" i="1"/>
  <c r="AP246" i="1"/>
  <c r="AM246" i="1"/>
  <c r="AM259" i="1"/>
  <c r="AM261" i="1"/>
  <c r="AM335" i="1"/>
  <c r="AR378" i="1"/>
  <c r="AU378" i="1"/>
  <c r="AW21" i="1"/>
  <c r="AZ21" i="1"/>
  <c r="AW205" i="1"/>
  <c r="AZ205" i="1"/>
  <c r="BJ372" i="1"/>
  <c r="BG367" i="1"/>
  <c r="BG274" i="1"/>
  <c r="BJ274" i="1"/>
  <c r="Q91" i="1"/>
  <c r="AR281" i="1"/>
  <c r="AU281" i="1"/>
  <c r="AU357" i="1"/>
  <c r="AR357" i="1"/>
  <c r="AU355" i="1"/>
  <c r="AR355" i="1"/>
  <c r="AM371" i="1"/>
  <c r="AP371" i="1"/>
  <c r="BT69" i="1"/>
  <c r="BJ30" i="1"/>
  <c r="BG30" i="1"/>
  <c r="BJ271" i="1"/>
  <c r="BG271" i="1"/>
  <c r="BV212" i="1"/>
  <c r="BY212" i="1"/>
  <c r="BQ206" i="1"/>
  <c r="BT206" i="1"/>
  <c r="BJ206" i="1"/>
  <c r="BG206" i="1"/>
  <c r="AU332" i="1"/>
  <c r="BE136" i="1"/>
  <c r="AK67" i="1"/>
  <c r="AH298" i="1"/>
  <c r="AK248" i="1"/>
  <c r="X204" i="1"/>
  <c r="AF276" i="1"/>
  <c r="AF372" i="1"/>
  <c r="AC380" i="1"/>
  <c r="I31" i="1"/>
  <c r="I250" i="1"/>
  <c r="I248" i="1"/>
  <c r="I202" i="1"/>
  <c r="AP157" i="1"/>
  <c r="AP135" i="1"/>
  <c r="AP281" i="1"/>
  <c r="AM203" i="1"/>
  <c r="AM374" i="1"/>
  <c r="AP367" i="1"/>
  <c r="AM151" i="1"/>
  <c r="AR353" i="1"/>
  <c r="BQ367" i="1"/>
  <c r="BT367" i="1"/>
  <c r="BQ349" i="1"/>
  <c r="BT349" i="1"/>
  <c r="BY237" i="1"/>
  <c r="BV237" i="1"/>
  <c r="BQ209" i="1"/>
  <c r="BT209" i="1"/>
  <c r="AU272" i="1"/>
  <c r="AU317" i="1"/>
  <c r="AC238" i="1"/>
  <c r="AC326" i="1"/>
  <c r="AC331" i="1"/>
  <c r="AM278" i="1"/>
  <c r="AP278" i="1"/>
  <c r="AW370" i="1"/>
  <c r="AZ370" i="1"/>
  <c r="BQ14" i="1"/>
  <c r="BT151" i="1"/>
  <c r="BQ151" i="1"/>
  <c r="BV366" i="1"/>
  <c r="BY366" i="1"/>
  <c r="BY371" i="1"/>
  <c r="BV371" i="1"/>
  <c r="BY355" i="1"/>
  <c r="BV355" i="1"/>
  <c r="BJ339" i="1"/>
  <c r="BG339" i="1"/>
  <c r="BJ238" i="1"/>
  <c r="BG238" i="1"/>
  <c r="BE76" i="1"/>
  <c r="BJ239" i="1"/>
  <c r="BJ137" i="1"/>
  <c r="BE202" i="1"/>
  <c r="BE56" i="1"/>
  <c r="BE97" i="1"/>
  <c r="BB358" i="1"/>
  <c r="BE137" i="1"/>
  <c r="BQ67" i="1"/>
  <c r="BJ44" i="1"/>
  <c r="BE10" i="1"/>
  <c r="AH388" i="1"/>
  <c r="BE119" i="1"/>
  <c r="BV124" i="1"/>
  <c r="BB296" i="1"/>
  <c r="AP133" i="1"/>
  <c r="AM279" i="1"/>
  <c r="AU326" i="1"/>
  <c r="AU310" i="1"/>
  <c r="BE72" i="1"/>
  <c r="AK95" i="1"/>
  <c r="AK177" i="1"/>
  <c r="AK261" i="1"/>
  <c r="AH110" i="1"/>
  <c r="AK110" i="1" s="1"/>
  <c r="AK249" i="1"/>
  <c r="AK44" i="1"/>
  <c r="AH25" i="1"/>
  <c r="AH202" i="1"/>
  <c r="AK374" i="1"/>
  <c r="AF23" i="1"/>
  <c r="AF151" i="1"/>
  <c r="AF30" i="1"/>
  <c r="V202" i="1"/>
  <c r="S210" i="1"/>
  <c r="S358" i="1"/>
  <c r="N249" i="1"/>
  <c r="I56" i="1"/>
  <c r="I60" i="1"/>
  <c r="AU329" i="1"/>
  <c r="AP357" i="1"/>
  <c r="AP351" i="1"/>
  <c r="BG357" i="1"/>
  <c r="BV353" i="1"/>
  <c r="BT324" i="1"/>
  <c r="BL341" i="1"/>
  <c r="BL339" i="1"/>
  <c r="BG69" i="1"/>
  <c r="BJ69" i="1"/>
  <c r="BO45" i="1"/>
  <c r="BL45" i="1"/>
  <c r="BV33" i="1"/>
  <c r="BY33" i="1"/>
  <c r="BO33" i="1"/>
  <c r="BL33" i="1"/>
  <c r="BL19" i="1"/>
  <c r="BO19" i="1"/>
  <c r="BV360" i="1"/>
  <c r="BY360" i="1"/>
  <c r="BT361" i="1"/>
  <c r="BQ361" i="1"/>
  <c r="BV374" i="1"/>
  <c r="BY374" i="1"/>
  <c r="BG354" i="1"/>
  <c r="BO348" i="1"/>
  <c r="BL348" i="1"/>
  <c r="BO276" i="1"/>
  <c r="BL276" i="1"/>
  <c r="BY211" i="1"/>
  <c r="BV211" i="1"/>
  <c r="BG209" i="1"/>
  <c r="BJ209" i="1"/>
  <c r="AH389" i="1"/>
  <c r="AK389" i="1"/>
  <c r="BE291" i="1"/>
  <c r="AK93" i="1"/>
  <c r="AK187" i="1"/>
  <c r="AK242" i="1"/>
  <c r="AK159" i="1"/>
  <c r="AH112" i="1"/>
  <c r="AH47" i="1"/>
  <c r="AH76" i="1"/>
  <c r="AA141" i="1"/>
  <c r="AC357" i="1"/>
  <c r="AC349" i="1"/>
  <c r="AC19" i="1"/>
  <c r="AC143" i="1"/>
  <c r="AC35" i="1"/>
  <c r="AF14" i="1"/>
  <c r="S37" i="1"/>
  <c r="S299" i="1"/>
  <c r="V112" i="1"/>
  <c r="S76" i="1"/>
  <c r="I201" i="1"/>
  <c r="I138" i="1"/>
  <c r="I8" i="1"/>
  <c r="L8" i="1"/>
  <c r="AU370" i="1"/>
  <c r="AM356" i="1"/>
  <c r="AP96" i="1"/>
  <c r="AU35" i="1"/>
  <c r="BV45" i="1"/>
  <c r="BO99" i="1"/>
  <c r="BL99" i="1"/>
  <c r="BO201" i="1"/>
  <c r="BL201" i="1"/>
  <c r="BL156" i="1"/>
  <c r="BO156" i="1"/>
  <c r="BG158" i="1"/>
  <c r="BJ158" i="1"/>
  <c r="BL148" i="1"/>
  <c r="BO148" i="1"/>
  <c r="BG322" i="1"/>
  <c r="AU191" i="1"/>
  <c r="AK212" i="1"/>
  <c r="AK339" i="1"/>
  <c r="AK152" i="1"/>
  <c r="AH353" i="1"/>
  <c r="X45" i="1"/>
  <c r="AA45" i="1" s="1"/>
  <c r="AA227" i="1"/>
  <c r="AC248" i="1"/>
  <c r="AC67" i="1"/>
  <c r="S29" i="1"/>
  <c r="S315" i="1"/>
  <c r="I99" i="1"/>
  <c r="I9" i="1"/>
  <c r="I358" i="1"/>
  <c r="I137" i="1"/>
  <c r="I143" i="1"/>
  <c r="I207" i="1"/>
  <c r="I237" i="1"/>
  <c r="AU9" i="1"/>
  <c r="AP299" i="1"/>
  <c r="AM354" i="1"/>
  <c r="AR22" i="1"/>
  <c r="AM25" i="1"/>
  <c r="AZ22" i="1"/>
  <c r="BJ299" i="1"/>
  <c r="BJ203" i="1"/>
  <c r="BV348" i="1"/>
  <c r="BQ45" i="1"/>
  <c r="BT45" i="1"/>
  <c r="BJ45" i="1"/>
  <c r="BG45" i="1"/>
  <c r="BG276" i="1"/>
  <c r="BJ276" i="1"/>
  <c r="BG249" i="1"/>
  <c r="BJ249" i="1"/>
  <c r="BV221" i="1"/>
  <c r="BY221" i="1"/>
  <c r="BO221" i="1"/>
  <c r="BL221" i="1"/>
  <c r="BB209" i="1"/>
  <c r="BQ208" i="1"/>
  <c r="BT208" i="1"/>
  <c r="AM384" i="1"/>
  <c r="AP384" i="1"/>
  <c r="BL385" i="1"/>
  <c r="BO385" i="1"/>
  <c r="BL389" i="1"/>
  <c r="BO389" i="1"/>
  <c r="BQ371" i="1"/>
  <c r="BT371" i="1"/>
  <c r="BQ357" i="1"/>
  <c r="BT357" i="1"/>
  <c r="BO353" i="1"/>
  <c r="BL353" i="1"/>
  <c r="BY339" i="1"/>
  <c r="BV339" i="1"/>
  <c r="BQ299" i="1"/>
  <c r="BT299" i="1"/>
  <c r="BJ201" i="1"/>
  <c r="BG201" i="1"/>
  <c r="BT148" i="1"/>
  <c r="BQ148" i="1"/>
  <c r="BO137" i="1"/>
  <c r="BL137" i="1"/>
  <c r="BB14" i="1"/>
  <c r="BE14" i="1"/>
  <c r="BB205" i="1"/>
  <c r="BE205" i="1"/>
  <c r="I296" i="1"/>
  <c r="L296" i="1"/>
  <c r="BB292" i="1"/>
  <c r="BE292" i="1"/>
  <c r="BL9" i="1"/>
  <c r="BO9" i="1"/>
  <c r="BY372" i="1"/>
  <c r="BV372" i="1"/>
  <c r="BQ374" i="1"/>
  <c r="BT374" i="1"/>
  <c r="BT348" i="1"/>
  <c r="BQ348" i="1"/>
  <c r="BL333" i="1"/>
  <c r="BO333" i="1"/>
  <c r="BL299" i="1"/>
  <c r="BO299" i="1"/>
  <c r="BQ222" i="1"/>
  <c r="BT222" i="1"/>
  <c r="BB87" i="1"/>
  <c r="BE87" i="1"/>
  <c r="AU292" i="1"/>
  <c r="BG39" i="1"/>
  <c r="AM39" i="1"/>
  <c r="AR38" i="1"/>
  <c r="AU38" i="1"/>
  <c r="BQ326" i="1"/>
  <c r="AM173" i="1"/>
  <c r="AK321" i="1"/>
  <c r="BJ17" i="1"/>
  <c r="BO362" i="1"/>
  <c r="BJ291" i="1"/>
  <c r="AM192" i="1"/>
  <c r="AM178" i="1"/>
  <c r="AM164" i="1"/>
  <c r="AU345" i="1"/>
  <c r="BG217" i="1"/>
  <c r="BB270" i="1"/>
  <c r="AU290" i="1"/>
  <c r="BG80" i="1"/>
  <c r="AM282" i="1"/>
  <c r="BQ48" i="1"/>
  <c r="BT48" i="1"/>
  <c r="BQ321" i="1"/>
  <c r="AM298" i="1"/>
  <c r="N257" i="1"/>
  <c r="N170" i="1"/>
  <c r="AK361" i="1"/>
  <c r="BQ190" i="1"/>
  <c r="BQ230" i="1"/>
  <c r="BQ161" i="1"/>
  <c r="AM269" i="1"/>
  <c r="Q291" i="1"/>
  <c r="N332" i="1"/>
  <c r="AK302" i="1"/>
  <c r="AK363" i="1"/>
  <c r="BJ335" i="1"/>
  <c r="BO108" i="1"/>
  <c r="BL364" i="1"/>
  <c r="BQ189" i="1"/>
  <c r="BQ184" i="1"/>
  <c r="AA344" i="1"/>
  <c r="Q319" i="1"/>
  <c r="AP129" i="1"/>
  <c r="AP111" i="1"/>
  <c r="AR54" i="1"/>
  <c r="BG332" i="1"/>
  <c r="BJ388" i="1"/>
  <c r="BB17" i="1"/>
  <c r="I220" i="1"/>
  <c r="L220" i="1"/>
  <c r="BE361" i="1"/>
  <c r="BB361" i="1"/>
  <c r="BG228" i="1"/>
  <c r="BG227" i="1"/>
  <c r="BG218" i="1"/>
  <c r="BG198" i="1"/>
  <c r="BJ198" i="1" s="1"/>
  <c r="AM255" i="1"/>
  <c r="BG159" i="1"/>
  <c r="BQ90" i="1"/>
  <c r="BQ17" i="1"/>
  <c r="AM332" i="1"/>
  <c r="BB294" i="1"/>
  <c r="BE294" i="1"/>
  <c r="BB129" i="1"/>
  <c r="BE129" i="1"/>
  <c r="BL83" i="1"/>
  <c r="BO83" i="1"/>
  <c r="AM91" i="1"/>
  <c r="BG173" i="1"/>
  <c r="AU195" i="1"/>
  <c r="Q299" i="1"/>
  <c r="AU19" i="1"/>
  <c r="AM67" i="1"/>
  <c r="AP67" i="1"/>
  <c r="BO112" i="1"/>
  <c r="BO331" i="1"/>
  <c r="BO30" i="1"/>
  <c r="BL30" i="1"/>
  <c r="BQ25" i="1"/>
  <c r="BG25" i="1"/>
  <c r="BJ25" i="1" s="1"/>
  <c r="BQ22" i="1"/>
  <c r="BT22" i="1"/>
  <c r="BG22" i="1"/>
  <c r="BJ22" i="1"/>
  <c r="AU277" i="1"/>
  <c r="AU289" i="1"/>
  <c r="AU268" i="1"/>
  <c r="AK235" i="1"/>
  <c r="AK132" i="1"/>
  <c r="AK283" i="1"/>
  <c r="AK256" i="1"/>
  <c r="AK233" i="1"/>
  <c r="AK367" i="1"/>
  <c r="AH238" i="1"/>
  <c r="AH337" i="1"/>
  <c r="AK56" i="1"/>
  <c r="AA97" i="1"/>
  <c r="X62" i="1"/>
  <c r="AA211" i="1"/>
  <c r="X103" i="1"/>
  <c r="AA103" i="1" s="1"/>
  <c r="AF281" i="1"/>
  <c r="AF55" i="1"/>
  <c r="AC9" i="1"/>
  <c r="AF203" i="1"/>
  <c r="S109" i="1"/>
  <c r="V263" i="1"/>
  <c r="V42" i="1"/>
  <c r="V331" i="1"/>
  <c r="S45" i="1"/>
  <c r="V222" i="1"/>
  <c r="V146" i="1"/>
  <c r="V30" i="1"/>
  <c r="V204" i="1"/>
  <c r="I372" i="1"/>
  <c r="I148" i="1"/>
  <c r="AW353" i="1"/>
  <c r="AZ353" i="1"/>
  <c r="AW355" i="1"/>
  <c r="AZ355" i="1"/>
  <c r="BJ78" i="1"/>
  <c r="BT35" i="1"/>
  <c r="BQ35" i="1"/>
  <c r="BG35" i="1"/>
  <c r="BJ35" i="1"/>
  <c r="AA176" i="1"/>
  <c r="BE363" i="1"/>
  <c r="AF129" i="1"/>
  <c r="V359" i="1"/>
  <c r="AK351" i="1"/>
  <c r="AH30" i="1"/>
  <c r="AK357" i="1"/>
  <c r="X157" i="1"/>
  <c r="X206" i="1"/>
  <c r="X237" i="1"/>
  <c r="X209" i="1"/>
  <c r="AF205" i="1"/>
  <c r="AF250" i="1"/>
  <c r="AC135" i="1"/>
  <c r="AF237" i="1"/>
  <c r="V78" i="1"/>
  <c r="S100" i="1"/>
  <c r="S333" i="1"/>
  <c r="S104" i="1"/>
  <c r="V147" i="1"/>
  <c r="N157" i="1"/>
  <c r="L69" i="1"/>
  <c r="I69" i="1"/>
  <c r="L134" i="1"/>
  <c r="I134" i="1"/>
  <c r="L216" i="1"/>
  <c r="I216" i="1"/>
  <c r="L210" i="1"/>
  <c r="I210" i="1"/>
  <c r="I215" i="1"/>
  <c r="L157" i="1"/>
  <c r="I157" i="1"/>
  <c r="L348" i="1"/>
  <c r="I348" i="1"/>
  <c r="I10" i="1"/>
  <c r="L10" i="1"/>
  <c r="AU358" i="1"/>
  <c r="AR358" i="1"/>
  <c r="BG42" i="1"/>
  <c r="BJ42" i="1" s="1"/>
  <c r="BJ237" i="1"/>
  <c r="BG237" i="1"/>
  <c r="BY206" i="1"/>
  <c r="BV206" i="1"/>
  <c r="BY203" i="1"/>
  <c r="BV203" i="1"/>
  <c r="BO203" i="1"/>
  <c r="BL203" i="1"/>
  <c r="BV201" i="1"/>
  <c r="BY201" i="1"/>
  <c r="AK195" i="1"/>
  <c r="AK74" i="1"/>
  <c r="AH148" i="1"/>
  <c r="AK55" i="1"/>
  <c r="AC249" i="1"/>
  <c r="N11" i="1"/>
  <c r="Q11" i="1"/>
  <c r="N221" i="1"/>
  <c r="Q221" i="1"/>
  <c r="AP21" i="1"/>
  <c r="AM21" i="1"/>
  <c r="AR21" i="1"/>
  <c r="AU21" i="1"/>
  <c r="AR11" i="1"/>
  <c r="AU11" i="1"/>
  <c r="BO10" i="1"/>
  <c r="BL10" i="1"/>
  <c r="BG113" i="1"/>
  <c r="BJ113" i="1"/>
  <c r="BV97" i="1"/>
  <c r="BY97" i="1"/>
  <c r="BG96" i="1"/>
  <c r="BJ96" i="1"/>
  <c r="BQ87" i="1"/>
  <c r="BT87" i="1"/>
  <c r="BJ87" i="1"/>
  <c r="BG87" i="1"/>
  <c r="BY56" i="1"/>
  <c r="BV56" i="1"/>
  <c r="BL56" i="1"/>
  <c r="BO56" i="1"/>
  <c r="BJ55" i="1"/>
  <c r="BG55" i="1"/>
  <c r="BQ47" i="1"/>
  <c r="BT47" i="1"/>
  <c r="BY12" i="1"/>
  <c r="BV12" i="1"/>
  <c r="BY278" i="1"/>
  <c r="BV278" i="1"/>
  <c r="BO278" i="1"/>
  <c r="BL278" i="1"/>
  <c r="BV250" i="1"/>
  <c r="BY250" i="1"/>
  <c r="BL250" i="1"/>
  <c r="BO250" i="1"/>
  <c r="I388" i="1"/>
  <c r="L388" i="1"/>
  <c r="AM388" i="1"/>
  <c r="AP388" i="1"/>
  <c r="BL388" i="1"/>
  <c r="BO388" i="1"/>
  <c r="BV383" i="1"/>
  <c r="BY383" i="1"/>
  <c r="BJ99" i="1"/>
  <c r="BG99" i="1"/>
  <c r="BV378" i="1"/>
  <c r="BY378" i="1"/>
  <c r="BV362" i="1"/>
  <c r="BY362" i="1"/>
  <c r="BG349" i="1"/>
  <c r="BJ349" i="1"/>
  <c r="BQ281" i="1"/>
  <c r="BT281" i="1"/>
  <c r="BQ207" i="1"/>
  <c r="BT207" i="1"/>
  <c r="BG204" i="1"/>
  <c r="BJ204" i="1"/>
  <c r="BY387" i="1"/>
  <c r="Q211" i="1"/>
  <c r="N77" i="1"/>
  <c r="I371" i="1"/>
  <c r="AU207" i="1"/>
  <c r="AR210" i="1"/>
  <c r="AR212" i="1"/>
  <c r="AR135" i="1"/>
  <c r="AR216" i="1"/>
  <c r="AR151" i="1"/>
  <c r="AU261" i="1"/>
  <c r="AZ221" i="1"/>
  <c r="AZ216" i="1"/>
  <c r="AZ11" i="1"/>
  <c r="AZ204" i="1"/>
  <c r="BT112" i="1"/>
  <c r="BQ112" i="1"/>
  <c r="BT56" i="1"/>
  <c r="BQ56" i="1"/>
  <c r="BJ50" i="1"/>
  <c r="BG50" i="1"/>
  <c r="BY357" i="1"/>
  <c r="BV357" i="1"/>
  <c r="BL335" i="1"/>
  <c r="BO335" i="1"/>
  <c r="BV152" i="1"/>
  <c r="BY152" i="1"/>
  <c r="AF383" i="1"/>
  <c r="Q355" i="1"/>
  <c r="I47" i="1"/>
  <c r="I22" i="1"/>
  <c r="I205" i="1"/>
  <c r="AU33" i="1"/>
  <c r="AR156" i="1"/>
  <c r="AR209" i="1"/>
  <c r="AU147" i="1"/>
  <c r="AR44" i="1"/>
  <c r="AU237" i="1"/>
  <c r="AR250" i="1"/>
  <c r="AR12" i="1"/>
  <c r="AR208" i="1"/>
  <c r="AU201" i="1"/>
  <c r="AU274" i="1"/>
  <c r="AW125" i="1"/>
  <c r="BY99" i="1"/>
  <c r="BV99" i="1"/>
  <c r="BT33" i="1"/>
  <c r="BQ33" i="1"/>
  <c r="BY351" i="1"/>
  <c r="BV351" i="1"/>
  <c r="BV222" i="1"/>
  <c r="BY222" i="1"/>
  <c r="BB384" i="1"/>
  <c r="AC38" i="1"/>
  <c r="AW86" i="1"/>
  <c r="AZ86" i="1" s="1"/>
  <c r="AM40" i="1"/>
  <c r="I76" i="1"/>
  <c r="I35" i="1"/>
  <c r="I130" i="1"/>
  <c r="L125" i="1"/>
  <c r="I125" i="1"/>
  <c r="L212" i="1"/>
  <c r="I212" i="1"/>
  <c r="AP55" i="1"/>
  <c r="AM87" i="1"/>
  <c r="AZ120" i="1"/>
  <c r="AW120" i="1"/>
  <c r="AW276" i="1"/>
  <c r="AZ276" i="1"/>
  <c r="AZ348" i="1"/>
  <c r="AW348" i="1"/>
  <c r="AA116" i="1"/>
  <c r="AM228" i="1"/>
  <c r="AU298" i="1"/>
  <c r="BJ200" i="1"/>
  <c r="AK317" i="1"/>
  <c r="AK24" i="1"/>
  <c r="AK139" i="1"/>
  <c r="AH35" i="1"/>
  <c r="AK109" i="1"/>
  <c r="AH358" i="1"/>
  <c r="AH97" i="1"/>
  <c r="X78" i="1"/>
  <c r="AF157" i="1"/>
  <c r="AF220" i="1"/>
  <c r="AC146" i="1"/>
  <c r="AC341" i="1"/>
  <c r="AF59" i="1"/>
  <c r="AC68" i="1"/>
  <c r="AC87" i="1"/>
  <c r="AF100" i="1"/>
  <c r="AC96" i="1"/>
  <c r="AF61" i="1"/>
  <c r="S201" i="1"/>
  <c r="S113" i="1"/>
  <c r="N62" i="1"/>
  <c r="I34" i="1"/>
  <c r="I67" i="1"/>
  <c r="I112" i="1"/>
  <c r="I132" i="1"/>
  <c r="I356" i="1"/>
  <c r="I11" i="1"/>
  <c r="AR77" i="1"/>
  <c r="AM56" i="1"/>
  <c r="AP56" i="1"/>
  <c r="AP28" i="1"/>
  <c r="AM28" i="1"/>
  <c r="AR99" i="1"/>
  <c r="AU99" i="1"/>
  <c r="AR59" i="1"/>
  <c r="AM137" i="1"/>
  <c r="AP137" i="1"/>
  <c r="AM138" i="1"/>
  <c r="AM143" i="1"/>
  <c r="AM202" i="1"/>
  <c r="AP202" i="1"/>
  <c r="AM249" i="1"/>
  <c r="AP249" i="1"/>
  <c r="AM260" i="1"/>
  <c r="AM263" i="1"/>
  <c r="AM353" i="1"/>
  <c r="AP353" i="1"/>
  <c r="AZ339" i="1"/>
  <c r="AZ146" i="1"/>
  <c r="AW146" i="1"/>
  <c r="AU167" i="1"/>
  <c r="AK240" i="1"/>
  <c r="AU110" i="1"/>
  <c r="AK53" i="1"/>
  <c r="AH246" i="1"/>
  <c r="AH151" i="1"/>
  <c r="X50" i="1"/>
  <c r="X199" i="1"/>
  <c r="AF31" i="1"/>
  <c r="AC33" i="1"/>
  <c r="I61" i="1"/>
  <c r="I145" i="1"/>
  <c r="AP60" i="1"/>
  <c r="AM23" i="1"/>
  <c r="AU50" i="1"/>
  <c r="AR50" i="1"/>
  <c r="AU31" i="1"/>
  <c r="AR31" i="1"/>
  <c r="AZ278" i="1"/>
  <c r="AW278" i="1"/>
  <c r="AZ367" i="1"/>
  <c r="AW367" i="1"/>
  <c r="AW341" i="1"/>
  <c r="AZ341" i="1"/>
  <c r="AW351" i="1"/>
  <c r="AZ351" i="1"/>
  <c r="AW357" i="1"/>
  <c r="AZ357" i="1"/>
  <c r="AA301" i="1"/>
  <c r="AU347" i="1"/>
  <c r="AU131" i="1"/>
  <c r="AH378" i="1"/>
  <c r="L246" i="1"/>
  <c r="I246" i="1"/>
  <c r="L222" i="1"/>
  <c r="I222" i="1"/>
  <c r="L209" i="1"/>
  <c r="I209" i="1"/>
  <c r="AR97" i="1"/>
  <c r="AU97" i="1"/>
  <c r="AU137" i="1"/>
  <c r="AR137" i="1"/>
  <c r="AR211" i="1"/>
  <c r="AU211" i="1"/>
  <c r="AR278" i="1"/>
  <c r="AU278" i="1"/>
  <c r="AR349" i="1"/>
  <c r="AU349" i="1"/>
  <c r="AR348" i="1"/>
  <c r="AU348" i="1"/>
  <c r="AW371" i="1"/>
  <c r="AW372" i="1"/>
  <c r="AW374" i="1"/>
  <c r="AW274" i="1"/>
  <c r="AW152" i="1"/>
  <c r="AZ152" i="1"/>
  <c r="BQ384" i="1"/>
  <c r="BT384" i="1"/>
  <c r="AU385" i="1"/>
  <c r="AR385" i="1"/>
  <c r="BQ385" i="1"/>
  <c r="BT385" i="1"/>
  <c r="BE389" i="1"/>
  <c r="BB389" i="1"/>
  <c r="BQ389" i="1"/>
  <c r="BT389" i="1"/>
  <c r="AU139" i="1"/>
  <c r="AZ157" i="1"/>
  <c r="AZ199" i="1"/>
  <c r="AW19" i="1"/>
  <c r="AZ220" i="1"/>
  <c r="BY76" i="1"/>
  <c r="BY59" i="1"/>
  <c r="BY50" i="1"/>
  <c r="BJ120" i="1"/>
  <c r="BL358" i="1"/>
  <c r="BY370" i="1"/>
  <c r="BT380" i="1"/>
  <c r="BG76" i="1"/>
  <c r="BJ112" i="1"/>
  <c r="BG371" i="1"/>
  <c r="BL380" i="1"/>
  <c r="BO380" i="1" s="1"/>
  <c r="BJ351" i="1"/>
  <c r="BL370" i="1"/>
  <c r="BQ31" i="1"/>
  <c r="BT96" i="1"/>
  <c r="BO59" i="1"/>
  <c r="BQ358" i="1"/>
  <c r="BV23" i="1"/>
  <c r="BT34" i="1"/>
  <c r="BT237" i="1"/>
  <c r="BO23" i="1"/>
  <c r="AZ385" i="1"/>
  <c r="V389" i="1"/>
  <c r="BO384" i="1"/>
  <c r="AC384" i="1"/>
  <c r="AF384" i="1"/>
  <c r="BY384" i="1"/>
  <c r="BV384" i="1"/>
  <c r="AC385" i="1"/>
  <c r="AF385" i="1"/>
  <c r="I389" i="1"/>
  <c r="L389" i="1"/>
  <c r="AM389" i="1"/>
  <c r="AP389" i="1"/>
  <c r="BV389" i="1"/>
  <c r="BY389" i="1"/>
  <c r="BO87" i="1"/>
  <c r="BV113" i="1"/>
  <c r="BG151" i="1"/>
  <c r="BO378" i="1"/>
  <c r="BQ366" i="1"/>
  <c r="BQ365" i="1"/>
  <c r="BQ55" i="1"/>
  <c r="BY55" i="1"/>
  <c r="BJ28" i="1"/>
  <c r="BQ50" i="1"/>
  <c r="BY35" i="1"/>
  <c r="AZ384" i="1"/>
  <c r="AF389" i="1"/>
  <c r="BY385" i="1"/>
  <c r="AH297" i="1"/>
  <c r="AK297" i="1"/>
  <c r="AW295" i="1"/>
  <c r="BT119" i="1"/>
  <c r="AP165" i="1"/>
  <c r="AM165" i="1"/>
  <c r="X150" i="1"/>
  <c r="AA150" i="1"/>
  <c r="AU295" i="1"/>
  <c r="BG119" i="1"/>
  <c r="AZ100" i="1"/>
  <c r="BQ68" i="1"/>
  <c r="BY69" i="1"/>
  <c r="BL50" i="1"/>
  <c r="BO50" i="1"/>
  <c r="BG47" i="1"/>
  <c r="BJ47" i="1"/>
  <c r="BY31" i="1"/>
  <c r="BV31" i="1"/>
  <c r="BQ28" i="1"/>
  <c r="BT28" i="1"/>
  <c r="BG23" i="1"/>
  <c r="BJ23" i="1"/>
  <c r="BL22" i="1"/>
  <c r="BO22" i="1"/>
  <c r="BV21" i="1"/>
  <c r="BY21" i="1"/>
  <c r="BQ351" i="1"/>
  <c r="BT351" i="1"/>
  <c r="N266" i="1"/>
  <c r="Q266" i="1" s="1"/>
  <c r="Q179" i="1"/>
  <c r="AK309" i="1"/>
  <c r="AU170" i="1"/>
  <c r="BG26" i="1"/>
  <c r="BT283" i="1"/>
  <c r="BT291" i="1"/>
  <c r="BJ331" i="1"/>
  <c r="BJ155" i="1"/>
  <c r="BJ136" i="1"/>
  <c r="AU241" i="1"/>
  <c r="AU276" i="1"/>
  <c r="AK310" i="1"/>
  <c r="BG314" i="1"/>
  <c r="AU280" i="1"/>
  <c r="AU85" i="1"/>
  <c r="BG260" i="1"/>
  <c r="BJ260" i="1" s="1"/>
  <c r="BJ384" i="1"/>
  <c r="BJ385" i="1"/>
  <c r="BG68" i="1"/>
  <c r="BJ68" i="1" s="1"/>
  <c r="BO67" i="1"/>
  <c r="BL67" i="1"/>
  <c r="BG61" i="1"/>
  <c r="BJ61" i="1"/>
  <c r="BO55" i="1"/>
  <c r="BL55" i="1"/>
  <c r="BT355" i="1"/>
  <c r="BQ355" i="1"/>
  <c r="BV271" i="1"/>
  <c r="BY271" i="1"/>
  <c r="BL271" i="1"/>
  <c r="BO271" i="1"/>
  <c r="AU318" i="1"/>
  <c r="AU346" i="1"/>
  <c r="BB269" i="1"/>
  <c r="BE269" i="1" s="1"/>
  <c r="I77" i="1"/>
  <c r="AP63" i="1"/>
  <c r="AU25" i="1"/>
  <c r="AM47" i="1"/>
  <c r="AR30" i="1"/>
  <c r="AR68" i="1"/>
  <c r="AR96" i="1"/>
  <c r="AP77" i="1"/>
  <c r="AZ25" i="1"/>
  <c r="AZ222" i="1"/>
  <c r="AW151" i="1"/>
  <c r="AW127" i="1"/>
  <c r="AZ60" i="1"/>
  <c r="AW61" i="1"/>
  <c r="BG56" i="1"/>
  <c r="BJ60" i="1"/>
  <c r="BT61" i="1"/>
  <c r="BJ353" i="1"/>
  <c r="BJ355" i="1"/>
  <c r="BQ99" i="1"/>
  <c r="BT99" i="1"/>
  <c r="BQ78" i="1"/>
  <c r="BT78" i="1"/>
  <c r="BL77" i="1"/>
  <c r="BO77" i="1"/>
  <c r="BT76" i="1"/>
  <c r="BQ76" i="1"/>
  <c r="BY363" i="1"/>
  <c r="BV363" i="1"/>
  <c r="BV365" i="1"/>
  <c r="BY365" i="1"/>
  <c r="BG370" i="1"/>
  <c r="BJ370" i="1"/>
  <c r="BL371" i="1"/>
  <c r="BO371" i="1"/>
  <c r="Q166" i="1"/>
  <c r="Q323" i="1"/>
  <c r="Q240" i="1"/>
  <c r="BJ153" i="1"/>
  <c r="BO359" i="1"/>
  <c r="N282" i="1"/>
  <c r="AP142" i="1"/>
  <c r="Q290" i="1"/>
  <c r="BO85" i="1"/>
  <c r="AU108" i="1"/>
  <c r="AP126" i="1"/>
  <c r="AU307" i="1"/>
  <c r="BE380" i="1"/>
  <c r="BB133" i="1"/>
  <c r="BE90" i="1"/>
  <c r="AR76" i="1"/>
  <c r="AR109" i="1"/>
  <c r="AZ78" i="1"/>
  <c r="AZ34" i="1"/>
  <c r="AZ67" i="1"/>
  <c r="AW28" i="1"/>
  <c r="BO69" i="1"/>
  <c r="BQ97" i="1"/>
  <c r="BT97" i="1"/>
  <c r="BG97" i="1"/>
  <c r="BJ97" i="1"/>
  <c r="BV96" i="1"/>
  <c r="BY96" i="1"/>
  <c r="BQ11" i="1"/>
  <c r="BG11" i="1"/>
  <c r="BJ11" i="1" s="1"/>
  <c r="BL246" i="1"/>
  <c r="BO246" i="1"/>
  <c r="BY34" i="1"/>
  <c r="BY87" i="1"/>
  <c r="BY30" i="1"/>
  <c r="BV151" i="1"/>
  <c r="BQ378" i="1"/>
  <c r="BO216" i="1"/>
  <c r="BO34" i="1"/>
  <c r="BO12" i="1"/>
  <c r="BE85" i="1"/>
  <c r="L368" i="1"/>
  <c r="BE368" i="1"/>
  <c r="BT388" i="1"/>
  <c r="BT383" i="1"/>
  <c r="BB388" i="1"/>
  <c r="AK292" i="1"/>
  <c r="V295" i="1"/>
  <c r="L295" i="1"/>
  <c r="I292" i="1"/>
  <c r="AH86" i="1"/>
  <c r="AK86" i="1"/>
  <c r="BQ49" i="1"/>
  <c r="AH387" i="1"/>
  <c r="BE295" i="1"/>
  <c r="BJ36" i="1"/>
  <c r="BY263" i="1"/>
  <c r="AC369" i="1"/>
  <c r="AK383" i="1"/>
  <c r="AK384" i="1"/>
  <c r="AR384" i="1"/>
  <c r="S296" i="1"/>
  <c r="BJ297" i="1"/>
  <c r="BQ36" i="1"/>
  <c r="BT36" i="1"/>
  <c r="AC39" i="1"/>
  <c r="AC46" i="1"/>
  <c r="AF46" i="1" s="1"/>
  <c r="BQ88" i="1"/>
  <c r="BT88" i="1"/>
  <c r="BG84" i="1"/>
  <c r="BJ84" i="1" s="1"/>
  <c r="AF124" i="1"/>
  <c r="AC124" i="1"/>
  <c r="AZ64" i="1"/>
  <c r="AU115" i="1"/>
  <c r="AK237" i="1"/>
  <c r="AU330" i="1"/>
  <c r="AK157" i="1"/>
  <c r="AH157" i="1"/>
  <c r="AK211" i="1"/>
  <c r="AH211" i="1"/>
  <c r="AU162" i="1"/>
  <c r="AU92" i="1"/>
  <c r="AK113" i="1"/>
  <c r="AH113" i="1"/>
  <c r="X42" i="1"/>
  <c r="AA42" i="1"/>
  <c r="AU314" i="1"/>
  <c r="AH207" i="1"/>
  <c r="AH348" i="1"/>
  <c r="AH206" i="1"/>
  <c r="AK78" i="1"/>
  <c r="AK208" i="1"/>
  <c r="AH208" i="1"/>
  <c r="AF60" i="1"/>
  <c r="AC28" i="1"/>
  <c r="AC246" i="1"/>
  <c r="AC11" i="1"/>
  <c r="V349" i="1"/>
  <c r="S349" i="1"/>
  <c r="V141" i="1"/>
  <c r="S141" i="1"/>
  <c r="S386" i="1"/>
  <c r="V386" i="1"/>
  <c r="AR202" i="1"/>
  <c r="AM35" i="1"/>
  <c r="AP35" i="1"/>
  <c r="AM30" i="1"/>
  <c r="AP30" i="1"/>
  <c r="AR152" i="1"/>
  <c r="AU152" i="1"/>
  <c r="AU146" i="1"/>
  <c r="AR146" i="1"/>
  <c r="AM237" i="1"/>
  <c r="AP237" i="1"/>
  <c r="AP238" i="1"/>
  <c r="AM238" i="1"/>
  <c r="AM378" i="1"/>
  <c r="AP378" i="1"/>
  <c r="AZ112" i="1"/>
  <c r="AW112" i="1"/>
  <c r="AZ141" i="1"/>
  <c r="AW141" i="1"/>
  <c r="AZ137" i="1"/>
  <c r="AW137" i="1"/>
  <c r="AW135" i="1"/>
  <c r="AZ135" i="1"/>
  <c r="AZ147" i="1"/>
  <c r="AW147" i="1"/>
  <c r="AF152" i="1"/>
  <c r="AC204" i="1"/>
  <c r="V172" i="1"/>
  <c r="V221" i="1"/>
  <c r="L78" i="1"/>
  <c r="I78" i="1"/>
  <c r="L63" i="1"/>
  <c r="I63" i="1"/>
  <c r="L59" i="1"/>
  <c r="I59" i="1"/>
  <c r="L55" i="1"/>
  <c r="I55" i="1"/>
  <c r="L120" i="1"/>
  <c r="I120" i="1"/>
  <c r="L141" i="1"/>
  <c r="I141" i="1"/>
  <c r="L127" i="1"/>
  <c r="I127" i="1"/>
  <c r="L151" i="1"/>
  <c r="I151" i="1"/>
  <c r="L208" i="1"/>
  <c r="I208" i="1"/>
  <c r="L204" i="1"/>
  <c r="I204" i="1"/>
  <c r="L156" i="1"/>
  <c r="I156" i="1"/>
  <c r="L147" i="1"/>
  <c r="I147" i="1"/>
  <c r="I278" i="1"/>
  <c r="L278" i="1"/>
  <c r="L355" i="1"/>
  <c r="I355" i="1"/>
  <c r="L386" i="1"/>
  <c r="I386" i="1"/>
  <c r="AP59" i="1"/>
  <c r="AM59" i="1"/>
  <c r="AM125" i="1"/>
  <c r="AM141" i="1"/>
  <c r="AU203" i="1"/>
  <c r="AR203" i="1"/>
  <c r="AR204" i="1"/>
  <c r="AU204" i="1"/>
  <c r="AR205" i="1"/>
  <c r="AU205" i="1"/>
  <c r="AU206" i="1"/>
  <c r="AR206" i="1"/>
  <c r="AM349" i="1"/>
  <c r="AP349" i="1"/>
  <c r="AP348" i="1"/>
  <c r="AM348" i="1"/>
  <c r="AM341" i="1"/>
  <c r="AP341" i="1"/>
  <c r="AM339" i="1"/>
  <c r="AP339" i="1"/>
  <c r="AP337" i="1"/>
  <c r="AM337" i="1"/>
  <c r="AR331" i="1"/>
  <c r="AU331" i="1"/>
  <c r="AR374" i="1"/>
  <c r="AU374" i="1"/>
  <c r="AR372" i="1"/>
  <c r="AU372" i="1"/>
  <c r="AU371" i="1"/>
  <c r="AR371" i="1"/>
  <c r="AR367" i="1"/>
  <c r="AU367" i="1"/>
  <c r="AW156" i="1"/>
  <c r="AZ156" i="1"/>
  <c r="AW349" i="1"/>
  <c r="AZ349" i="1"/>
  <c r="BL21" i="1"/>
  <c r="BO21" i="1"/>
  <c r="BV19" i="1"/>
  <c r="BY19" i="1"/>
  <c r="BQ9" i="1"/>
  <c r="BT9" i="1"/>
  <c r="BJ9" i="1"/>
  <c r="BG9" i="1"/>
  <c r="BV380" i="1"/>
  <c r="BY380" i="1" s="1"/>
  <c r="BG386" i="1"/>
  <c r="BJ386" i="1"/>
  <c r="X212" i="1"/>
  <c r="S371" i="1"/>
  <c r="V167" i="1"/>
  <c r="V199" i="1"/>
  <c r="S216" i="1"/>
  <c r="S60" i="1"/>
  <c r="S156" i="1"/>
  <c r="N156" i="1"/>
  <c r="I33" i="1"/>
  <c r="I339" i="1"/>
  <c r="AR42" i="1"/>
  <c r="AU42" i="1"/>
  <c r="AR34" i="1"/>
  <c r="AU34" i="1"/>
  <c r="AU28" i="1"/>
  <c r="AR28" i="1"/>
  <c r="AU23" i="1"/>
  <c r="AR23" i="1"/>
  <c r="AP158" i="1"/>
  <c r="AM158" i="1"/>
  <c r="AM156" i="1"/>
  <c r="AP156" i="1"/>
  <c r="AZ299" i="1"/>
  <c r="AW299" i="1"/>
  <c r="S148" i="1"/>
  <c r="V148" i="1"/>
  <c r="V261" i="1"/>
  <c r="S261" i="1"/>
  <c r="Q326" i="1"/>
  <c r="N326" i="1"/>
  <c r="Q175" i="1"/>
  <c r="N175" i="1"/>
  <c r="N357" i="1"/>
  <c r="Q357" i="1"/>
  <c r="N352" i="1"/>
  <c r="Q352" i="1" s="1"/>
  <c r="N374" i="1"/>
  <c r="Q374" i="1"/>
  <c r="I351" i="1"/>
  <c r="AP22" i="1"/>
  <c r="AM22" i="1"/>
  <c r="AR67" i="1"/>
  <c r="AU67" i="1"/>
  <c r="AR60" i="1"/>
  <c r="AU60" i="1"/>
  <c r="AR239" i="1"/>
  <c r="AU239" i="1"/>
  <c r="AU246" i="1"/>
  <c r="AR246" i="1"/>
  <c r="AU248" i="1"/>
  <c r="AR248" i="1"/>
  <c r="AR249" i="1"/>
  <c r="AU249" i="1"/>
  <c r="AR299" i="1"/>
  <c r="AU299" i="1"/>
  <c r="AW249" i="1"/>
  <c r="AZ249" i="1"/>
  <c r="AW281" i="1"/>
  <c r="AZ281" i="1"/>
  <c r="AW380" i="1"/>
  <c r="AZ380" i="1" s="1"/>
  <c r="AU143" i="1"/>
  <c r="AM61" i="1"/>
  <c r="AR47" i="1"/>
  <c r="AZ246" i="1"/>
  <c r="AZ238" i="1"/>
  <c r="AZ23" i="1"/>
  <c r="BY341" i="1"/>
  <c r="BQ322" i="1"/>
  <c r="BG12" i="1"/>
  <c r="BJ12" i="1"/>
  <c r="BY386" i="1"/>
  <c r="BV386" i="1"/>
  <c r="I28" i="1"/>
  <c r="I19" i="1"/>
  <c r="I238" i="1"/>
  <c r="I140" i="1"/>
  <c r="I239" i="1"/>
  <c r="I146" i="1"/>
  <c r="I135" i="1"/>
  <c r="I203" i="1"/>
  <c r="I139" i="1"/>
  <c r="I337" i="1"/>
  <c r="AM205" i="1"/>
  <c r="AP204" i="1"/>
  <c r="AP152" i="1"/>
  <c r="AM146" i="1"/>
  <c r="AM12" i="1"/>
  <c r="AU61" i="1"/>
  <c r="AR158" i="1"/>
  <c r="AZ211" i="1"/>
  <c r="AZ207" i="1"/>
  <c r="BO78" i="1"/>
  <c r="BL97" i="1"/>
  <c r="BV67" i="1"/>
  <c r="BO35" i="1"/>
  <c r="BJ100" i="1"/>
  <c r="BG34" i="1"/>
  <c r="BV78" i="1"/>
  <c r="BQ42" i="1"/>
  <c r="BY153" i="1"/>
  <c r="BE369" i="1"/>
  <c r="BY261" i="1"/>
  <c r="AZ368" i="1"/>
  <c r="BE385" i="1"/>
  <c r="N385" i="1"/>
  <c r="AK165" i="1"/>
  <c r="AH165" i="1"/>
  <c r="BO88" i="1"/>
  <c r="BQ86" i="1"/>
  <c r="AM86" i="1"/>
  <c r="I40" i="1"/>
  <c r="AW165" i="1"/>
  <c r="AZ165" i="1"/>
  <c r="AH66" i="1"/>
  <c r="AK66" i="1"/>
  <c r="I49" i="1"/>
  <c r="L49" i="1"/>
  <c r="S88" i="1"/>
  <c r="V88" i="1"/>
  <c r="S122" i="1"/>
  <c r="V122" i="1"/>
  <c r="AC122" i="1"/>
  <c r="AF122" i="1"/>
  <c r="AZ124" i="1"/>
  <c r="AW124" i="1"/>
  <c r="AM65" i="1"/>
  <c r="AH65" i="1"/>
  <c r="V150" i="1"/>
  <c r="BQ84" i="1"/>
  <c r="V65" i="1"/>
  <c r="AK305" i="1"/>
  <c r="AU185" i="1"/>
  <c r="BE277" i="1"/>
  <c r="AH210" i="1"/>
  <c r="AH158" i="1"/>
  <c r="AA349" i="1"/>
  <c r="AU190" i="1"/>
  <c r="AP221" i="1"/>
  <c r="AP220" i="1"/>
  <c r="AU196" i="1"/>
  <c r="AU58" i="1"/>
  <c r="AU89" i="1"/>
  <c r="AU24" i="1"/>
  <c r="AU320" i="1"/>
  <c r="AU254" i="1"/>
  <c r="BJ85" i="1"/>
  <c r="AP344" i="1"/>
  <c r="AM288" i="1"/>
  <c r="AA290" i="1"/>
  <c r="BG265" i="1"/>
  <c r="BJ350" i="1"/>
  <c r="BO365" i="1"/>
  <c r="AP323" i="1"/>
  <c r="AU95" i="1"/>
  <c r="AU234" i="1"/>
  <c r="AU265" i="1"/>
  <c r="AU319" i="1"/>
  <c r="AU80" i="1"/>
  <c r="AU43" i="1"/>
  <c r="AU282" i="1"/>
  <c r="BJ389" i="1"/>
  <c r="BE272" i="1"/>
  <c r="BB290" i="1"/>
  <c r="AU227" i="1"/>
  <c r="AK28" i="1"/>
  <c r="AH77" i="1"/>
  <c r="AU322" i="1"/>
  <c r="AA287" i="1"/>
  <c r="AU325" i="1"/>
  <c r="AP8" i="1"/>
  <c r="AU81" i="1"/>
  <c r="Q75" i="1"/>
  <c r="AA183" i="1"/>
  <c r="AU188" i="1"/>
  <c r="AU189" i="1"/>
  <c r="AH10" i="1"/>
  <c r="X134" i="1"/>
  <c r="AA134" i="1" s="1"/>
  <c r="AF339" i="1"/>
  <c r="AC348" i="1"/>
  <c r="AF147" i="1"/>
  <c r="AF199" i="1"/>
  <c r="AF207" i="1"/>
  <c r="AF216" i="1"/>
  <c r="AP78" i="1"/>
  <c r="AP100" i="1"/>
  <c r="AZ97" i="1"/>
  <c r="AZ47" i="1"/>
  <c r="AW44" i="1"/>
  <c r="BG10" i="1"/>
  <c r="BO113" i="1"/>
  <c r="BV369" i="1"/>
  <c r="AM368" i="1"/>
  <c r="L383" i="1"/>
  <c r="AP97" i="1"/>
  <c r="AP50" i="1"/>
  <c r="AZ56" i="1"/>
  <c r="BY154" i="1"/>
  <c r="AZ388" i="1"/>
  <c r="BY388" i="1"/>
  <c r="BB387" i="1"/>
  <c r="BE297" i="1"/>
  <c r="BJ296" i="1"/>
  <c r="AU387" i="1"/>
  <c r="AM292" i="1"/>
  <c r="AC77" i="1"/>
  <c r="AC371" i="1"/>
  <c r="S149" i="1"/>
  <c r="V149" i="1"/>
  <c r="BL66" i="1"/>
  <c r="AW88" i="1"/>
  <c r="AZ88" i="1"/>
  <c r="AK88" i="1"/>
  <c r="AH88" i="1"/>
  <c r="AH84" i="1"/>
  <c r="AK84" i="1"/>
  <c r="BV36" i="1"/>
  <c r="BY36" i="1"/>
  <c r="BB46" i="1"/>
  <c r="BE46" i="1"/>
  <c r="S381" i="1"/>
  <c r="V381" i="1"/>
  <c r="AF66" i="1"/>
  <c r="AC66" i="1"/>
  <c r="BQ40" i="1"/>
  <c r="BL38" i="1"/>
  <c r="BO38" i="1"/>
  <c r="BB169" i="1"/>
  <c r="BE169" i="1"/>
  <c r="BG165" i="1"/>
  <c r="AU165" i="1"/>
  <c r="AR165" i="1"/>
  <c r="L165" i="1"/>
  <c r="AC119" i="1"/>
  <c r="AF119" i="1"/>
  <c r="AP36" i="1"/>
  <c r="BB88" i="1"/>
  <c r="BE88" i="1"/>
  <c r="AF88" i="1"/>
  <c r="AC88" i="1"/>
  <c r="BL86" i="1"/>
  <c r="AC86" i="1"/>
  <c r="AF86" i="1" s="1"/>
  <c r="L86" i="1"/>
  <c r="S38" i="1"/>
  <c r="V38" i="1"/>
  <c r="BV381" i="1"/>
  <c r="I101" i="1"/>
  <c r="L101" i="1"/>
  <c r="V46" i="1"/>
  <c r="S49" i="1"/>
  <c r="V49" i="1"/>
  <c r="AM88" i="1"/>
  <c r="AP88" i="1"/>
  <c r="AA38" i="1"/>
  <c r="V169" i="1"/>
  <c r="S169" i="1"/>
  <c r="L64" i="1"/>
  <c r="I64" i="1"/>
  <c r="BE65" i="1"/>
  <c r="AU149" i="1"/>
  <c r="AR149" i="1"/>
  <c r="AM66" i="1"/>
  <c r="AP66" i="1"/>
  <c r="AR88" i="1"/>
  <c r="AU88" i="1"/>
  <c r="S39" i="1"/>
  <c r="N38" i="1"/>
  <c r="Q38" i="1"/>
  <c r="AK124" i="1"/>
  <c r="AH124" i="1"/>
  <c r="AU93" i="1"/>
  <c r="AU32" i="1"/>
  <c r="BE264" i="1"/>
  <c r="AU305" i="1"/>
  <c r="AM186" i="1"/>
  <c r="AM257" i="1"/>
  <c r="AU315" i="1"/>
  <c r="AK277" i="1"/>
  <c r="AU343" i="1"/>
  <c r="AU175" i="1"/>
  <c r="AM105" i="1"/>
  <c r="AU267" i="1"/>
  <c r="AU215" i="1"/>
  <c r="AU217" i="1"/>
  <c r="AU213" i="1"/>
  <c r="BG307" i="1"/>
  <c r="AM131" i="1"/>
  <c r="AU117" i="1"/>
  <c r="AU283" i="1"/>
  <c r="AU114" i="1"/>
  <c r="AU228" i="1"/>
  <c r="AF112" i="1"/>
  <c r="AF47" i="1"/>
  <c r="AM62" i="1"/>
  <c r="AK370" i="1"/>
  <c r="AH87" i="1"/>
  <c r="AK100" i="1"/>
  <c r="AU55" i="1"/>
  <c r="AM31" i="1"/>
  <c r="AP11" i="1"/>
  <c r="AU78" i="1"/>
  <c r="AR112" i="1"/>
  <c r="AW248" i="1"/>
  <c r="AZ35" i="1"/>
  <c r="AZ250" i="1"/>
  <c r="AZ134" i="1"/>
  <c r="AU20" i="1"/>
  <c r="AK222" i="1"/>
  <c r="AH146" i="1"/>
  <c r="AA99" i="1"/>
  <c r="AP42" i="1"/>
  <c r="AR69" i="1"/>
  <c r="AZ9" i="1"/>
  <c r="AZ55" i="1"/>
  <c r="AW96" i="1"/>
  <c r="AA214" i="1"/>
  <c r="AK50" i="1"/>
  <c r="AC44" i="1"/>
  <c r="BQ113" i="1"/>
  <c r="BY260" i="1"/>
  <c r="BY259" i="1"/>
  <c r="BV112" i="1"/>
  <c r="BQ100" i="1"/>
  <c r="BY77" i="1"/>
  <c r="BE83" i="1"/>
  <c r="AF368" i="1"/>
  <c r="BL369" i="1"/>
  <c r="BG369" i="1"/>
  <c r="AZ383" i="1"/>
  <c r="V384" i="1"/>
  <c r="L385" i="1"/>
  <c r="AZ389" i="1"/>
  <c r="AU389" i="1"/>
  <c r="BB383" i="1"/>
  <c r="AA385" i="1"/>
  <c r="AR383" i="1"/>
  <c r="I384" i="1"/>
  <c r="AU296" i="1"/>
  <c r="AM297" i="1"/>
  <c r="AC295" i="1"/>
  <c r="AF297" i="1"/>
  <c r="AK368" i="1"/>
  <c r="BO387" i="1"/>
  <c r="V385" i="1"/>
  <c r="BO383" i="1"/>
  <c r="AK295" i="1"/>
  <c r="AH296" i="1"/>
  <c r="AF296" i="1"/>
  <c r="AZ297" i="1"/>
  <c r="V292" i="1"/>
  <c r="L150" i="1"/>
  <c r="I150" i="1"/>
  <c r="AK38" i="1"/>
  <c r="BT38" i="1"/>
  <c r="BB66" i="1"/>
  <c r="BE66" i="1"/>
  <c r="AR66" i="1"/>
  <c r="L46" i="1"/>
  <c r="I46" i="1"/>
  <c r="AH40" i="1"/>
  <c r="AK40" i="1"/>
  <c r="AH39" i="1"/>
  <c r="AK39" i="1" s="1"/>
  <c r="BJ38" i="1"/>
  <c r="BG38" i="1"/>
  <c r="BY122" i="1"/>
  <c r="BV122" i="1"/>
  <c r="AH64" i="1"/>
  <c r="AK64" i="1"/>
  <c r="BB49" i="1"/>
  <c r="BE49" i="1"/>
  <c r="AM49" i="1"/>
  <c r="AP49" i="1" s="1"/>
  <c r="BV84" i="1"/>
  <c r="V36" i="1"/>
  <c r="S36" i="1"/>
  <c r="AC165" i="1"/>
  <c r="AM101" i="1"/>
  <c r="BY38" i="1"/>
  <c r="BG86" i="1"/>
  <c r="BB40" i="1"/>
  <c r="BE40" i="1" s="1"/>
  <c r="BO119" i="1"/>
  <c r="BL119" i="1"/>
  <c r="BL124" i="1"/>
  <c r="BO124" i="1"/>
  <c r="BB64" i="1"/>
  <c r="BE64" i="1" s="1"/>
  <c r="S84" i="1"/>
  <c r="V84" i="1"/>
  <c r="I381" i="1"/>
  <c r="L381" i="1"/>
  <c r="AU119" i="1"/>
  <c r="AR119" i="1"/>
  <c r="BO165" i="1"/>
  <c r="BL165" i="1"/>
  <c r="AF149" i="1"/>
  <c r="AC149" i="1"/>
  <c r="AC49" i="1"/>
  <c r="AF49" i="1" s="1"/>
  <c r="BY119" i="1"/>
  <c r="BV119" i="1"/>
  <c r="BT124" i="1"/>
  <c r="BQ124" i="1"/>
  <c r="BE165" i="1"/>
  <c r="AU169" i="1"/>
  <c r="AR169" i="1"/>
  <c r="S165" i="1"/>
  <c r="V165" i="1"/>
  <c r="S64" i="1"/>
  <c r="V64" i="1"/>
  <c r="AR65" i="1"/>
  <c r="AU65" i="1" s="1"/>
  <c r="AH101" i="1"/>
  <c r="AK101" i="1" s="1"/>
  <c r="BT165" i="1"/>
  <c r="BQ165" i="1"/>
  <c r="BG65" i="1"/>
  <c r="BJ65" i="1" s="1"/>
  <c r="BB124" i="1"/>
  <c r="BE124" i="1"/>
  <c r="AU171" i="1"/>
  <c r="AU316" i="1"/>
  <c r="AU172" i="1"/>
  <c r="AK304" i="1"/>
  <c r="AU269" i="1"/>
  <c r="AR229" i="1"/>
  <c r="S162" i="1"/>
  <c r="BB121" i="1"/>
  <c r="BE121" i="1" s="1"/>
  <c r="AH271" i="1"/>
  <c r="AM318" i="1"/>
  <c r="AM284" i="1"/>
  <c r="AR98" i="1"/>
  <c r="AM163" i="1"/>
  <c r="AU264" i="1"/>
  <c r="AU230" i="1"/>
  <c r="AU116" i="1"/>
  <c r="AU300" i="1"/>
  <c r="AU284" i="1"/>
  <c r="AU255" i="1"/>
  <c r="AU90" i="1"/>
  <c r="AU231" i="1"/>
  <c r="AU142" i="1"/>
  <c r="AR142" i="1"/>
  <c r="AU334" i="1"/>
  <c r="AU302" i="1"/>
  <c r="AU275" i="1"/>
  <c r="AM285" i="1"/>
  <c r="AK272" i="1"/>
  <c r="X111" i="1"/>
  <c r="BG261" i="1"/>
  <c r="BJ261" i="1"/>
  <c r="BG243" i="1"/>
  <c r="AC153" i="1"/>
  <c r="BG263" i="1"/>
  <c r="BJ263" i="1" s="1"/>
  <c r="BB365" i="1"/>
  <c r="BE365" i="1"/>
  <c r="I221" i="1"/>
  <c r="AU291" i="1"/>
  <c r="AR168" i="1"/>
  <c r="AU245" i="1"/>
  <c r="AU352" i="1"/>
  <c r="AU194" i="1"/>
  <c r="AU118" i="1"/>
  <c r="AU313" i="1"/>
  <c r="BG219" i="1"/>
  <c r="BB131" i="1"/>
  <c r="BE131" i="1"/>
  <c r="AU192" i="1"/>
  <c r="AU243" i="1"/>
  <c r="AU26" i="1"/>
  <c r="BE284" i="1"/>
  <c r="BE289" i="1"/>
  <c r="AU176" i="1"/>
  <c r="AK291" i="1"/>
  <c r="AK268" i="1"/>
  <c r="AK286" i="1"/>
  <c r="AK288" i="1"/>
  <c r="AK346" i="1"/>
  <c r="AK267" i="1"/>
  <c r="AU312" i="1"/>
  <c r="AU75" i="1"/>
  <c r="AU256" i="1"/>
  <c r="AU279" i="1"/>
  <c r="BG213" i="1"/>
  <c r="AU214" i="1"/>
  <c r="AW229" i="1"/>
  <c r="BG383" i="1"/>
  <c r="AU177" i="1"/>
  <c r="AU173" i="1"/>
  <c r="AU37" i="1"/>
  <c r="AU29" i="1"/>
  <c r="AU266" i="1"/>
  <c r="AA228" i="1"/>
  <c r="AK266" i="1"/>
  <c r="AK290" i="1"/>
  <c r="AK285" i="1"/>
  <c r="AK123" i="1"/>
  <c r="AP33" i="1"/>
  <c r="AP9" i="1"/>
  <c r="AP76" i="1"/>
  <c r="AM112" i="1"/>
  <c r="AM68" i="1"/>
  <c r="AZ76" i="1"/>
  <c r="AU87" i="1"/>
  <c r="AU63" i="1"/>
  <c r="AU56" i="1"/>
  <c r="AR113" i="1"/>
  <c r="AP109" i="1"/>
  <c r="AU107" i="1"/>
  <c r="AZ63" i="1"/>
  <c r="AZ77" i="1"/>
  <c r="AW31" i="1"/>
  <c r="AW68" i="1"/>
  <c r="BV10" i="1"/>
  <c r="BQ109" i="1"/>
  <c r="BQ10" i="1"/>
  <c r="BY109" i="1"/>
  <c r="AU103" i="1"/>
  <c r="BY111" i="1"/>
  <c r="BY262" i="1"/>
  <c r="V368" i="1"/>
  <c r="S369" i="1"/>
  <c r="AP383" i="1"/>
  <c r="AW296" i="1"/>
  <c r="AP296" i="1"/>
  <c r="AR368" i="1"/>
  <c r="AU388" i="1"/>
  <c r="AZ387" i="1"/>
  <c r="BQ387" i="1"/>
  <c r="BY258" i="1"/>
  <c r="BY155" i="1"/>
  <c r="AA369" i="1"/>
  <c r="AW369" i="1"/>
  <c r="S387" i="1"/>
  <c r="AF388" i="1"/>
  <c r="AU46" i="1"/>
  <c r="V86" i="1"/>
  <c r="S86" i="1"/>
  <c r="AC36" i="1"/>
  <c r="AF36" i="1" s="1"/>
  <c r="L66" i="1"/>
  <c r="AW66" i="1"/>
  <c r="BJ88" i="1"/>
  <c r="L36" i="1"/>
  <c r="AM38" i="1"/>
  <c r="BG46" i="1"/>
  <c r="L38" i="1"/>
  <c r="AA88" i="1"/>
  <c r="X88" i="1"/>
  <c r="BB84" i="1"/>
  <c r="BE84" i="1"/>
  <c r="AW38" i="1"/>
  <c r="AZ38" i="1"/>
  <c r="BE149" i="1"/>
  <c r="AH149" i="1"/>
  <c r="AK149" i="1"/>
  <c r="BJ66" i="1"/>
  <c r="V66" i="1"/>
  <c r="S66" i="1"/>
  <c r="BV88" i="1"/>
  <c r="AU86" i="1"/>
  <c r="I84" i="1"/>
  <c r="L84" i="1"/>
  <c r="BB38" i="1"/>
  <c r="BO36" i="1"/>
  <c r="Q36" i="1"/>
  <c r="N36" i="1"/>
  <c r="AU49" i="1"/>
  <c r="AZ119" i="1"/>
  <c r="AM119" i="1"/>
  <c r="I119" i="1"/>
  <c r="I124" i="1"/>
  <c r="AP124" i="1"/>
  <c r="BJ124" i="1"/>
  <c r="AP169" i="1"/>
  <c r="BL169" i="1"/>
  <c r="BG64" i="1"/>
  <c r="BJ64" i="1" s="1"/>
  <c r="I169" i="1"/>
  <c r="AK169" i="1"/>
  <c r="BG169" i="1"/>
  <c r="AU311" i="1"/>
  <c r="AU309" i="1"/>
  <c r="AU71" i="1"/>
  <c r="AU253" i="1"/>
  <c r="AU327" i="1"/>
  <c r="AU350" i="1"/>
  <c r="AU164" i="1"/>
  <c r="AU270" i="1"/>
  <c r="AK306" i="1"/>
  <c r="AU244" i="1"/>
  <c r="AU82" i="1"/>
  <c r="AR18" i="1"/>
  <c r="AM106" i="1"/>
  <c r="AM98" i="1"/>
  <c r="AM82" i="1"/>
  <c r="AM89" i="1"/>
  <c r="AM305" i="1"/>
  <c r="AM294" i="1"/>
  <c r="AA82" i="1"/>
  <c r="AM196" i="1"/>
  <c r="AM195" i="1"/>
  <c r="AP271" i="1"/>
  <c r="AA190" i="1"/>
  <c r="AA231" i="1"/>
  <c r="AU257" i="1"/>
  <c r="BG230" i="1"/>
  <c r="BJ247" i="1"/>
  <c r="BG247" i="1"/>
  <c r="BG197" i="1"/>
  <c r="BJ197" i="1" s="1"/>
  <c r="BB360" i="1"/>
  <c r="BE360" i="1"/>
  <c r="BJ387" i="1"/>
  <c r="BG387" i="1"/>
  <c r="AA307" i="1"/>
  <c r="AR136" i="1"/>
  <c r="AU121" i="1"/>
  <c r="AU218" i="1"/>
  <c r="BB307" i="1"/>
  <c r="BG231" i="1"/>
  <c r="BG258" i="1"/>
  <c r="BJ258" i="1"/>
  <c r="BE323" i="1"/>
  <c r="BB323" i="1"/>
  <c r="BG240" i="1"/>
  <c r="BB118" i="1"/>
  <c r="BG215" i="1"/>
  <c r="AK323" i="1"/>
  <c r="AU94" i="1"/>
  <c r="BE142" i="1"/>
  <c r="BB142" i="1"/>
  <c r="BE8" i="1"/>
  <c r="BB8" i="1"/>
  <c r="AR133" i="1"/>
  <c r="AU133" i="1"/>
  <c r="BB126" i="1"/>
  <c r="BE126" i="1"/>
  <c r="AK294" i="1"/>
  <c r="AH320" i="1"/>
  <c r="BB316" i="1"/>
  <c r="BG259" i="1"/>
  <c r="BJ259" i="1" s="1"/>
  <c r="BB362" i="1"/>
  <c r="BE362" i="1"/>
  <c r="AU178" i="1"/>
  <c r="AR123" i="1"/>
  <c r="AU174" i="1"/>
  <c r="BB309" i="1"/>
  <c r="AK193" i="1"/>
  <c r="AK134" i="1"/>
  <c r="AH372" i="1"/>
  <c r="AH380" i="1"/>
  <c r="AH9" i="1"/>
  <c r="AK60" i="1"/>
  <c r="AH19" i="1"/>
  <c r="AH99" i="1"/>
  <c r="AK59" i="1"/>
  <c r="X68" i="1"/>
  <c r="AH73" i="1"/>
  <c r="X76" i="1"/>
  <c r="AA19" i="1"/>
  <c r="X250" i="1"/>
  <c r="AH191" i="1"/>
  <c r="AH162" i="1"/>
  <c r="AK250" i="1"/>
  <c r="AF299" i="1"/>
  <c r="AF21" i="1"/>
  <c r="AF25" i="1"/>
  <c r="AF351" i="1"/>
  <c r="AC45" i="1"/>
  <c r="AC202" i="1"/>
  <c r="AC221" i="1"/>
  <c r="S10" i="1"/>
  <c r="S87" i="1"/>
  <c r="S339" i="1"/>
  <c r="V378" i="1"/>
  <c r="V134" i="1"/>
  <c r="AF10" i="1"/>
  <c r="V248" i="1"/>
  <c r="S212" i="1"/>
  <c r="S207" i="1"/>
  <c r="V152" i="1"/>
  <c r="S203" i="1"/>
  <c r="S316" i="1"/>
  <c r="V328" i="1"/>
  <c r="V250" i="1"/>
  <c r="S22" i="1"/>
  <c r="V151" i="1"/>
  <c r="V281" i="1"/>
  <c r="Q359" i="1"/>
  <c r="AM14" i="1"/>
  <c r="AU10" i="1"/>
  <c r="AR100" i="1"/>
  <c r="AP44" i="1"/>
  <c r="AM34" i="1"/>
  <c r="BY11" i="1"/>
  <c r="Q364" i="1"/>
  <c r="AK143" i="1"/>
  <c r="AH201" i="1"/>
  <c r="AK209" i="1"/>
  <c r="AK299" i="1"/>
  <c r="X152" i="1"/>
  <c r="X348" i="1"/>
  <c r="X154" i="1"/>
  <c r="AA154" i="1" s="1"/>
  <c r="AF22" i="1"/>
  <c r="AC208" i="1"/>
  <c r="AF370" i="1"/>
  <c r="AF271" i="1"/>
  <c r="AF50" i="1"/>
  <c r="AC56" i="1"/>
  <c r="V120" i="1"/>
  <c r="Q365" i="1"/>
  <c r="AM69" i="1"/>
  <c r="X151" i="1"/>
  <c r="AA59" i="1"/>
  <c r="X69" i="1"/>
  <c r="AA135" i="1"/>
  <c r="AA240" i="1"/>
  <c r="AZ33" i="1"/>
  <c r="AZ87" i="1"/>
  <c r="AZ99" i="1"/>
  <c r="AZ237" i="1"/>
  <c r="AZ12" i="1"/>
  <c r="AW109" i="1"/>
  <c r="AW239" i="1"/>
  <c r="AW113" i="1"/>
  <c r="AW69" i="1"/>
  <c r="AZ212" i="1"/>
  <c r="AZ10" i="1"/>
  <c r="AZ42" i="1"/>
  <c r="AW50" i="1"/>
  <c r="BT368" i="1"/>
  <c r="AK369" i="1"/>
  <c r="BY368" i="1"/>
  <c r="L387" i="1"/>
  <c r="AP387" i="1"/>
  <c r="V383" i="1"/>
  <c r="V297" i="1"/>
  <c r="S297" i="1"/>
  <c r="I297" i="1"/>
  <c r="L369" i="1"/>
  <c r="AR369" i="1"/>
  <c r="AP369" i="1"/>
  <c r="BO368" i="1"/>
  <c r="BJ368" i="1"/>
  <c r="V388" i="1"/>
  <c r="AC387" i="1"/>
  <c r="AR297" i="1"/>
  <c r="BY297" i="1"/>
  <c r="BG49" i="1"/>
  <c r="BJ49" i="1" s="1"/>
  <c r="AW84" i="1"/>
  <c r="AZ84" i="1" s="1"/>
  <c r="AC84" i="1"/>
  <c r="AF84" i="1" s="1"/>
  <c r="BB39" i="1"/>
  <c r="BB36" i="1"/>
  <c r="BE36" i="1"/>
  <c r="AH36" i="1"/>
  <c r="AK36" i="1"/>
  <c r="BE381" i="1"/>
  <c r="BB381" i="1"/>
  <c r="AK381" i="1"/>
  <c r="AH381" i="1"/>
  <c r="BG149" i="1"/>
  <c r="BJ149" i="1"/>
  <c r="AP149" i="1"/>
  <c r="AM149" i="1"/>
  <c r="AZ46" i="1"/>
  <c r="AC150" i="1"/>
  <c r="BL149" i="1"/>
  <c r="BO149" i="1"/>
  <c r="N149" i="1"/>
  <c r="L149" i="1"/>
  <c r="BY150" i="1"/>
  <c r="BT150" i="1"/>
  <c r="BL150" i="1"/>
  <c r="BG150" i="1"/>
  <c r="BE150" i="1"/>
  <c r="AZ150" i="1"/>
  <c r="AR150" i="1"/>
  <c r="AM150" i="1"/>
  <c r="AK150" i="1"/>
  <c r="AP84" i="1"/>
  <c r="AM46" i="1"/>
  <c r="AH46" i="1"/>
  <c r="BL49" i="1"/>
  <c r="I88" i="1"/>
  <c r="L88" i="1"/>
  <c r="BB86" i="1"/>
  <c r="BE86" i="1"/>
  <c r="AC40" i="1"/>
  <c r="I39" i="1"/>
  <c r="BG381" i="1"/>
  <c r="BJ381" i="1"/>
  <c r="AM381" i="1"/>
  <c r="AP381" i="1"/>
  <c r="V119" i="1"/>
  <c r="S119" i="1"/>
  <c r="AW122" i="1"/>
  <c r="AZ122" i="1"/>
  <c r="BQ122" i="1"/>
  <c r="BT122" i="1"/>
  <c r="AU64" i="1"/>
  <c r="BQ101" i="1"/>
  <c r="AC101" i="1"/>
  <c r="BT149" i="1"/>
  <c r="BQ149" i="1"/>
  <c r="AZ149" i="1"/>
  <c r="AW149" i="1"/>
  <c r="AR36" i="1"/>
  <c r="AU36" i="1" s="1"/>
  <c r="BL381" i="1"/>
  <c r="BO381" i="1"/>
  <c r="AR381" i="1"/>
  <c r="AU381" i="1"/>
  <c r="AA381" i="1"/>
  <c r="X381" i="1"/>
  <c r="AU122" i="1"/>
  <c r="AR122" i="1"/>
  <c r="BO122" i="1"/>
  <c r="BL122" i="1"/>
  <c r="BQ169" i="1"/>
  <c r="BT169" i="1"/>
  <c r="AF169" i="1"/>
  <c r="AC169" i="1"/>
  <c r="AM64" i="1"/>
  <c r="AP64" i="1"/>
  <c r="BV149" i="1"/>
  <c r="BY149" i="1"/>
  <c r="BV66" i="1"/>
  <c r="AH49" i="1"/>
  <c r="AK49" i="1"/>
  <c r="AR84" i="1"/>
  <c r="AW36" i="1"/>
  <c r="AZ36" i="1" s="1"/>
  <c r="BQ381" i="1"/>
  <c r="BT381" i="1"/>
  <c r="AW381" i="1"/>
  <c r="AZ381" i="1"/>
  <c r="AF381" i="1"/>
  <c r="AC381" i="1"/>
  <c r="I122" i="1"/>
  <c r="L122" i="1"/>
  <c r="AM122" i="1"/>
  <c r="AP122" i="1"/>
  <c r="BG122" i="1"/>
  <c r="BJ122" i="1"/>
  <c r="V124" i="1"/>
  <c r="S124" i="1"/>
  <c r="AW65" i="1"/>
  <c r="AZ65" i="1" s="1"/>
  <c r="AK122" i="1"/>
  <c r="AH122" i="1"/>
  <c r="BE122" i="1"/>
  <c r="BB122" i="1"/>
  <c r="AW169" i="1"/>
  <c r="AZ169" i="1"/>
  <c r="S101" i="1"/>
  <c r="V101" i="1"/>
  <c r="AZ49" i="1"/>
  <c r="BV165" i="1"/>
  <c r="AF64" i="1"/>
  <c r="BV169" i="1"/>
  <c r="AF65" i="1"/>
  <c r="N329" i="1"/>
  <c r="Q202" i="1"/>
  <c r="Q386" i="1"/>
  <c r="N389" i="1"/>
  <c r="Q184" i="1"/>
  <c r="N255" i="1"/>
  <c r="Q262" i="1"/>
  <c r="Q337" i="1"/>
  <c r="Q113" i="1"/>
  <c r="Q187" i="1"/>
  <c r="N234" i="1"/>
  <c r="Q168" i="1"/>
  <c r="N285" i="1"/>
  <c r="Q285" i="1" s="1"/>
  <c r="Q116" i="1"/>
  <c r="Q172" i="1"/>
  <c r="N343" i="1"/>
  <c r="Q180" i="1"/>
  <c r="Q300" i="1"/>
  <c r="N115" i="1"/>
  <c r="Q253" i="1"/>
  <c r="N331" i="1"/>
  <c r="Q318" i="1"/>
  <c r="N167" i="1"/>
  <c r="Q117" i="1"/>
  <c r="Q54" i="1"/>
  <c r="Q146" i="1"/>
  <c r="N281" i="1"/>
  <c r="N100" i="1"/>
  <c r="Q261" i="1"/>
  <c r="N275" i="1"/>
  <c r="Q30" i="24"/>
  <c r="Q123" i="1"/>
  <c r="Q51" i="1"/>
  <c r="Q336" i="1"/>
  <c r="Q264" i="1"/>
  <c r="Q346" i="1"/>
  <c r="N203" i="1"/>
  <c r="Q222" i="1"/>
  <c r="Q22" i="1"/>
  <c r="N109" i="1"/>
  <c r="N328" i="1"/>
  <c r="Q199" i="1"/>
  <c r="Q101" i="1"/>
  <c r="Q110" i="1"/>
  <c r="N208" i="1"/>
  <c r="Q76" i="1"/>
  <c r="N47" i="1"/>
  <c r="N87" i="1"/>
  <c r="Q140" i="1"/>
  <c r="Q94" i="1"/>
  <c r="N119" i="1"/>
  <c r="Q64" i="1"/>
  <c r="N288" i="1"/>
  <c r="Q288" i="1"/>
  <c r="Q142" i="1"/>
  <c r="N142" i="1"/>
  <c r="Q205" i="1"/>
  <c r="N205" i="1"/>
  <c r="N307" i="1"/>
  <c r="Q307" i="1"/>
  <c r="Q141" i="1"/>
  <c r="N141" i="1"/>
  <c r="N213" i="1"/>
  <c r="Q213" i="1"/>
  <c r="N65" i="1"/>
  <c r="Q65" i="1"/>
  <c r="Q133" i="1"/>
  <c r="N121" i="1"/>
  <c r="N280" i="1"/>
  <c r="N176" i="1"/>
  <c r="N218" i="1"/>
  <c r="N161" i="1"/>
  <c r="Q161" i="1"/>
  <c r="N104" i="1"/>
  <c r="Q104" i="1"/>
  <c r="N10" i="1"/>
  <c r="Q10" i="1"/>
  <c r="N29" i="24"/>
  <c r="Q29" i="24"/>
  <c r="Q126" i="1"/>
  <c r="Q286" i="1"/>
  <c r="Q106" i="1"/>
  <c r="N230" i="1"/>
  <c r="N278" i="1"/>
  <c r="Q315" i="1"/>
  <c r="N265" i="1"/>
  <c r="Q265" i="1" s="1"/>
  <c r="Q181" i="1"/>
  <c r="N185" i="1"/>
  <c r="N284" i="1"/>
  <c r="N68" i="1"/>
  <c r="N228" i="1"/>
  <c r="N163" i="1"/>
  <c r="Q163" i="1"/>
  <c r="Q370" i="1"/>
  <c r="N370" i="1"/>
  <c r="Q372" i="1"/>
  <c r="N372" i="1"/>
  <c r="Q13" i="24"/>
  <c r="N135" i="1"/>
  <c r="Q135" i="1"/>
  <c r="N108" i="1"/>
  <c r="Q108" i="1"/>
  <c r="N216" i="1"/>
  <c r="Q216" i="1"/>
  <c r="Q220" i="1"/>
  <c r="N220" i="1"/>
  <c r="Q8" i="24"/>
  <c r="N8" i="24"/>
  <c r="N195" i="1"/>
  <c r="Q330" i="1"/>
  <c r="Q268" i="1"/>
  <c r="Q96" i="1"/>
  <c r="N96" i="1"/>
  <c r="N16" i="1"/>
  <c r="Q134" i="1"/>
  <c r="N134" i="1"/>
  <c r="N388" i="1"/>
  <c r="Q388" i="1"/>
  <c r="N31" i="24"/>
  <c r="Q31" i="24"/>
  <c r="Q304" i="1"/>
  <c r="N105" i="1"/>
  <c r="Q90" i="1"/>
  <c r="N136" i="1"/>
  <c r="N159" i="1"/>
  <c r="N30" i="1"/>
  <c r="Q112" i="1"/>
  <c r="Q335" i="1"/>
  <c r="N335" i="1"/>
  <c r="N358" i="1"/>
  <c r="Q358" i="1"/>
  <c r="N378" i="1"/>
  <c r="Q378" i="1"/>
  <c r="N198" i="1"/>
  <c r="Q198" i="1"/>
  <c r="N387" i="1"/>
  <c r="Q165" i="1"/>
  <c r="Q380" i="1"/>
  <c r="N21" i="1"/>
  <c r="Q26" i="1"/>
  <c r="Q143" i="1"/>
  <c r="Q229" i="1"/>
  <c r="N229" i="1"/>
  <c r="N80" i="1"/>
  <c r="N63" i="1"/>
  <c r="Q63" i="1"/>
  <c r="N15" i="1"/>
  <c r="N350" i="1"/>
  <c r="Q350" i="1" s="1"/>
  <c r="N272" i="1"/>
  <c r="Q272" i="1"/>
  <c r="Q207" i="1"/>
  <c r="N207" i="1"/>
  <c r="N345" i="1"/>
  <c r="Q345" i="1"/>
  <c r="N12" i="24"/>
  <c r="Q12" i="24"/>
  <c r="Q17" i="1"/>
  <c r="Q267" i="1"/>
  <c r="Q193" i="1"/>
  <c r="N193" i="1"/>
  <c r="N48" i="1"/>
  <c r="N114" i="1"/>
  <c r="Q114" i="1"/>
  <c r="N43" i="1"/>
  <c r="Q320" i="1"/>
  <c r="Q250" i="1"/>
  <c r="Q84" i="1"/>
  <c r="N84" i="1"/>
  <c r="Q18" i="1"/>
  <c r="Q310" i="1"/>
  <c r="Q92" i="1"/>
  <c r="Q271" i="1"/>
  <c r="N232" i="1"/>
  <c r="Q322" i="1"/>
  <c r="Q287" i="1"/>
  <c r="Q342" i="1"/>
  <c r="N8" i="1"/>
  <c r="Q243" i="1"/>
  <c r="Q276" i="1"/>
  <c r="Q233" i="1"/>
  <c r="Q231" i="1"/>
  <c r="N153" i="1"/>
  <c r="Q153" i="1"/>
  <c r="N274" i="1"/>
  <c r="Q274" i="1"/>
  <c r="N52" i="1"/>
  <c r="N254" i="1"/>
  <c r="Q254" i="1"/>
  <c r="Q118" i="1"/>
  <c r="Q177" i="1"/>
  <c r="Q354" i="1"/>
  <c r="Q31" i="1"/>
  <c r="Q356" i="1"/>
  <c r="N20" i="1"/>
  <c r="Q20" i="1"/>
  <c r="N173" i="1"/>
  <c r="Q173" i="1"/>
  <c r="N197" i="1"/>
  <c r="Q197" i="1"/>
  <c r="Q369" i="1"/>
  <c r="N369" i="1"/>
  <c r="N155" i="1"/>
  <c r="Q155" i="1"/>
  <c r="N252" i="1"/>
  <c r="Q215" i="1"/>
  <c r="N215" i="1"/>
  <c r="N102" i="1"/>
  <c r="Q102" i="1"/>
  <c r="N160" i="1"/>
  <c r="Q160" i="1"/>
  <c r="Q340" i="1"/>
  <c r="N340" i="1"/>
  <c r="N55" i="1"/>
  <c r="Q37" i="1"/>
  <c r="N324" i="1"/>
  <c r="Q324" i="1"/>
  <c r="N131" i="1"/>
  <c r="Q131" i="1"/>
  <c r="Q309" i="1"/>
  <c r="Q24" i="1"/>
  <c r="N294" i="1"/>
  <c r="Q294" i="1" s="1"/>
  <c r="N349" i="1"/>
  <c r="Q23" i="1"/>
  <c r="N152" i="1"/>
  <c r="N95" i="1"/>
  <c r="Q59" i="1"/>
  <c r="N59" i="1"/>
  <c r="N27" i="1"/>
  <c r="Q19" i="1"/>
  <c r="N19" i="1"/>
  <c r="N239" i="1"/>
  <c r="Q239" i="1"/>
  <c r="N217" i="1"/>
  <c r="Q217" i="1"/>
  <c r="N277" i="1"/>
  <c r="Q277" i="1" s="1"/>
  <c r="N362" i="1"/>
  <c r="Q362" i="1" s="1"/>
  <c r="N145" i="1"/>
  <c r="N125" i="1"/>
  <c r="Q125" i="1"/>
  <c r="Q248" i="1"/>
  <c r="N248" i="1"/>
  <c r="Q214" i="1"/>
  <c r="N214" i="1"/>
  <c r="N164" i="1"/>
  <c r="Q164" i="1"/>
  <c r="Q348" i="1"/>
  <c r="N348" i="1"/>
  <c r="Q368" i="1"/>
  <c r="N368" i="1"/>
  <c r="Q383" i="1"/>
  <c r="N383" i="1"/>
  <c r="Q384" i="1"/>
  <c r="N384" i="1"/>
  <c r="N9" i="24"/>
  <c r="Q9" i="24"/>
  <c r="N25" i="24"/>
  <c r="N28" i="24"/>
  <c r="Q85" i="1"/>
  <c r="Q82" i="1"/>
  <c r="N292" i="1"/>
  <c r="Q292" i="1"/>
  <c r="Q381" i="1"/>
  <c r="N169" i="1"/>
  <c r="Q169" i="1"/>
  <c r="Q306" i="1"/>
  <c r="Q29" i="1"/>
  <c r="Q32" i="1"/>
  <c r="Q139" i="1"/>
  <c r="Q137" i="1"/>
  <c r="N137" i="1"/>
  <c r="Q295" i="1"/>
  <c r="N295" i="1"/>
  <c r="N16" i="24"/>
  <c r="N17" i="24"/>
  <c r="Q107" i="1"/>
  <c r="Q81" i="1"/>
  <c r="N190" i="1"/>
  <c r="Q190" i="1"/>
  <c r="Q366" i="1"/>
  <c r="Q49" i="1"/>
  <c r="N49" i="1"/>
  <c r="Q188" i="1"/>
  <c r="Q189" i="1"/>
  <c r="Q314" i="1"/>
  <c r="Q270" i="1"/>
  <c r="Q98" i="1"/>
  <c r="Q171" i="1"/>
  <c r="Q305" i="1"/>
  <c r="N258" i="1"/>
  <c r="N120" i="1"/>
  <c r="Q33" i="1"/>
  <c r="N35" i="1"/>
  <c r="Q35" i="1"/>
  <c r="Q138" i="1"/>
  <c r="N138" i="1"/>
  <c r="Q367" i="1"/>
  <c r="N367" i="1"/>
  <c r="N97" i="1"/>
  <c r="Q97" i="1"/>
  <c r="Q60" i="1"/>
  <c r="N60" i="1"/>
  <c r="N44" i="1"/>
  <c r="Q44" i="1"/>
  <c r="Q151" i="1"/>
  <c r="N151" i="1"/>
  <c r="N212" i="1"/>
  <c r="Q212" i="1"/>
  <c r="N353" i="1"/>
  <c r="Q353" i="1"/>
  <c r="N260" i="1"/>
  <c r="Q260" i="1"/>
  <c r="Q351" i="1"/>
  <c r="N351" i="1"/>
  <c r="N333" i="1"/>
  <c r="Q333" i="1"/>
  <c r="Q361" i="1"/>
  <c r="N363" i="1"/>
  <c r="Q363" i="1" s="1"/>
  <c r="N129" i="1"/>
  <c r="Q129" i="1"/>
  <c r="Q58" i="1"/>
  <c r="Q263" i="1"/>
  <c r="Q182" i="1"/>
  <c r="Q301" i="1"/>
  <c r="Q245" i="1"/>
  <c r="Q83" i="1"/>
  <c r="N196" i="1"/>
  <c r="Q251" i="1"/>
  <c r="Q313" i="1"/>
  <c r="N89" i="1"/>
  <c r="Q227" i="1"/>
  <c r="N227" i="1"/>
  <c r="N93" i="1"/>
  <c r="Q57" i="1"/>
  <c r="N57" i="1"/>
  <c r="Q25" i="1"/>
  <c r="N25" i="1"/>
  <c r="N9" i="1"/>
  <c r="Q9" i="1"/>
  <c r="N69" i="1"/>
  <c r="Q69" i="1"/>
  <c r="Q56" i="1"/>
  <c r="N56" i="1"/>
  <c r="N42" i="1"/>
  <c r="Q42" i="1"/>
  <c r="Q28" i="1"/>
  <c r="N28" i="1"/>
  <c r="N206" i="1"/>
  <c r="Q206" i="1"/>
  <c r="N360" i="1"/>
  <c r="N210" i="1"/>
  <c r="Q210" i="1"/>
  <c r="N147" i="1"/>
  <c r="Q147" i="1"/>
  <c r="N327" i="1"/>
  <c r="Q327" i="1"/>
  <c r="Q246" i="1"/>
  <c r="N237" i="1"/>
  <c r="Q237" i="1"/>
  <c r="N302" i="1"/>
  <c r="Q302" i="1"/>
  <c r="Q242" i="1"/>
  <c r="N242" i="1"/>
  <c r="N15" i="24"/>
  <c r="Q130" i="1"/>
  <c r="Q132" i="1"/>
  <c r="N10" i="24"/>
  <c r="Q10" i="24"/>
  <c r="Q150" i="1"/>
  <c r="N150" i="1"/>
  <c r="N124" i="1"/>
  <c r="Q124" i="1"/>
  <c r="N297" i="1"/>
  <c r="Q297" i="1"/>
  <c r="N14" i="24"/>
  <c r="Q14" i="24"/>
  <c r="N46" i="1"/>
  <c r="N66" i="1"/>
  <c r="Q66" i="1"/>
  <c r="N86" i="1"/>
  <c r="Q86" i="1"/>
  <c r="N296" i="1"/>
  <c r="Q88" i="1"/>
  <c r="N122" i="1"/>
  <c r="AA346" i="1"/>
  <c r="AA184" i="1"/>
  <c r="AA286" i="1"/>
  <c r="AA332" i="1"/>
  <c r="X105" i="1"/>
  <c r="AA105" i="1" s="1"/>
  <c r="AA232" i="1"/>
  <c r="X136" i="1"/>
  <c r="AA188" i="1"/>
  <c r="AA347" i="1"/>
  <c r="X269" i="1"/>
  <c r="AA269" i="1" s="1"/>
  <c r="AA254" i="1"/>
  <c r="AA318" i="1"/>
  <c r="AA312" i="1"/>
  <c r="AA359" i="1"/>
  <c r="X60" i="1"/>
  <c r="X21" i="1"/>
  <c r="AA22" i="1"/>
  <c r="X207" i="1"/>
  <c r="X125" i="1"/>
  <c r="AA125" i="1" s="1"/>
  <c r="AA297" i="1"/>
  <c r="X65" i="1"/>
  <c r="AA196" i="1"/>
  <c r="AA352" i="1"/>
  <c r="AA217" i="1"/>
  <c r="AA108" i="1"/>
  <c r="X31" i="1"/>
  <c r="X119" i="1"/>
  <c r="AA180" i="1"/>
  <c r="AA89" i="1"/>
  <c r="AA51" i="1"/>
  <c r="AA350" i="1"/>
  <c r="X361" i="1"/>
  <c r="X358" i="1"/>
  <c r="AA162" i="1"/>
  <c r="X270" i="1"/>
  <c r="AA270" i="1" s="1"/>
  <c r="AA177" i="1"/>
  <c r="AA83" i="1"/>
  <c r="AA129" i="1"/>
  <c r="X129" i="1"/>
  <c r="X167" i="1"/>
  <c r="X138" i="1"/>
  <c r="AA138" i="1" s="1"/>
  <c r="AA107" i="1"/>
  <c r="AA122" i="1"/>
  <c r="X122" i="1"/>
  <c r="AA173" i="1"/>
  <c r="AA274" i="1"/>
  <c r="AA85" i="1"/>
  <c r="AA133" i="1"/>
  <c r="X133" i="1"/>
  <c r="AA266" i="1"/>
  <c r="X247" i="1"/>
  <c r="AA247" i="1"/>
  <c r="AA355" i="1"/>
  <c r="X355" i="1"/>
  <c r="AA102" i="1"/>
  <c r="X102" i="1"/>
  <c r="X263" i="1"/>
  <c r="AA263" i="1" s="1"/>
  <c r="X262" i="1"/>
  <c r="AA262" i="1" s="1"/>
  <c r="AA364" i="1"/>
  <c r="X364" i="1"/>
  <c r="X171" i="1"/>
  <c r="X36" i="1"/>
  <c r="AA36" i="1" s="1"/>
  <c r="AA187" i="1"/>
  <c r="X96" i="1"/>
  <c r="AA96" i="1"/>
  <c r="AA87" i="1"/>
  <c r="X87" i="1"/>
  <c r="AA120" i="1"/>
  <c r="X120" i="1"/>
  <c r="X317" i="1"/>
  <c r="AA317" i="1" s="1"/>
  <c r="X363" i="1"/>
  <c r="AA363" i="1"/>
  <c r="X86" i="1"/>
  <c r="AA86" i="1" s="1"/>
  <c r="X114" i="1"/>
  <c r="AA114" i="1" s="1"/>
  <c r="X98" i="1"/>
  <c r="AA98" i="1"/>
  <c r="AA328" i="1"/>
  <c r="X56" i="1"/>
  <c r="X25" i="1"/>
  <c r="AA147" i="1"/>
  <c r="X299" i="1"/>
  <c r="AA367" i="1"/>
  <c r="X215" i="1"/>
  <c r="AA215" i="1" s="1"/>
  <c r="X203" i="1"/>
  <c r="X104" i="1"/>
  <c r="AA104" i="1" s="1"/>
  <c r="X331" i="1"/>
  <c r="AA331" i="1"/>
  <c r="X155" i="1"/>
  <c r="AA155" i="1" s="1"/>
  <c r="AA220" i="1"/>
  <c r="X220" i="1"/>
  <c r="AA387" i="1"/>
  <c r="AA149" i="1"/>
  <c r="X149" i="1"/>
  <c r="AA49" i="1"/>
  <c r="AA277" i="1"/>
  <c r="AA256" i="1"/>
  <c r="AA235" i="1"/>
  <c r="AA22" i="24"/>
  <c r="X310" i="1"/>
  <c r="X14" i="1"/>
  <c r="AA14" i="1"/>
  <c r="AA330" i="1"/>
  <c r="X330" i="1"/>
  <c r="AA374" i="1"/>
  <c r="X374" i="1"/>
  <c r="X216" i="1"/>
  <c r="AA216" i="1"/>
  <c r="X61" i="1"/>
  <c r="AA61" i="1"/>
  <c r="X34" i="1"/>
  <c r="AA34" i="1"/>
  <c r="X37" i="1"/>
  <c r="AA37" i="1" s="1"/>
  <c r="AA182" i="1"/>
  <c r="AA319" i="1"/>
  <c r="X24" i="1"/>
  <c r="AA93" i="1"/>
  <c r="AA283" i="1"/>
  <c r="AA11" i="1"/>
  <c r="X11" i="1"/>
  <c r="X324" i="1"/>
  <c r="AA324" i="1"/>
  <c r="X20" i="24"/>
  <c r="X175" i="1"/>
  <c r="AA175" i="1" s="1"/>
  <c r="AA164" i="1"/>
  <c r="X81" i="1"/>
  <c r="AA90" i="1"/>
  <c r="X115" i="1"/>
  <c r="AA115" i="1"/>
  <c r="AA58" i="1"/>
  <c r="X336" i="1"/>
  <c r="X178" i="1"/>
  <c r="AA329" i="1"/>
  <c r="X28" i="1"/>
  <c r="X366" i="1"/>
  <c r="X378" i="1"/>
  <c r="AA77" i="1"/>
  <c r="AA246" i="1"/>
  <c r="X246" i="1"/>
  <c r="X311" i="1"/>
  <c r="AA311" i="1" s="1"/>
  <c r="X168" i="1"/>
  <c r="AA205" i="1"/>
  <c r="X205" i="1"/>
  <c r="X123" i="1"/>
  <c r="X91" i="1"/>
  <c r="X94" i="1"/>
  <c r="AA221" i="1"/>
  <c r="X221" i="1"/>
  <c r="X202" i="1"/>
  <c r="AA202" i="1"/>
  <c r="AA284" i="1"/>
  <c r="X295" i="1"/>
  <c r="AA295" i="1" s="1"/>
  <c r="AA320" i="1"/>
  <c r="AA174" i="1"/>
  <c r="X197" i="1"/>
  <c r="AA197" i="1" s="1"/>
  <c r="X100" i="1"/>
  <c r="X362" i="1"/>
  <c r="AA362" i="1"/>
  <c r="X323" i="1"/>
  <c r="X353" i="1"/>
  <c r="AA353" i="1"/>
  <c r="AA201" i="1"/>
  <c r="X201" i="1"/>
  <c r="X19" i="24"/>
  <c r="X165" i="1"/>
  <c r="AA165" i="1"/>
  <c r="AA57" i="1"/>
  <c r="X276" i="1"/>
  <c r="AA160" i="1"/>
  <c r="AA126" i="1"/>
  <c r="X343" i="1"/>
  <c r="X185" i="1"/>
  <c r="AA185" i="1" s="1"/>
  <c r="AA189" i="1"/>
  <c r="X163" i="1"/>
  <c r="AA163" i="1" s="1"/>
  <c r="AA272" i="1"/>
  <c r="AA117" i="1"/>
  <c r="AA159" i="1"/>
  <c r="AA300" i="1"/>
  <c r="X289" i="1"/>
  <c r="AA289" i="1" s="1"/>
  <c r="AA230" i="1"/>
  <c r="X72" i="1"/>
  <c r="AA236" i="1"/>
  <c r="X27" i="1"/>
  <c r="X74" i="1"/>
  <c r="AA265" i="1"/>
  <c r="AA29" i="1"/>
  <c r="AA234" i="1"/>
  <c r="AA334" i="1"/>
  <c r="AA32" i="1"/>
  <c r="X156" i="1"/>
  <c r="AA229" i="1"/>
  <c r="AA222" i="1"/>
  <c r="X360" i="1"/>
  <c r="AA360" i="1"/>
  <c r="AA143" i="1"/>
  <c r="X314" i="1"/>
  <c r="AA314" i="1" s="1"/>
  <c r="AA365" i="1"/>
  <c r="X365" i="1"/>
  <c r="AA244" i="1"/>
  <c r="AA67" i="1"/>
  <c r="X67" i="1"/>
  <c r="AA137" i="1"/>
  <c r="X137" i="1"/>
  <c r="AA380" i="1"/>
  <c r="AA384" i="1"/>
  <c r="X292" i="1"/>
  <c r="AA292" i="1" s="1"/>
  <c r="AA21" i="24"/>
  <c r="X9" i="24"/>
  <c r="AA233" i="1"/>
  <c r="AA192" i="1"/>
  <c r="AA95" i="1"/>
  <c r="AA92" i="1"/>
  <c r="AA186" i="1"/>
  <c r="AA193" i="1"/>
  <c r="AA198" i="1"/>
  <c r="AA43" i="1"/>
  <c r="AA268" i="1"/>
  <c r="AA306" i="1"/>
  <c r="AA148" i="1"/>
  <c r="AA112" i="1"/>
  <c r="X248" i="1"/>
  <c r="X208" i="1"/>
  <c r="X351" i="1"/>
  <c r="AA281" i="1"/>
  <c r="X281" i="1"/>
  <c r="AA337" i="1"/>
  <c r="AA55" i="1"/>
  <c r="X55" i="1"/>
  <c r="AA140" i="1"/>
  <c r="X44" i="1"/>
  <c r="AA44" i="1"/>
  <c r="X383" i="1"/>
  <c r="AA383" i="1"/>
  <c r="AA13" i="24"/>
  <c r="X46" i="1"/>
  <c r="AA46" i="1"/>
  <c r="AA124" i="1"/>
  <c r="X124" i="1"/>
  <c r="AA75" i="1"/>
  <c r="AA294" i="1"/>
  <c r="AA326" i="1"/>
  <c r="AA288" i="1"/>
  <c r="AA302" i="1"/>
  <c r="AA264" i="1"/>
  <c r="AA219" i="1"/>
  <c r="AA9" i="1"/>
  <c r="X9" i="1"/>
  <c r="X20" i="1"/>
  <c r="AA20" i="1" s="1"/>
  <c r="X296" i="1"/>
  <c r="AA296" i="1"/>
  <c r="X169" i="1"/>
  <c r="AA169" i="1"/>
  <c r="X101" i="1"/>
  <c r="AA101" i="1" s="1"/>
  <c r="AA145" i="1"/>
  <c r="AA84" i="1"/>
  <c r="AA309" i="1"/>
  <c r="AA243" i="1"/>
  <c r="X255" i="1"/>
  <c r="AA255" i="1" s="1"/>
  <c r="X259" i="1"/>
  <c r="AA259" i="1" s="1"/>
  <c r="X275" i="1"/>
  <c r="AA304" i="1"/>
  <c r="AA71" i="1"/>
  <c r="AA257" i="1"/>
  <c r="AA213" i="1"/>
  <c r="AA322" i="1"/>
  <c r="X386" i="1"/>
  <c r="X132" i="1"/>
  <c r="X242" i="1"/>
  <c r="X139" i="1"/>
  <c r="AA210" i="1"/>
  <c r="AA389" i="1"/>
  <c r="X389" i="1"/>
  <c r="X32" i="24"/>
  <c r="AA32" i="24"/>
  <c r="AA278" i="1"/>
  <c r="AA282" i="1"/>
  <c r="AA195" i="1"/>
  <c r="AA327" i="1"/>
  <c r="AA305" i="1"/>
  <c r="AA54" i="1"/>
  <c r="AA321" i="1"/>
  <c r="AA80" i="1"/>
  <c r="AA285" i="1"/>
  <c r="AA191" i="1"/>
  <c r="AA106" i="1"/>
  <c r="X194" i="1"/>
  <c r="AA113" i="1"/>
  <c r="AA298" i="1"/>
  <c r="X33" i="1"/>
  <c r="X238" i="1"/>
  <c r="AA109" i="1"/>
  <c r="X23" i="1"/>
  <c r="AA249" i="1"/>
  <c r="AA245" i="1"/>
  <c r="X340" i="1"/>
  <c r="AA16" i="1"/>
  <c r="AA368" i="1"/>
  <c r="X15" i="24"/>
  <c r="AA15" i="24" s="1"/>
  <c r="X31" i="24"/>
  <c r="AA267" i="1"/>
  <c r="AA161" i="1"/>
  <c r="AA200" i="1"/>
  <c r="X253" i="1"/>
  <c r="AA253" i="1" s="1"/>
  <c r="AA316" i="1"/>
  <c r="AA339" i="1"/>
  <c r="AA371" i="1"/>
  <c r="AA146" i="1"/>
  <c r="AA12" i="1"/>
  <c r="AA10" i="1"/>
  <c r="AA354" i="1"/>
  <c r="X370" i="1"/>
  <c r="AA63" i="1"/>
  <c r="X130" i="1"/>
  <c r="X261" i="1"/>
  <c r="AA261" i="1" s="1"/>
  <c r="AA241" i="1"/>
  <c r="AA66" i="1"/>
  <c r="X64" i="1"/>
  <c r="AA64" i="1"/>
  <c r="X388" i="1"/>
  <c r="AA388" i="1"/>
  <c r="BY108" i="1" l="1"/>
  <c r="BY242" i="1"/>
  <c r="BO242" i="1"/>
  <c r="BO11" i="1"/>
  <c r="BO14" i="1"/>
  <c r="AF18" i="1"/>
  <c r="AZ20" i="1"/>
  <c r="AF39" i="1"/>
  <c r="AF53" i="1"/>
  <c r="BO111" i="1"/>
  <c r="BE305" i="1"/>
  <c r="BE310" i="1"/>
  <c r="AF120" i="1"/>
  <c r="AF125" i="1"/>
  <c r="BO17" i="1"/>
  <c r="AF27" i="1"/>
  <c r="BY44" i="1"/>
  <c r="L52" i="1"/>
  <c r="BY60" i="1"/>
  <c r="L70" i="1"/>
  <c r="BO109" i="1"/>
  <c r="AF333" i="1"/>
  <c r="L294" i="1"/>
  <c r="AF85" i="1"/>
  <c r="L266" i="1"/>
  <c r="AF118" i="1"/>
  <c r="AA9" i="24"/>
  <c r="BJ57" i="1"/>
  <c r="BJ73" i="1"/>
  <c r="BT18" i="1"/>
  <c r="BJ312" i="1"/>
  <c r="L359" i="1"/>
  <c r="AP259" i="1"/>
  <c r="BT14" i="1"/>
  <c r="L363" i="1"/>
  <c r="AP258" i="1"/>
  <c r="BT41" i="1"/>
  <c r="AU153" i="1"/>
  <c r="V159" i="1"/>
  <c r="V85" i="1"/>
  <c r="BT244" i="1"/>
  <c r="V121" i="1"/>
  <c r="BJ244" i="1"/>
  <c r="V307" i="1"/>
  <c r="AP325" i="1"/>
  <c r="BY266" i="1"/>
  <c r="AP244" i="1"/>
  <c r="BJ162" i="1"/>
  <c r="AP162" i="1"/>
  <c r="BJ130" i="1"/>
  <c r="AP159" i="1"/>
  <c r="L361" i="1"/>
  <c r="L366" i="1"/>
  <c r="V161" i="1"/>
  <c r="BT68" i="1"/>
  <c r="BJ74" i="1"/>
  <c r="V74" i="1"/>
  <c r="BJ160" i="1"/>
  <c r="AP160" i="1"/>
  <c r="V160" i="1"/>
  <c r="BT160" i="1"/>
  <c r="BJ52" i="1"/>
  <c r="V52" i="1"/>
  <c r="BJ27" i="1"/>
  <c r="V27" i="1"/>
  <c r="BT44" i="1"/>
  <c r="BT72" i="1"/>
  <c r="BJ72" i="1"/>
  <c r="AP72" i="1"/>
  <c r="V72" i="1"/>
  <c r="BJ41" i="1"/>
  <c r="AU48" i="1"/>
  <c r="AU57" i="1"/>
  <c r="V39" i="1"/>
  <c r="BJ39" i="1"/>
  <c r="V162" i="1"/>
  <c r="BT162" i="1"/>
  <c r="AP86" i="1"/>
  <c r="AU9" i="24"/>
  <c r="BJ46" i="1"/>
  <c r="BY8" i="24"/>
  <c r="AP8" i="24"/>
  <c r="AP46" i="1"/>
  <c r="BJ86" i="1"/>
  <c r="AU25" i="24"/>
  <c r="AU28" i="24"/>
  <c r="AU17" i="24"/>
  <c r="AU22" i="24"/>
  <c r="AU15" i="24"/>
  <c r="AU24" i="24"/>
  <c r="AU23" i="24"/>
  <c r="AU27" i="24"/>
  <c r="AU12" i="24"/>
  <c r="AU13" i="24"/>
  <c r="AA12" i="24"/>
  <c r="AU10" i="24"/>
  <c r="AU29" i="24"/>
  <c r="AA8" i="24"/>
  <c r="AU19" i="24"/>
  <c r="BY296" i="1"/>
  <c r="BY183" i="1"/>
  <c r="BY252" i="1"/>
  <c r="BY318" i="1"/>
  <c r="BY311" i="1"/>
  <c r="BY343" i="1"/>
  <c r="BY172" i="1"/>
  <c r="BY184" i="1"/>
  <c r="BY312" i="1"/>
  <c r="BY213" i="1"/>
  <c r="BY141" i="1"/>
  <c r="BY218" i="1"/>
  <c r="BY275" i="1"/>
  <c r="BY279" i="1"/>
  <c r="BY315" i="1"/>
  <c r="BY317" i="1"/>
  <c r="BY166" i="1"/>
  <c r="BY197" i="1"/>
  <c r="BY342" i="1"/>
  <c r="BY215" i="1"/>
  <c r="BY127" i="1"/>
  <c r="BY214" i="1"/>
  <c r="BY180" i="1"/>
  <c r="BY219" i="1"/>
  <c r="BY168" i="1"/>
  <c r="BY316" i="1"/>
  <c r="BY314" i="1"/>
  <c r="BY167" i="1"/>
  <c r="BY181" i="1"/>
  <c r="BY198" i="1"/>
  <c r="BY179" i="1"/>
  <c r="BY134" i="1"/>
  <c r="BY182" i="1"/>
  <c r="BY251" i="1"/>
  <c r="BY170" i="1"/>
  <c r="BY217" i="1"/>
  <c r="BY171" i="1"/>
  <c r="BY138" i="1"/>
  <c r="BY200" i="1"/>
  <c r="BY313" i="1"/>
  <c r="AU356" i="1"/>
  <c r="AU138" i="1"/>
  <c r="BO283" i="1"/>
  <c r="BO336" i="1"/>
  <c r="BE352" i="1"/>
  <c r="AZ197" i="1"/>
  <c r="BE118" i="1"/>
  <c r="AZ198" i="1"/>
  <c r="AZ200" i="1"/>
  <c r="BE350" i="1"/>
  <c r="AU84" i="1"/>
  <c r="AU123" i="1"/>
  <c r="AU168" i="1"/>
  <c r="AU342" i="1"/>
  <c r="AU120" i="1"/>
  <c r="AU132" i="1"/>
  <c r="AU125" i="1"/>
  <c r="AU54" i="1"/>
  <c r="AU354" i="1"/>
  <c r="AU301" i="1"/>
  <c r="AU335" i="1"/>
  <c r="AU229" i="1"/>
  <c r="AU333" i="1"/>
  <c r="AU242" i="1"/>
  <c r="AU145" i="1"/>
  <c r="AU40" i="1"/>
  <c r="AU140" i="1"/>
  <c r="AU134" i="1"/>
  <c r="AA242" i="1"/>
  <c r="AA343" i="1"/>
  <c r="AA94" i="1"/>
  <c r="AA194" i="1"/>
  <c r="AA275" i="1"/>
  <c r="AA91" i="1"/>
  <c r="AA178" i="1"/>
  <c r="AA132" i="1"/>
  <c r="AA323" i="1"/>
  <c r="AA340" i="1"/>
  <c r="AA139" i="1"/>
  <c r="AA123" i="1"/>
  <c r="AA336" i="1"/>
  <c r="AA24" i="1"/>
  <c r="AA310" i="1"/>
  <c r="AA81" i="1"/>
  <c r="AA130" i="1"/>
  <c r="Q43" i="1"/>
  <c r="Q145" i="1"/>
  <c r="Q80" i="1"/>
  <c r="Q16" i="1"/>
  <c r="Q89" i="1"/>
  <c r="Q95" i="1"/>
  <c r="Q252" i="1"/>
  <c r="Q93" i="1"/>
  <c r="Q360" i="1"/>
  <c r="AU18" i="1"/>
  <c r="AA48" i="1"/>
  <c r="BE45" i="1"/>
  <c r="AU45" i="1"/>
  <c r="BE48" i="1"/>
  <c r="AU101" i="1"/>
  <c r="Q48" i="1"/>
  <c r="V244" i="1" l="1"/>
  <c r="BO296" i="1"/>
  <c r="BE306" i="1"/>
  <c r="AP20" i="24"/>
  <c r="BE20" i="24"/>
  <c r="BO20" i="24"/>
  <c r="Q20" i="24"/>
  <c r="BY244" i="1"/>
  <c r="BY41" i="1"/>
  <c r="BO244" i="1"/>
  <c r="BY14" i="1"/>
  <c r="L72" i="1"/>
  <c r="AZ52" i="1"/>
  <c r="L74" i="1"/>
  <c r="L39" i="1"/>
  <c r="BO62" i="1"/>
  <c r="BO39" i="1"/>
  <c r="AZ39" i="1"/>
  <c r="BE27" i="1"/>
  <c r="BO41" i="1"/>
  <c r="AP39" i="1"/>
  <c r="AF291" i="1"/>
  <c r="BY74" i="1"/>
  <c r="AZ74" i="1"/>
  <c r="BY18" i="1"/>
  <c r="BY73" i="1"/>
  <c r="AP27" i="1"/>
  <c r="BO130" i="1"/>
  <c r="AZ130" i="1"/>
  <c r="BO40" i="1"/>
  <c r="BY118" i="1"/>
  <c r="BO251" i="1"/>
  <c r="AP130" i="1"/>
  <c r="L130" i="1"/>
  <c r="BE15" i="1"/>
  <c r="L251" i="1"/>
  <c r="BE304" i="1"/>
  <c r="BY17" i="1"/>
  <c r="L320" i="1"/>
  <c r="BE74" i="1"/>
  <c r="AZ27" i="1"/>
  <c r="L27" i="1"/>
  <c r="AP52" i="1"/>
  <c r="AZ307" i="1"/>
  <c r="AZ268" i="1"/>
  <c r="BY307" i="1"/>
  <c r="BO27" i="1"/>
  <c r="BE52" i="1"/>
  <c r="AP74" i="1"/>
  <c r="AZ107" i="1"/>
  <c r="AF335" i="1"/>
  <c r="AF83" i="1"/>
  <c r="L83" i="1"/>
  <c r="BY70" i="1"/>
  <c r="BE18" i="1"/>
  <c r="AP307" i="1"/>
  <c r="L323" i="1"/>
  <c r="BO44" i="1"/>
  <c r="AF15" i="1"/>
  <c r="BY106" i="1"/>
  <c r="AF242" i="1"/>
  <c r="L242" i="1"/>
  <c r="Q11" i="24"/>
  <c r="BE11" i="24"/>
  <c r="AF11" i="24"/>
  <c r="BY11" i="24"/>
  <c r="L10" i="24"/>
  <c r="AF10" i="24"/>
  <c r="BY10" i="24"/>
  <c r="BE10" i="24"/>
  <c r="Q17" i="24"/>
  <c r="BY17" i="24"/>
  <c r="BE17" i="24"/>
  <c r="BY320" i="1"/>
  <c r="AF23" i="24"/>
  <c r="BE23" i="24"/>
  <c r="Q23" i="24"/>
  <c r="AF21" i="24"/>
  <c r="BY21" i="24"/>
  <c r="BE21" i="24"/>
  <c r="L21" i="24"/>
  <c r="BT320" i="1"/>
  <c r="BE29" i="24"/>
  <c r="L29" i="24"/>
  <c r="AF29" i="24"/>
  <c r="BY29" i="24"/>
  <c r="AF13" i="24"/>
  <c r="BE13" i="24"/>
  <c r="BY13" i="24"/>
  <c r="L13" i="24"/>
  <c r="AF25" i="24"/>
  <c r="BY25" i="24"/>
  <c r="Q25" i="24"/>
  <c r="BE25" i="24"/>
  <c r="BE309" i="1"/>
  <c r="AF48" i="1"/>
  <c r="AF45" i="1"/>
  <c r="AP45" i="1"/>
  <c r="BO107" i="1"/>
  <c r="L107" i="1"/>
  <c r="AF16" i="24"/>
  <c r="BY16" i="24"/>
  <c r="Q16" i="24"/>
  <c r="Q18" i="24"/>
  <c r="BE18" i="24"/>
  <c r="BY18" i="24"/>
  <c r="BE28" i="24"/>
  <c r="AF28" i="24"/>
  <c r="BY28" i="24"/>
  <c r="AF19" i="24"/>
  <c r="BY19" i="24"/>
  <c r="Q19" i="24"/>
  <c r="BY26" i="24"/>
  <c r="AF26" i="24"/>
  <c r="Q26" i="24"/>
  <c r="BE27" i="24"/>
  <c r="BY27" i="24"/>
  <c r="BY15" i="24"/>
  <c r="L15" i="24"/>
  <c r="L30" i="24"/>
  <c r="AF30" i="24"/>
  <c r="BY22" i="24"/>
  <c r="BT24" i="24"/>
  <c r="BY24" i="24"/>
  <c r="AF24" i="24"/>
  <c r="Q24" i="24"/>
  <c r="BO153" i="1"/>
  <c r="AF153" i="1"/>
  <c r="AK153" i="1"/>
  <c r="L215" i="1"/>
  <c r="AF215" i="1"/>
  <c r="AZ215" i="1"/>
  <c r="AF245" i="1"/>
  <c r="AZ245" i="1"/>
  <c r="L245" i="1"/>
  <c r="BY245" i="1"/>
  <c r="AZ234" i="1"/>
  <c r="BO196" i="1"/>
  <c r="AF196" i="1"/>
  <c r="AZ196" i="1"/>
  <c r="BY196" i="1"/>
  <c r="L182" i="1"/>
  <c r="AU182" i="1"/>
  <c r="AZ182" i="1"/>
  <c r="BO182" i="1"/>
  <c r="AZ160" i="1"/>
  <c r="L160" i="1"/>
  <c r="AF160" i="1"/>
  <c r="BO160" i="1"/>
  <c r="BY160" i="1"/>
  <c r="BE317" i="1"/>
  <c r="AF317" i="1"/>
  <c r="L337" i="1"/>
  <c r="AZ337" i="1"/>
  <c r="BO337" i="1"/>
  <c r="AF321" i="1"/>
  <c r="AZ321" i="1"/>
  <c r="AF280" i="1"/>
  <c r="L280" i="1"/>
  <c r="BO280" i="1"/>
  <c r="AF312" i="1"/>
  <c r="AF302" i="1"/>
  <c r="L302" i="1"/>
  <c r="BE302" i="1"/>
  <c r="BY54" i="1"/>
  <c r="AA171" i="1"/>
  <c r="AZ171" i="1"/>
  <c r="BO171" i="1"/>
  <c r="AF171" i="1"/>
  <c r="AF258" i="1"/>
  <c r="BO258" i="1"/>
  <c r="BO218" i="1"/>
  <c r="AF261" i="1"/>
  <c r="BO261" i="1"/>
  <c r="BO230" i="1"/>
  <c r="L230" i="1"/>
  <c r="BO154" i="1"/>
  <c r="AF154" i="1"/>
  <c r="AK154" i="1"/>
  <c r="L164" i="1"/>
  <c r="AF164" i="1"/>
  <c r="BO164" i="1"/>
  <c r="AZ164" i="1"/>
  <c r="BY164" i="1"/>
  <c r="BO123" i="1"/>
  <c r="AZ123" i="1"/>
  <c r="BY123" i="1"/>
  <c r="L347" i="1"/>
  <c r="BO347" i="1"/>
  <c r="AF343" i="1"/>
  <c r="AZ343" i="1"/>
  <c r="BO343" i="1"/>
  <c r="AF328" i="1"/>
  <c r="BY328" i="1"/>
  <c r="L340" i="1"/>
  <c r="AZ340" i="1"/>
  <c r="BO340" i="1"/>
  <c r="BE287" i="1"/>
  <c r="L287" i="1"/>
  <c r="BE267" i="1"/>
  <c r="AZ89" i="1"/>
  <c r="BY89" i="1"/>
  <c r="BE95" i="1"/>
  <c r="BY95" i="1"/>
  <c r="BE93" i="1"/>
  <c r="BY93" i="1"/>
  <c r="AF73" i="1"/>
  <c r="AZ73" i="1"/>
  <c r="AZ57" i="1"/>
  <c r="AF57" i="1"/>
  <c r="AF24" i="1"/>
  <c r="BY24" i="1"/>
  <c r="BE24" i="1"/>
  <c r="BE16" i="1"/>
  <c r="AF16" i="1"/>
  <c r="AF162" i="1"/>
  <c r="L162" i="1"/>
  <c r="AZ162" i="1"/>
  <c r="BO162" i="1"/>
  <c r="BY162" i="1"/>
  <c r="AZ244" i="1"/>
  <c r="L327" i="1"/>
  <c r="AF140" i="1"/>
  <c r="AZ140" i="1"/>
  <c r="BO140" i="1"/>
  <c r="BY140" i="1"/>
  <c r="BO262" i="1"/>
  <c r="AF262" i="1"/>
  <c r="AF259" i="1"/>
  <c r="BO259" i="1"/>
  <c r="AZ254" i="1"/>
  <c r="L254" i="1"/>
  <c r="BO254" i="1"/>
  <c r="BY254" i="1"/>
  <c r="BO213" i="1"/>
  <c r="L213" i="1"/>
  <c r="AK198" i="1"/>
  <c r="BO198" i="1"/>
  <c r="AK155" i="1"/>
  <c r="AF155" i="1"/>
  <c r="BO155" i="1"/>
  <c r="AZ194" i="1"/>
  <c r="L194" i="1"/>
  <c r="AF194" i="1"/>
  <c r="BY194" i="1"/>
  <c r="BO194" i="1"/>
  <c r="AU184" i="1"/>
  <c r="BO184" i="1"/>
  <c r="AF176" i="1"/>
  <c r="AZ176" i="1"/>
  <c r="AF132" i="1"/>
  <c r="BE132" i="1"/>
  <c r="BY132" i="1"/>
  <c r="L342" i="1"/>
  <c r="AZ342" i="1"/>
  <c r="BO342" i="1"/>
  <c r="BE314" i="1"/>
  <c r="AF314" i="1"/>
  <c r="AF330" i="1"/>
  <c r="BE330" i="1"/>
  <c r="BE288" i="1"/>
  <c r="L288" i="1"/>
  <c r="AZ277" i="1"/>
  <c r="BO277" i="1"/>
  <c r="BY277" i="1"/>
  <c r="L272" i="1"/>
  <c r="AZ272" i="1"/>
  <c r="BO272" i="1"/>
  <c r="AF92" i="1"/>
  <c r="BY92" i="1"/>
  <c r="AF81" i="1"/>
  <c r="BE81" i="1"/>
  <c r="AF110" i="1"/>
  <c r="BE110" i="1"/>
  <c r="BY110" i="1"/>
  <c r="BE80" i="1"/>
  <c r="BE94" i="1"/>
  <c r="BY94" i="1"/>
  <c r="AF29" i="1"/>
  <c r="BY29" i="1"/>
  <c r="BO29" i="1"/>
  <c r="BY25" i="1"/>
  <c r="BO25" i="1"/>
  <c r="BE82" i="1"/>
  <c r="AF82" i="1"/>
  <c r="BY82" i="1"/>
  <c r="AU233" i="1"/>
  <c r="L233" i="1"/>
  <c r="AZ233" i="1"/>
  <c r="AF233" i="1"/>
  <c r="AF260" i="1"/>
  <c r="BO260" i="1"/>
  <c r="AF255" i="1"/>
  <c r="AZ255" i="1"/>
  <c r="BO255" i="1"/>
  <c r="BY255" i="1"/>
  <c r="AF195" i="1"/>
  <c r="AZ195" i="1"/>
  <c r="L195" i="1"/>
  <c r="BO195" i="1"/>
  <c r="L181" i="1"/>
  <c r="AZ181" i="1"/>
  <c r="AU181" i="1"/>
  <c r="BO181" i="1"/>
  <c r="AF175" i="1"/>
  <c r="L175" i="1"/>
  <c r="BO175" i="1"/>
  <c r="AZ332" i="1"/>
  <c r="AF332" i="1"/>
  <c r="L332" i="1"/>
  <c r="BY332" i="1"/>
  <c r="L326" i="1"/>
  <c r="AF326" i="1"/>
  <c r="AZ326" i="1"/>
  <c r="BO284" i="1"/>
  <c r="L284" i="1"/>
  <c r="AZ301" i="1"/>
  <c r="AF301" i="1"/>
  <c r="BY301" i="1"/>
  <c r="AF311" i="1"/>
  <c r="BE311" i="1"/>
  <c r="BE115" i="1"/>
  <c r="AF114" i="1"/>
  <c r="AF103" i="1"/>
  <c r="BE103" i="1"/>
  <c r="AZ62" i="1"/>
  <c r="AF41" i="1"/>
  <c r="AF26" i="1"/>
  <c r="BY26" i="1"/>
  <c r="BE26" i="1"/>
  <c r="BO191" i="1"/>
  <c r="AF191" i="1"/>
  <c r="L191" i="1"/>
  <c r="AZ191" i="1"/>
  <c r="BY191" i="1"/>
  <c r="AF244" i="1"/>
  <c r="AF257" i="1"/>
  <c r="AZ257" i="1"/>
  <c r="BO257" i="1"/>
  <c r="AF336" i="1"/>
  <c r="BY336" i="1"/>
  <c r="AZ336" i="1"/>
  <c r="L217" i="1"/>
  <c r="AF217" i="1"/>
  <c r="AF178" i="1"/>
  <c r="BO178" i="1"/>
  <c r="L178" i="1"/>
  <c r="AZ178" i="1"/>
  <c r="BY178" i="1"/>
  <c r="AF163" i="1"/>
  <c r="L163" i="1"/>
  <c r="AZ163" i="1"/>
  <c r="BO163" i="1"/>
  <c r="BY163" i="1"/>
  <c r="AF251" i="1"/>
  <c r="AZ251" i="1"/>
  <c r="AF139" i="1"/>
  <c r="BO139" i="1"/>
  <c r="AZ139" i="1"/>
  <c r="BO345" i="1"/>
  <c r="BO346" i="1"/>
  <c r="BY346" i="1"/>
  <c r="L346" i="1"/>
  <c r="BE318" i="1"/>
  <c r="AF318" i="1"/>
  <c r="AF334" i="1"/>
  <c r="BO334" i="1"/>
  <c r="V289" i="1"/>
  <c r="AZ289" i="1"/>
  <c r="BY289" i="1"/>
  <c r="AZ298" i="1"/>
  <c r="BO298" i="1"/>
  <c r="BY298" i="1"/>
  <c r="L286" i="1"/>
  <c r="BE286" i="1"/>
  <c r="L268" i="1"/>
  <c r="BE268" i="1"/>
  <c r="L282" i="1"/>
  <c r="AF282" i="1"/>
  <c r="BY282" i="1"/>
  <c r="AF117" i="1"/>
  <c r="BE117" i="1"/>
  <c r="BE116" i="1"/>
  <c r="AF116" i="1"/>
  <c r="BY116" i="1"/>
  <c r="AF90" i="1"/>
  <c r="AZ90" i="1"/>
  <c r="BY90" i="1"/>
  <c r="AF79" i="1"/>
  <c r="BY79" i="1"/>
  <c r="BY58" i="1"/>
  <c r="AF58" i="1"/>
  <c r="BO58" i="1"/>
  <c r="AZ58" i="1"/>
  <c r="BO42" i="1"/>
  <c r="BY42" i="1"/>
  <c r="AZ40" i="1"/>
  <c r="AF159" i="1"/>
  <c r="AZ159" i="1"/>
  <c r="L159" i="1"/>
  <c r="BO159" i="1"/>
  <c r="BY159" i="1"/>
  <c r="BO253" i="1"/>
  <c r="AF253" i="1"/>
  <c r="L253" i="1"/>
  <c r="L214" i="1"/>
  <c r="AZ214" i="1"/>
  <c r="BO214" i="1"/>
  <c r="AF243" i="1"/>
  <c r="L243" i="1"/>
  <c r="BO243" i="1"/>
  <c r="BO166" i="1"/>
  <c r="AA166" i="1"/>
  <c r="AZ166" i="1"/>
  <c r="L183" i="1"/>
  <c r="AU183" i="1"/>
  <c r="BO183" i="1"/>
  <c r="L161" i="1"/>
  <c r="BO161" i="1"/>
  <c r="AZ161" i="1"/>
  <c r="AF161" i="1"/>
  <c r="BY161" i="1"/>
  <c r="BE315" i="1"/>
  <c r="BE285" i="1"/>
  <c r="AZ290" i="1"/>
  <c r="BE290" i="1"/>
  <c r="V290" i="1"/>
  <c r="BE75" i="1"/>
  <c r="BY75" i="1"/>
  <c r="AF91" i="1"/>
  <c r="BE105" i="1"/>
  <c r="AF105" i="1"/>
  <c r="BY105" i="1"/>
  <c r="AF71" i="1"/>
  <c r="AZ71" i="1"/>
  <c r="BO71" i="1"/>
  <c r="BY71" i="1"/>
  <c r="BO43" i="1"/>
  <c r="AZ43" i="1"/>
  <c r="AF43" i="1"/>
  <c r="BO32" i="1"/>
  <c r="BY32" i="1"/>
  <c r="AF283" i="1"/>
  <c r="BY283" i="1"/>
  <c r="AF319" i="1"/>
  <c r="L319" i="1"/>
  <c r="BY319" i="1"/>
  <c r="AF256" i="1"/>
  <c r="L256" i="1"/>
  <c r="BO256" i="1"/>
  <c r="AZ231" i="1"/>
  <c r="L231" i="1"/>
  <c r="AF231" i="1"/>
  <c r="BO231" i="1"/>
  <c r="BO167" i="1"/>
  <c r="AZ167" i="1"/>
  <c r="AA167" i="1"/>
  <c r="AF167" i="1"/>
  <c r="AF172" i="1"/>
  <c r="AZ172" i="1"/>
  <c r="BO172" i="1"/>
  <c r="L193" i="1"/>
  <c r="BO193" i="1"/>
  <c r="AZ193" i="1"/>
  <c r="BY193" i="1"/>
  <c r="AZ174" i="1"/>
  <c r="BO174" i="1"/>
  <c r="L174" i="1"/>
  <c r="BY174" i="1"/>
  <c r="AZ300" i="1"/>
  <c r="BY300" i="1"/>
  <c r="BO300" i="1"/>
  <c r="AF104" i="1"/>
  <c r="AF70" i="1"/>
  <c r="AZ70" i="1"/>
  <c r="BO37" i="1"/>
  <c r="AZ37" i="1"/>
  <c r="BY37" i="1"/>
  <c r="AF37" i="1"/>
  <c r="V269" i="1"/>
  <c r="AZ269" i="1"/>
  <c r="BO269" i="1"/>
  <c r="BY269" i="1"/>
  <c r="L244" i="1"/>
  <c r="AF263" i="1"/>
  <c r="BO263" i="1"/>
  <c r="AZ219" i="1"/>
  <c r="BO219" i="1"/>
  <c r="AF219" i="1"/>
  <c r="L219" i="1"/>
  <c r="AF241" i="1"/>
  <c r="AZ241" i="1"/>
  <c r="L241" i="1"/>
  <c r="BY241" i="1"/>
  <c r="AF192" i="1"/>
  <c r="AZ192" i="1"/>
  <c r="BO192" i="1"/>
  <c r="AU179" i="1"/>
  <c r="L179" i="1"/>
  <c r="BO179" i="1"/>
  <c r="AF173" i="1"/>
  <c r="AZ173" i="1"/>
  <c r="L173" i="1"/>
  <c r="BY173" i="1"/>
  <c r="AZ177" i="1"/>
  <c r="L177" i="1"/>
  <c r="AF177" i="1"/>
  <c r="BO177" i="1"/>
  <c r="BY177" i="1"/>
  <c r="AF252" i="1"/>
  <c r="BE252" i="1"/>
  <c r="AA252" i="1"/>
  <c r="AF313" i="1"/>
  <c r="BE313" i="1"/>
  <c r="AZ270" i="1"/>
  <c r="BE270" i="1"/>
  <c r="V270" i="1"/>
  <c r="L264" i="1"/>
  <c r="BO264" i="1"/>
  <c r="BY264" i="1"/>
  <c r="BE265" i="1"/>
  <c r="BY51" i="1"/>
  <c r="AF51" i="1"/>
  <c r="BE51" i="1"/>
  <c r="AF20" i="1"/>
  <c r="BY20" i="1"/>
  <c r="BE20" i="1"/>
  <c r="AF168" i="1"/>
  <c r="AA168" i="1"/>
  <c r="BO168" i="1"/>
  <c r="AZ168" i="1"/>
  <c r="AA39" i="1"/>
  <c r="BJ183" i="1"/>
  <c r="BJ18" i="1"/>
  <c r="AP48" i="1"/>
  <c r="BT70" i="1"/>
  <c r="BJ242" i="1"/>
  <c r="BT172" i="1"/>
  <c r="BJ123" i="1"/>
  <c r="AP53" i="1"/>
  <c r="L48" i="1"/>
  <c r="V70" i="1"/>
  <c r="BJ94" i="1"/>
  <c r="AP70" i="1"/>
  <c r="AP233" i="1"/>
  <c r="AP15" i="24"/>
  <c r="BJ15" i="24"/>
  <c r="BJ70" i="1"/>
  <c r="V132" i="1"/>
  <c r="BJ132" i="1"/>
  <c r="AP317" i="1"/>
  <c r="AZ288" i="1"/>
  <c r="BJ288" i="1"/>
  <c r="BT109" i="1"/>
  <c r="BO110" i="1"/>
  <c r="BT110" i="1"/>
  <c r="AP110" i="1"/>
  <c r="BJ110" i="1"/>
  <c r="AZ110" i="1"/>
  <c r="L90" i="1"/>
  <c r="BT94" i="1"/>
  <c r="L94" i="1"/>
  <c r="AP242" i="1"/>
  <c r="V343" i="1"/>
  <c r="AZ18" i="1"/>
  <c r="BJ255" i="1"/>
  <c r="V177" i="1"/>
  <c r="AZ345" i="1"/>
  <c r="BJ233" i="1"/>
  <c r="BO79" i="1"/>
  <c r="V198" i="1"/>
  <c r="AF345" i="1"/>
  <c r="V90" i="1"/>
  <c r="BJ79" i="1"/>
  <c r="BO317" i="1"/>
  <c r="BT317" i="1"/>
  <c r="AP261" i="1"/>
  <c r="BT261" i="1"/>
  <c r="V89" i="1"/>
  <c r="AP83" i="1"/>
  <c r="AZ83" i="1"/>
  <c r="L73" i="1"/>
  <c r="V164" i="1"/>
  <c r="BJ164" i="1"/>
  <c r="AP154" i="1"/>
  <c r="BT154" i="1"/>
  <c r="AU154" i="1"/>
  <c r="AP161" i="1"/>
  <c r="BT161" i="1"/>
  <c r="AZ264" i="1"/>
  <c r="AZ45" i="1"/>
  <c r="AP164" i="1"/>
  <c r="AP342" i="1"/>
  <c r="BJ161" i="1"/>
  <c r="BO15" i="1"/>
  <c r="AP41" i="1"/>
  <c r="V41" i="1"/>
  <c r="V218" i="1"/>
  <c r="AP193" i="1"/>
  <c r="V73" i="1"/>
  <c r="AP73" i="1"/>
  <c r="V83" i="1"/>
  <c r="BT164" i="1"/>
  <c r="BO20" i="1"/>
  <c r="V215" i="1"/>
  <c r="AP40" i="1"/>
  <c r="BT40" i="1"/>
  <c r="V176" i="1"/>
  <c r="AF310" i="1"/>
  <c r="BO25" i="24"/>
  <c r="BJ53" i="1"/>
  <c r="L75" i="1"/>
  <c r="V75" i="1"/>
  <c r="BT75" i="1"/>
  <c r="AP15" i="1"/>
  <c r="BT62" i="1"/>
  <c r="BT312" i="1"/>
  <c r="BT256" i="1"/>
  <c r="BT242" i="1"/>
  <c r="BT123" i="1"/>
  <c r="BO287" i="1"/>
  <c r="BT15" i="1"/>
  <c r="AP309" i="1"/>
  <c r="AZ53" i="1"/>
  <c r="L53" i="1"/>
  <c r="BJ15" i="1"/>
  <c r="AZ312" i="1"/>
  <c r="AZ105" i="1"/>
  <c r="V346" i="1"/>
  <c r="AP75" i="1"/>
  <c r="BJ75" i="1"/>
  <c r="AF309" i="1"/>
  <c r="AP268" i="1"/>
  <c r="BY268" i="1"/>
  <c r="V15" i="1"/>
  <c r="AZ304" i="1"/>
  <c r="AK172" i="1"/>
  <c r="V194" i="1"/>
  <c r="BO312" i="1"/>
  <c r="BY309" i="1"/>
  <c r="L309" i="1"/>
  <c r="BJ92" i="1"/>
  <c r="BO313" i="1"/>
  <c r="BJ313" i="1"/>
  <c r="BJ62" i="1"/>
  <c r="V173" i="1"/>
  <c r="BT263" i="1"/>
  <c r="AP263" i="1"/>
  <c r="BT315" i="1"/>
  <c r="AZ315" i="1"/>
  <c r="BJ315" i="1"/>
  <c r="AP315" i="1"/>
  <c r="AP253" i="1"/>
  <c r="AP57" i="1"/>
  <c r="BT57" i="1"/>
  <c r="BT265" i="1"/>
  <c r="V53" i="1"/>
  <c r="AZ92" i="1"/>
  <c r="V40" i="1"/>
  <c r="BJ40" i="1"/>
  <c r="AF265" i="1"/>
  <c r="V92" i="1"/>
  <c r="L81" i="1"/>
  <c r="BT217" i="1"/>
  <c r="AP217" i="1"/>
  <c r="AK251" i="1"/>
  <c r="BT251" i="1"/>
  <c r="BT173" i="1"/>
  <c r="AZ15" i="1"/>
  <c r="L15" i="1"/>
  <c r="BO309" i="1"/>
  <c r="BT313" i="1"/>
  <c r="L25" i="24"/>
  <c r="BJ118" i="1"/>
  <c r="BT23" i="24"/>
  <c r="V196" i="1"/>
  <c r="V81" i="1"/>
  <c r="V256" i="1"/>
  <c r="AZ287" i="1"/>
  <c r="AP214" i="1"/>
  <c r="BT111" i="1"/>
  <c r="BO114" i="1"/>
  <c r="BJ178" i="1"/>
  <c r="V123" i="1"/>
  <c r="AZ81" i="1"/>
  <c r="Q256" i="1"/>
  <c r="BJ196" i="1"/>
  <c r="V242" i="1"/>
  <c r="BJ283" i="1"/>
  <c r="BT218" i="1"/>
  <c r="AA20" i="24"/>
  <c r="V183" i="1"/>
  <c r="BO328" i="1"/>
  <c r="AF290" i="1"/>
  <c r="BO290" i="1"/>
  <c r="V26" i="24"/>
  <c r="AZ24" i="1"/>
  <c r="BJ159" i="1"/>
  <c r="BT159" i="1"/>
  <c r="BT272" i="1"/>
  <c r="BT80" i="1"/>
  <c r="BJ80" i="1"/>
  <c r="BO80" i="1"/>
  <c r="L89" i="1"/>
  <c r="BT258" i="1"/>
  <c r="AZ267" i="1"/>
  <c r="BO267" i="1"/>
  <c r="V24" i="24"/>
  <c r="AP18" i="1"/>
  <c r="AZ48" i="1"/>
  <c r="BO18" i="1"/>
  <c r="V48" i="1"/>
  <c r="BY267" i="1"/>
  <c r="V255" i="1"/>
  <c r="BT20" i="1"/>
  <c r="AP20" i="1"/>
  <c r="V58" i="1"/>
  <c r="V32" i="1"/>
  <c r="BT24" i="1"/>
  <c r="BO16" i="1"/>
  <c r="AF304" i="1"/>
  <c r="BT259" i="1"/>
  <c r="BJ342" i="1"/>
  <c r="BJ174" i="1"/>
  <c r="BT330" i="1"/>
  <c r="AZ330" i="1"/>
  <c r="AP300" i="1"/>
  <c r="BT300" i="1"/>
  <c r="AP321" i="1"/>
  <c r="BT116" i="1"/>
  <c r="AZ116" i="1"/>
  <c r="BT167" i="1"/>
  <c r="AZ80" i="1"/>
  <c r="AP153" i="1"/>
  <c r="L41" i="1"/>
  <c r="BT11" i="1"/>
  <c r="L365" i="1"/>
  <c r="BJ167" i="1"/>
  <c r="BT17" i="1"/>
  <c r="BJ337" i="1"/>
  <c r="BJ330" i="1"/>
  <c r="BJ16" i="24"/>
  <c r="BO16" i="24"/>
  <c r="BO15" i="24"/>
  <c r="AZ85" i="1"/>
  <c r="AP262" i="1"/>
  <c r="BT262" i="1"/>
  <c r="BT168" i="1"/>
  <c r="BT153" i="1"/>
  <c r="AP155" i="1"/>
  <c r="BT155" i="1"/>
  <c r="AU155" i="1"/>
  <c r="V163" i="1"/>
  <c r="BJ163" i="1"/>
  <c r="BT163" i="1"/>
  <c r="AP163" i="1"/>
  <c r="BT42" i="1"/>
  <c r="BT25" i="1"/>
  <c r="AP260" i="1"/>
  <c r="BT260" i="1"/>
  <c r="BJ20" i="1"/>
  <c r="V37" i="1"/>
  <c r="L37" i="1"/>
  <c r="AP37" i="1"/>
  <c r="BT37" i="1"/>
  <c r="BJ37" i="1"/>
  <c r="BJ13" i="24"/>
  <c r="BO13" i="24"/>
  <c r="BO11" i="24"/>
  <c r="BJ11" i="24"/>
  <c r="BJ10" i="24"/>
  <c r="BO10" i="24"/>
  <c r="BJ140" i="1"/>
  <c r="V283" i="1"/>
  <c r="V191" i="1"/>
  <c r="AP85" i="1"/>
  <c r="BT82" i="1"/>
  <c r="L85" i="1"/>
  <c r="V20" i="24"/>
  <c r="AF269" i="1"/>
  <c r="BT269" i="1"/>
  <c r="L82" i="1"/>
  <c r="BO82" i="1"/>
  <c r="AZ82" i="1"/>
  <c r="BJ191" i="1"/>
  <c r="L360" i="1"/>
  <c r="BJ168" i="1"/>
  <c r="AK171" i="1"/>
  <c r="AP140" i="1"/>
  <c r="BT20" i="24"/>
  <c r="AF294" i="1"/>
  <c r="V294" i="1"/>
  <c r="L304" i="1"/>
  <c r="AP245" i="1"/>
  <c r="BJ20" i="24"/>
  <c r="BE180" i="1"/>
  <c r="BT107" i="1"/>
  <c r="BT118" i="1"/>
  <c r="AK170" i="1"/>
  <c r="V200" i="1"/>
  <c r="BJ107" i="1"/>
  <c r="BT307" i="1"/>
  <c r="L79" i="1"/>
  <c r="AP120" i="1"/>
  <c r="BJ194" i="1"/>
  <c r="BT198" i="1"/>
  <c r="BY288" i="1"/>
  <c r="BT343" i="1"/>
  <c r="AP301" i="1"/>
  <c r="BT194" i="1"/>
  <c r="BJ317" i="1"/>
  <c r="BT121" i="1"/>
  <c r="AP200" i="1"/>
  <c r="V234" i="1"/>
  <c r="AP298" i="1"/>
  <c r="AP320" i="1"/>
  <c r="BJ214" i="1"/>
  <c r="BJ176" i="1"/>
  <c r="V336" i="1"/>
  <c r="AP118" i="1"/>
  <c r="AU198" i="1"/>
  <c r="BT176" i="1"/>
  <c r="BJ307" i="1"/>
  <c r="BJ301" i="1"/>
  <c r="AP170" i="1"/>
  <c r="BJ170" i="1"/>
  <c r="BT170" i="1"/>
  <c r="AP213" i="1"/>
  <c r="BJ336" i="1"/>
  <c r="V93" i="1"/>
  <c r="AP194" i="1"/>
  <c r="BT180" i="1"/>
  <c r="BT166" i="1"/>
  <c r="BJ192" i="1"/>
  <c r="V130" i="1"/>
  <c r="V217" i="1"/>
  <c r="AP198" i="1"/>
  <c r="AF323" i="1"/>
  <c r="V79" i="1"/>
  <c r="AP121" i="1"/>
  <c r="V180" i="1"/>
  <c r="BO118" i="1"/>
  <c r="BJ180" i="1"/>
  <c r="AU197" i="1"/>
  <c r="V325" i="1"/>
  <c r="AP291" i="1"/>
  <c r="V266" i="1"/>
  <c r="BE233" i="1"/>
  <c r="V107" i="1"/>
  <c r="BT196" i="1"/>
  <c r="AP168" i="1"/>
  <c r="BJ181" i="1"/>
  <c r="AZ75" i="1"/>
  <c r="AF346" i="1"/>
  <c r="V233" i="1"/>
  <c r="V320" i="1"/>
  <c r="AU200" i="1"/>
  <c r="BJ172" i="1"/>
  <c r="AP197" i="1"/>
  <c r="V197" i="1"/>
  <c r="BT200" i="1"/>
  <c r="AP266" i="1"/>
  <c r="V192" i="1"/>
  <c r="AZ266" i="1"/>
  <c r="BT266" i="1"/>
  <c r="BT197" i="1"/>
  <c r="AP218" i="1"/>
  <c r="AF347" i="1"/>
  <c r="BJ90" i="1"/>
  <c r="BT79" i="1"/>
  <c r="BT346" i="1"/>
  <c r="BJ256" i="1"/>
  <c r="BJ177" i="1"/>
  <c r="AF266" i="1"/>
  <c r="AZ118" i="1"/>
  <c r="AP132" i="1"/>
  <c r="BT130" i="1"/>
  <c r="BJ266" i="1"/>
  <c r="AP264" i="1"/>
  <c r="BJ320" i="1"/>
  <c r="BO330" i="1"/>
  <c r="BO266" i="1"/>
  <c r="V251" i="1"/>
  <c r="V321" i="1"/>
  <c r="BJ116" i="1"/>
  <c r="BT27" i="1"/>
  <c r="BT74" i="1"/>
  <c r="BT52" i="1"/>
  <c r="BY15" i="1"/>
  <c r="BY68" i="1"/>
  <c r="BY40" i="1"/>
  <c r="BT39" i="1"/>
  <c r="BO73" i="1"/>
  <c r="AU74" i="1"/>
  <c r="AU41" i="1"/>
  <c r="AU62" i="1"/>
  <c r="AU53" i="1"/>
  <c r="AU70" i="1"/>
  <c r="AU73" i="1"/>
  <c r="AU27" i="1"/>
  <c r="AU52" i="1"/>
  <c r="AU15" i="1"/>
  <c r="AU72" i="1"/>
  <c r="AU39" i="1"/>
  <c r="AA41" i="1"/>
  <c r="AA40" i="1"/>
  <c r="AA15" i="1"/>
  <c r="AA53" i="1"/>
  <c r="AA74" i="1"/>
  <c r="AA52" i="1"/>
  <c r="AA70" i="1"/>
  <c r="AA72" i="1"/>
  <c r="AA27" i="1"/>
  <c r="AA73" i="1"/>
  <c r="Q40" i="1"/>
  <c r="Q52" i="1"/>
  <c r="Q74" i="1"/>
  <c r="Q27" i="1"/>
  <c r="Q41" i="1"/>
  <c r="Q72" i="1"/>
  <c r="Q15" i="1"/>
  <c r="Q73" i="1"/>
  <c r="Q53" i="1"/>
  <c r="Q70" i="1"/>
  <c r="Q39" i="1"/>
  <c r="BO64" i="1" l="1"/>
  <c r="AF20" i="24"/>
  <c r="V181" i="1"/>
  <c r="L20" i="24"/>
  <c r="AZ20" i="24"/>
  <c r="BY20" i="24"/>
  <c r="BY72" i="1"/>
  <c r="BY62" i="1"/>
  <c r="BO57" i="1"/>
  <c r="BY52" i="1"/>
  <c r="BJ121" i="1"/>
  <c r="BO52" i="1"/>
  <c r="BE39" i="1"/>
  <c r="BO74" i="1"/>
  <c r="BY310" i="1"/>
  <c r="BO70" i="1"/>
  <c r="BO72" i="1"/>
  <c r="BY57" i="1"/>
  <c r="BY39" i="1"/>
  <c r="BY53" i="1"/>
  <c r="BE53" i="1"/>
  <c r="BY27" i="1"/>
  <c r="L310" i="1"/>
  <c r="V291" i="1"/>
  <c r="BO26" i="24"/>
  <c r="AP304" i="1"/>
  <c r="BO93" i="1"/>
  <c r="BO307" i="1"/>
  <c r="AF52" i="1"/>
  <c r="AP313" i="1"/>
  <c r="AF267" i="1"/>
  <c r="BO68" i="1"/>
  <c r="Q27" i="24"/>
  <c r="BE16" i="24"/>
  <c r="AF17" i="24"/>
  <c r="L291" i="1"/>
  <c r="AZ313" i="1"/>
  <c r="AP107" i="1"/>
  <c r="L192" i="1"/>
  <c r="L300" i="1"/>
  <c r="AF174" i="1"/>
  <c r="AZ283" i="1"/>
  <c r="BY91" i="1"/>
  <c r="AF75" i="1"/>
  <c r="AF316" i="1"/>
  <c r="AZ243" i="1"/>
  <c r="BY253" i="1"/>
  <c r="AZ253" i="1"/>
  <c r="BO90" i="1"/>
  <c r="BY117" i="1"/>
  <c r="AZ282" i="1"/>
  <c r="BY334" i="1"/>
  <c r="AZ334" i="1"/>
  <c r="BE251" i="1"/>
  <c r="BO217" i="1"/>
  <c r="BE114" i="1"/>
  <c r="AF284" i="1"/>
  <c r="BO332" i="1"/>
  <c r="BY80" i="1"/>
  <c r="BY272" i="1"/>
  <c r="BO176" i="1"/>
  <c r="L184" i="1"/>
  <c r="AF198" i="1"/>
  <c r="AF213" i="1"/>
  <c r="BY16" i="1"/>
  <c r="AF95" i="1"/>
  <c r="BO89" i="1"/>
  <c r="L267" i="1"/>
  <c r="L343" i="1"/>
  <c r="AF230" i="1"/>
  <c r="AZ218" i="1"/>
  <c r="BE54" i="1"/>
  <c r="BE312" i="1"/>
  <c r="AZ280" i="1"/>
  <c r="BO321" i="1"/>
  <c r="AF234" i="1"/>
  <c r="BO245" i="1"/>
  <c r="BO215" i="1"/>
  <c r="BE24" i="24"/>
  <c r="L22" i="24"/>
  <c r="BE30" i="24"/>
  <c r="AF15" i="24"/>
  <c r="Q28" i="24"/>
  <c r="AF18" i="24"/>
  <c r="AF27" i="24"/>
  <c r="BE26" i="24"/>
  <c r="BE19" i="24"/>
  <c r="BY23" i="24"/>
  <c r="AP104" i="1"/>
  <c r="AP93" i="1"/>
  <c r="AP311" i="1"/>
  <c r="AZ252" i="1"/>
  <c r="BO173" i="1"/>
  <c r="AZ179" i="1"/>
  <c r="BO241" i="1"/>
  <c r="BE104" i="1"/>
  <c r="AF300" i="1"/>
  <c r="AA172" i="1"/>
  <c r="AZ256" i="1"/>
  <c r="L283" i="1"/>
  <c r="AF32" i="1"/>
  <c r="BY43" i="1"/>
  <c r="BE91" i="1"/>
  <c r="BY290" i="1"/>
  <c r="AF315" i="1"/>
  <c r="AZ183" i="1"/>
  <c r="AF214" i="1"/>
  <c r="BO282" i="1"/>
  <c r="L298" i="1"/>
  <c r="L334" i="1"/>
  <c r="BY345" i="1"/>
  <c r="AA251" i="1"/>
  <c r="AZ217" i="1"/>
  <c r="L336" i="1"/>
  <c r="AF62" i="1"/>
  <c r="AF115" i="1"/>
  <c r="BO301" i="1"/>
  <c r="BO326" i="1"/>
  <c r="AZ175" i="1"/>
  <c r="L255" i="1"/>
  <c r="BY233" i="1"/>
  <c r="AF94" i="1"/>
  <c r="AF80" i="1"/>
  <c r="BY81" i="1"/>
  <c r="L277" i="1"/>
  <c r="BY330" i="1"/>
  <c r="AF342" i="1"/>
  <c r="BY176" i="1"/>
  <c r="L176" i="1"/>
  <c r="AZ184" i="1"/>
  <c r="L198" i="1"/>
  <c r="AZ213" i="1"/>
  <c r="AF254" i="1"/>
  <c r="AF327" i="1"/>
  <c r="BY347" i="1"/>
  <c r="AZ230" i="1"/>
  <c r="AF218" i="1"/>
  <c r="BY280" i="1"/>
  <c r="BY337" i="1"/>
  <c r="L196" i="1"/>
  <c r="BY234" i="1"/>
  <c r="L234" i="1"/>
  <c r="AF22" i="24"/>
  <c r="BE15" i="24"/>
  <c r="BY12" i="24"/>
  <c r="BE12" i="24"/>
  <c r="L12" i="24"/>
  <c r="AF12" i="24"/>
  <c r="BE9" i="24"/>
  <c r="L9" i="24"/>
  <c r="BY9" i="24"/>
  <c r="AF9" i="24"/>
  <c r="AZ24" i="24"/>
  <c r="AF74" i="1"/>
  <c r="BE22" i="24"/>
  <c r="L14" i="24"/>
  <c r="BY14" i="24"/>
  <c r="AF14" i="24"/>
  <c r="BE14" i="24"/>
  <c r="BY30" i="24"/>
  <c r="BY270" i="1"/>
  <c r="AF197" i="1"/>
  <c r="AF72" i="1"/>
  <c r="BE316" i="1"/>
  <c r="BY130" i="1"/>
  <c r="BY243" i="1"/>
  <c r="BO180" i="1"/>
  <c r="BY257" i="1"/>
  <c r="L257" i="1"/>
  <c r="AF354" i="1"/>
  <c r="AZ354" i="1"/>
  <c r="BO354" i="1"/>
  <c r="AF188" i="1"/>
  <c r="L188" i="1"/>
  <c r="AZ188" i="1"/>
  <c r="BO188" i="1"/>
  <c r="BY188" i="1"/>
  <c r="AZ186" i="1"/>
  <c r="BO186" i="1"/>
  <c r="AF186" i="1"/>
  <c r="L186" i="1"/>
  <c r="BY186" i="1"/>
  <c r="BY103" i="1"/>
  <c r="BO121" i="1"/>
  <c r="BO170" i="1"/>
  <c r="BE92" i="1"/>
  <c r="L232" i="1"/>
  <c r="AZ232" i="1"/>
  <c r="BO232" i="1"/>
  <c r="AF232" i="1"/>
  <c r="BY232" i="1"/>
  <c r="BO127" i="1"/>
  <c r="AF127" i="1"/>
  <c r="AF143" i="1"/>
  <c r="BY143" i="1"/>
  <c r="BE143" i="1"/>
  <c r="AF89" i="1"/>
  <c r="BE107" i="1"/>
  <c r="AK200" i="1"/>
  <c r="AF325" i="1"/>
  <c r="BY192" i="1"/>
  <c r="BO197" i="1"/>
  <c r="BY104" i="1"/>
  <c r="BY256" i="1"/>
  <c r="AF279" i="1"/>
  <c r="L279" i="1"/>
  <c r="BO279" i="1"/>
  <c r="AF320" i="1"/>
  <c r="BE130" i="1"/>
  <c r="BE79" i="1"/>
  <c r="AF298" i="1"/>
  <c r="L345" i="1"/>
  <c r="AU180" i="1"/>
  <c r="AF190" i="1"/>
  <c r="AZ190" i="1"/>
  <c r="L190" i="1"/>
  <c r="BO190" i="1"/>
  <c r="BY190" i="1"/>
  <c r="AF101" i="1"/>
  <c r="BY101" i="1"/>
  <c r="BE101" i="1"/>
  <c r="BO66" i="1"/>
  <c r="BY66" i="1"/>
  <c r="AZ41" i="1"/>
  <c r="AF307" i="1"/>
  <c r="BY121" i="1"/>
  <c r="L121" i="1"/>
  <c r="AZ170" i="1"/>
  <c r="AF275" i="1"/>
  <c r="BO275" i="1"/>
  <c r="L275" i="1"/>
  <c r="AF107" i="1"/>
  <c r="L200" i="1"/>
  <c r="AF54" i="1"/>
  <c r="BO84" i="1"/>
  <c r="BY84" i="1"/>
  <c r="BO352" i="1"/>
  <c r="L352" i="1"/>
  <c r="L185" i="1"/>
  <c r="BO185" i="1"/>
  <c r="AF185" i="1"/>
  <c r="AZ185" i="1"/>
  <c r="BY185" i="1"/>
  <c r="AK197" i="1"/>
  <c r="AZ320" i="1"/>
  <c r="AF130" i="1"/>
  <c r="AF166" i="1"/>
  <c r="BY139" i="1"/>
  <c r="L180" i="1"/>
  <c r="AF295" i="1"/>
  <c r="AZ295" i="1"/>
  <c r="BY295" i="1"/>
  <c r="BO295" i="1"/>
  <c r="BY115" i="1"/>
  <c r="BE307" i="1"/>
  <c r="L301" i="1"/>
  <c r="AZ121" i="1"/>
  <c r="BY175" i="1"/>
  <c r="AA170" i="1"/>
  <c r="BO356" i="1"/>
  <c r="AF356" i="1"/>
  <c r="AZ356" i="1"/>
  <c r="AZ292" i="1"/>
  <c r="AF292" i="1"/>
  <c r="BY292" i="1"/>
  <c r="BO292" i="1"/>
  <c r="L350" i="1"/>
  <c r="BO350" i="1"/>
  <c r="AZ227" i="1"/>
  <c r="L227" i="1"/>
  <c r="BO227" i="1"/>
  <c r="AF227" i="1"/>
  <c r="BY227" i="1"/>
  <c r="L189" i="1"/>
  <c r="AZ189" i="1"/>
  <c r="BO189" i="1"/>
  <c r="AF189" i="1"/>
  <c r="BY189" i="1"/>
  <c r="BY340" i="1"/>
  <c r="BO200" i="1"/>
  <c r="BY230" i="1"/>
  <c r="BO236" i="1"/>
  <c r="AF236" i="1"/>
  <c r="AZ236" i="1"/>
  <c r="AU236" i="1"/>
  <c r="L236" i="1"/>
  <c r="BY236" i="1"/>
  <c r="AZ240" i="1"/>
  <c r="L240" i="1"/>
  <c r="AF240" i="1"/>
  <c r="BO240" i="1"/>
  <c r="BY240" i="1"/>
  <c r="AF138" i="1"/>
  <c r="BO138" i="1"/>
  <c r="L187" i="1"/>
  <c r="BO187" i="1"/>
  <c r="AZ187" i="1"/>
  <c r="AF187" i="1"/>
  <c r="BY187" i="1"/>
  <c r="L265" i="1"/>
  <c r="AF264" i="1"/>
  <c r="L197" i="1"/>
  <c r="AZ72" i="1"/>
  <c r="AF193" i="1"/>
  <c r="BY231" i="1"/>
  <c r="BY65" i="1"/>
  <c r="BO65" i="1"/>
  <c r="L285" i="1"/>
  <c r="BO320" i="1"/>
  <c r="AF40" i="1"/>
  <c r="AZ180" i="1"/>
  <c r="BO141" i="1"/>
  <c r="AF141" i="1"/>
  <c r="AF228" i="1"/>
  <c r="L228" i="1"/>
  <c r="BO228" i="1"/>
  <c r="AZ228" i="1"/>
  <c r="BY228" i="1"/>
  <c r="BY114" i="1"/>
  <c r="L307" i="1"/>
  <c r="BY284" i="1"/>
  <c r="BY326" i="1"/>
  <c r="AF121" i="1"/>
  <c r="BY195" i="1"/>
  <c r="AF170" i="1"/>
  <c r="BO233" i="1"/>
  <c r="BE145" i="1"/>
  <c r="BY145" i="1"/>
  <c r="BO134" i="1"/>
  <c r="AF134" i="1"/>
  <c r="BY64" i="1"/>
  <c r="AF93" i="1"/>
  <c r="BY107" i="1"/>
  <c r="AF200" i="1"/>
  <c r="L218" i="1"/>
  <c r="BO234" i="1"/>
  <c r="L325" i="1"/>
  <c r="BE102" i="1"/>
  <c r="AF102" i="1"/>
  <c r="BY102" i="1"/>
  <c r="AU235" i="1"/>
  <c r="AF235" i="1"/>
  <c r="AZ235" i="1"/>
  <c r="L235" i="1"/>
  <c r="BO235" i="1"/>
  <c r="BY235" i="1"/>
  <c r="AF229" i="1"/>
  <c r="L229" i="1"/>
  <c r="BO229" i="1"/>
  <c r="AZ229" i="1"/>
  <c r="BY229" i="1"/>
  <c r="AP346" i="1"/>
  <c r="AP94" i="1"/>
  <c r="V323" i="1"/>
  <c r="AZ317" i="1"/>
  <c r="AP267" i="1"/>
  <c r="V272" i="1"/>
  <c r="BO53" i="1"/>
  <c r="AF288" i="1"/>
  <c r="BO94" i="1"/>
  <c r="AZ311" i="1"/>
  <c r="AP24" i="24"/>
  <c r="BT53" i="1"/>
  <c r="BT264" i="1"/>
  <c r="BT253" i="1"/>
  <c r="BT290" i="1"/>
  <c r="BT288" i="1"/>
  <c r="BT132" i="1"/>
  <c r="BT178" i="1"/>
  <c r="BT345" i="1"/>
  <c r="BO268" i="1"/>
  <c r="BO310" i="1"/>
  <c r="BJ251" i="1"/>
  <c r="BJ230" i="1"/>
  <c r="BJ54" i="1"/>
  <c r="BJ346" i="1"/>
  <c r="BJ298" i="1"/>
  <c r="BJ334" i="1"/>
  <c r="BJ217" i="1"/>
  <c r="BJ269" i="1"/>
  <c r="AZ310" i="1"/>
  <c r="AZ94" i="1"/>
  <c r="L26" i="24"/>
  <c r="BJ287" i="1"/>
  <c r="BO101" i="1"/>
  <c r="AZ328" i="1"/>
  <c r="BJ193" i="1"/>
  <c r="L362" i="1"/>
  <c r="AP79" i="1"/>
  <c r="AP312" i="1"/>
  <c r="AP90" i="1"/>
  <c r="BT32" i="1"/>
  <c r="L93" i="1"/>
  <c r="AP123" i="1"/>
  <c r="AP234" i="1"/>
  <c r="V267" i="1"/>
  <c r="BT81" i="1"/>
  <c r="AP347" i="1"/>
  <c r="BJ300" i="1"/>
  <c r="BJ345" i="1"/>
  <c r="AP9" i="24"/>
  <c r="BJ93" i="1"/>
  <c r="BT177" i="1"/>
  <c r="AP345" i="1"/>
  <c r="AP256" i="1"/>
  <c r="BT26" i="24"/>
  <c r="BO54" i="1"/>
  <c r="BJ9" i="24"/>
  <c r="V310" i="1"/>
  <c r="BT193" i="1"/>
  <c r="L92" i="1"/>
  <c r="AP174" i="1"/>
  <c r="BT174" i="1"/>
  <c r="BT304" i="1"/>
  <c r="BE181" i="1"/>
  <c r="BJ267" i="1"/>
  <c r="L132" i="1"/>
  <c r="BJ234" i="1"/>
  <c r="AP173" i="1"/>
  <c r="AZ79" i="1"/>
  <c r="V54" i="1"/>
  <c r="BT16" i="1"/>
  <c r="BT342" i="1"/>
  <c r="BO105" i="1"/>
  <c r="BO132" i="1"/>
  <c r="V94" i="1"/>
  <c r="AP251" i="1"/>
  <c r="AP114" i="1"/>
  <c r="BT89" i="1"/>
  <c r="BT234" i="1"/>
  <c r="BT25" i="24"/>
  <c r="BJ105" i="1"/>
  <c r="V288" i="1"/>
  <c r="BT192" i="1"/>
  <c r="AP172" i="1"/>
  <c r="AP215" i="1"/>
  <c r="AP336" i="1"/>
  <c r="BT267" i="1"/>
  <c r="BJ264" i="1"/>
  <c r="BT183" i="1"/>
  <c r="BY265" i="1"/>
  <c r="BT215" i="1"/>
  <c r="BJ245" i="1"/>
  <c r="BO304" i="1"/>
  <c r="BJ236" i="1"/>
  <c r="BT54" i="1"/>
  <c r="L54" i="1"/>
  <c r="V23" i="24"/>
  <c r="BO9" i="24"/>
  <c r="AP288" i="1"/>
  <c r="AU251" i="1"/>
  <c r="AP116" i="1"/>
  <c r="BJ343" i="1"/>
  <c r="BT213" i="1"/>
  <c r="BJ309" i="1"/>
  <c r="BJ265" i="1"/>
  <c r="AP343" i="1"/>
  <c r="BT287" i="1"/>
  <c r="BT105" i="1"/>
  <c r="BT311" i="1"/>
  <c r="AZ26" i="24"/>
  <c r="AP17" i="24"/>
  <c r="BJ17" i="24"/>
  <c r="L32" i="1"/>
  <c r="AP289" i="1"/>
  <c r="BT337" i="1"/>
  <c r="BO92" i="1"/>
  <c r="AP290" i="1"/>
  <c r="AP230" i="1"/>
  <c r="AZ25" i="24"/>
  <c r="V298" i="1"/>
  <c r="V265" i="1"/>
  <c r="AP166" i="1"/>
  <c r="BO288" i="1"/>
  <c r="BT233" i="1"/>
  <c r="BJ25" i="24"/>
  <c r="BO116" i="1"/>
  <c r="AZ346" i="1"/>
  <c r="AZ347" i="1"/>
  <c r="V268" i="1"/>
  <c r="BT298" i="1"/>
  <c r="AZ132" i="1"/>
  <c r="AP272" i="1"/>
  <c r="BT92" i="1"/>
  <c r="BT90" i="1"/>
  <c r="V264" i="1"/>
  <c r="BJ166" i="1"/>
  <c r="AF272" i="1"/>
  <c r="AP255" i="1"/>
  <c r="AZ102" i="1"/>
  <c r="AA26" i="24"/>
  <c r="AZ15" i="24"/>
  <c r="AP125" i="1"/>
  <c r="V334" i="1"/>
  <c r="AP26" i="24"/>
  <c r="BT17" i="24"/>
  <c r="BJ321" i="1"/>
  <c r="BO104" i="1"/>
  <c r="V287" i="1"/>
  <c r="V80" i="1"/>
  <c r="AP101" i="1"/>
  <c r="BJ89" i="1"/>
  <c r="BT301" i="1"/>
  <c r="BJ114" i="1"/>
  <c r="AP334" i="1"/>
  <c r="V301" i="1"/>
  <c r="AP287" i="1"/>
  <c r="AP89" i="1"/>
  <c r="AP82" i="1"/>
  <c r="AP81" i="1"/>
  <c r="V178" i="1"/>
  <c r="BO102" i="1"/>
  <c r="BT257" i="1"/>
  <c r="BJ101" i="1"/>
  <c r="BT241" i="1"/>
  <c r="V29" i="24"/>
  <c r="L58" i="1"/>
  <c r="AZ101" i="1"/>
  <c r="BT73" i="1"/>
  <c r="BO29" i="24"/>
  <c r="BJ173" i="1"/>
  <c r="BJ218" i="1"/>
  <c r="V309" i="1"/>
  <c r="BJ215" i="1"/>
  <c r="V82" i="1"/>
  <c r="AP178" i="1"/>
  <c r="BO81" i="1"/>
  <c r="V345" i="1"/>
  <c r="BJ241" i="1"/>
  <c r="V257" i="1"/>
  <c r="BT101" i="1"/>
  <c r="V24" i="1"/>
  <c r="V214" i="1"/>
  <c r="BJ347" i="1"/>
  <c r="AF268" i="1"/>
  <c r="AF123" i="1"/>
  <c r="AZ104" i="1"/>
  <c r="AP105" i="1"/>
  <c r="V253" i="1"/>
  <c r="BJ26" i="24"/>
  <c r="AP145" i="1"/>
  <c r="L364" i="1"/>
  <c r="AP192" i="1"/>
  <c r="BO75" i="1"/>
  <c r="BJ272" i="1"/>
  <c r="AP25" i="24"/>
  <c r="AZ145" i="1"/>
  <c r="BT49" i="1"/>
  <c r="L16" i="1"/>
  <c r="AP16" i="1"/>
  <c r="BJ16" i="1"/>
  <c r="BT289" i="1"/>
  <c r="BJ213" i="1"/>
  <c r="L123" i="1"/>
  <c r="BT245" i="1"/>
  <c r="AP241" i="1"/>
  <c r="V25" i="24"/>
  <c r="L24" i="1"/>
  <c r="V16" i="1"/>
  <c r="V304" i="1"/>
  <c r="AZ17" i="24"/>
  <c r="AA17" i="24"/>
  <c r="BT347" i="1"/>
  <c r="BT309" i="1"/>
  <c r="AP92" i="1"/>
  <c r="BO265" i="1"/>
  <c r="BT310" i="1"/>
  <c r="BT214" i="1"/>
  <c r="BT268" i="1"/>
  <c r="BT93" i="1"/>
  <c r="BJ290" i="1"/>
  <c r="BT255" i="1"/>
  <c r="AP62" i="1"/>
  <c r="V230" i="1"/>
  <c r="V213" i="1"/>
  <c r="BJ81" i="1"/>
  <c r="AP176" i="1"/>
  <c r="AA25" i="24"/>
  <c r="BJ257" i="1"/>
  <c r="BY304" i="1"/>
  <c r="BJ32" i="1"/>
  <c r="BO315" i="1"/>
  <c r="L17" i="24"/>
  <c r="BJ310" i="1"/>
  <c r="L40" i="1"/>
  <c r="V17" i="24"/>
  <c r="BO17" i="24"/>
  <c r="BJ268" i="1"/>
  <c r="BJ104" i="1"/>
  <c r="AP80" i="1"/>
  <c r="AK166" i="1"/>
  <c r="AP269" i="1"/>
  <c r="AP310" i="1"/>
  <c r="AP265" i="1"/>
  <c r="AZ265" i="1"/>
  <c r="BJ253" i="1"/>
  <c r="AZ309" i="1"/>
  <c r="BT181" i="1"/>
  <c r="BE183" i="1"/>
  <c r="BO24" i="24"/>
  <c r="BJ304" i="1"/>
  <c r="AZ54" i="1"/>
  <c r="AZ23" i="24"/>
  <c r="AP283" i="1"/>
  <c r="BT86" i="1"/>
  <c r="AP330" i="1"/>
  <c r="AP196" i="1"/>
  <c r="AP32" i="1"/>
  <c r="AP328" i="1"/>
  <c r="AF287" i="1"/>
  <c r="V193" i="1"/>
  <c r="BO311" i="1"/>
  <c r="BT104" i="1"/>
  <c r="BT328" i="1"/>
  <c r="V190" i="1"/>
  <c r="V245" i="1"/>
  <c r="AF289" i="1"/>
  <c r="V347" i="1"/>
  <c r="BT114" i="1"/>
  <c r="AK167" i="1"/>
  <c r="BT230" i="1"/>
  <c r="AA24" i="24"/>
  <c r="L24" i="24"/>
  <c r="V241" i="1"/>
  <c r="AP257" i="1"/>
  <c r="AZ114" i="1"/>
  <c r="BY287" i="1"/>
  <c r="BJ311" i="1"/>
  <c r="BT334" i="1"/>
  <c r="BJ58" i="1"/>
  <c r="BT29" i="24"/>
  <c r="BJ24" i="1"/>
  <c r="L321" i="1"/>
  <c r="AP167" i="1"/>
  <c r="V337" i="1"/>
  <c r="L80" i="1"/>
  <c r="BJ24" i="24"/>
  <c r="V300" i="1"/>
  <c r="BT297" i="1"/>
  <c r="BT191" i="1"/>
  <c r="BT321" i="1"/>
  <c r="BY321" i="1"/>
  <c r="AZ32" i="1"/>
  <c r="BJ328" i="1"/>
  <c r="Q257" i="1"/>
  <c r="AP177" i="1"/>
  <c r="AP171" i="1"/>
  <c r="AZ29" i="24"/>
  <c r="AP24" i="1"/>
  <c r="BT58" i="1"/>
  <c r="AZ93" i="1"/>
  <c r="AZ16" i="1"/>
  <c r="AP23" i="24"/>
  <c r="V342" i="1"/>
  <c r="V174" i="1"/>
  <c r="BO289" i="1"/>
  <c r="AA27" i="24"/>
  <c r="BO27" i="24"/>
  <c r="L18" i="24"/>
  <c r="BT18" i="24"/>
  <c r="BT16" i="24"/>
  <c r="AA16" i="24"/>
  <c r="V16" i="24"/>
  <c r="L16" i="24"/>
  <c r="AA19" i="24"/>
  <c r="L19" i="24"/>
  <c r="BO19" i="24"/>
  <c r="AZ22" i="24"/>
  <c r="BO30" i="24"/>
  <c r="BT27" i="24"/>
  <c r="AP27" i="24"/>
  <c r="BO18" i="24"/>
  <c r="AP19" i="24"/>
  <c r="BT19" i="24"/>
  <c r="AZ19" i="24"/>
  <c r="AP28" i="24"/>
  <c r="V28" i="24"/>
  <c r="BT28" i="24"/>
  <c r="BJ22" i="24"/>
  <c r="BT15" i="24"/>
  <c r="BJ27" i="24"/>
  <c r="AZ18" i="24"/>
  <c r="AP18" i="24"/>
  <c r="AP16" i="24"/>
  <c r="AA28" i="24"/>
  <c r="BJ28" i="24"/>
  <c r="BO22" i="24"/>
  <c r="BT22" i="24"/>
  <c r="AP22" i="24"/>
  <c r="V22" i="24"/>
  <c r="V30" i="24"/>
  <c r="BJ30" i="24"/>
  <c r="AZ30" i="24"/>
  <c r="V15" i="24"/>
  <c r="L27" i="24"/>
  <c r="AZ27" i="24"/>
  <c r="V27" i="24"/>
  <c r="V18" i="24"/>
  <c r="BJ18" i="24"/>
  <c r="AA18" i="24"/>
  <c r="AZ16" i="24"/>
  <c r="V19" i="24"/>
  <c r="BJ19" i="24"/>
  <c r="BO28" i="24"/>
  <c r="L28" i="24"/>
  <c r="AZ28" i="24"/>
  <c r="AP30" i="24"/>
  <c r="BT30" i="24"/>
  <c r="BO24" i="1"/>
  <c r="BJ71" i="1"/>
  <c r="V285" i="1"/>
  <c r="BT195" i="1"/>
  <c r="AP219" i="1"/>
  <c r="BJ286" i="1"/>
  <c r="AP314" i="1"/>
  <c r="BT182" i="1"/>
  <c r="BO26" i="1"/>
  <c r="V26" i="1"/>
  <c r="L26" i="1"/>
  <c r="BT51" i="1"/>
  <c r="BO51" i="1"/>
  <c r="AZ51" i="1"/>
  <c r="AZ91" i="1"/>
  <c r="BO91" i="1"/>
  <c r="BJ284" i="1"/>
  <c r="BT316" i="1"/>
  <c r="AZ316" i="1"/>
  <c r="BO316" i="1"/>
  <c r="AP252" i="1"/>
  <c r="L252" i="1"/>
  <c r="BO117" i="1"/>
  <c r="BT117" i="1"/>
  <c r="BJ117" i="1"/>
  <c r="V282" i="1"/>
  <c r="BJ139" i="1"/>
  <c r="AP139" i="1"/>
  <c r="BE184" i="1"/>
  <c r="BT103" i="1"/>
  <c r="BJ103" i="1"/>
  <c r="BJ326" i="1"/>
  <c r="BT243" i="1"/>
  <c r="BT280" i="1"/>
  <c r="BT254" i="1"/>
  <c r="L43" i="1"/>
  <c r="BJ115" i="1"/>
  <c r="BJ332" i="1"/>
  <c r="BE179" i="1"/>
  <c r="AP29" i="1"/>
  <c r="AZ29" i="1"/>
  <c r="BT29" i="1"/>
  <c r="AF277" i="1"/>
  <c r="BT277" i="1"/>
  <c r="AP277" i="1"/>
  <c r="V71" i="1"/>
  <c r="AZ285" i="1"/>
  <c r="V340" i="1"/>
  <c r="BT340" i="1"/>
  <c r="AP195" i="1"/>
  <c r="BT219" i="1"/>
  <c r="AZ302" i="1"/>
  <c r="V302" i="1"/>
  <c r="BO286" i="1"/>
  <c r="AZ286" i="1"/>
  <c r="BT231" i="1"/>
  <c r="BJ26" i="1"/>
  <c r="AP51" i="1"/>
  <c r="L51" i="1"/>
  <c r="AZ95" i="1"/>
  <c r="L95" i="1"/>
  <c r="V95" i="1"/>
  <c r="AP95" i="1"/>
  <c r="V91" i="1"/>
  <c r="AP284" i="1"/>
  <c r="V284" i="1"/>
  <c r="BJ316" i="1"/>
  <c r="BO252" i="1"/>
  <c r="AK252" i="1"/>
  <c r="AP327" i="1"/>
  <c r="L139" i="1"/>
  <c r="BJ184" i="1"/>
  <c r="BO103" i="1"/>
  <c r="V326" i="1"/>
  <c r="BT326" i="1"/>
  <c r="BJ243" i="1"/>
  <c r="AP43" i="1"/>
  <c r="V43" i="1"/>
  <c r="BT115" i="1"/>
  <c r="BO115" i="1"/>
  <c r="BO270" i="1"/>
  <c r="BT332" i="1"/>
  <c r="L29" i="1"/>
  <c r="V29" i="1"/>
  <c r="BJ277" i="1"/>
  <c r="AZ318" i="1"/>
  <c r="V319" i="1"/>
  <c r="L71" i="1"/>
  <c r="BY285" i="1"/>
  <c r="BJ285" i="1"/>
  <c r="BO302" i="1"/>
  <c r="BT302" i="1"/>
  <c r="BY286" i="1"/>
  <c r="V286" i="1"/>
  <c r="AP286" i="1"/>
  <c r="BT314" i="1"/>
  <c r="BJ314" i="1"/>
  <c r="BO314" i="1"/>
  <c r="V182" i="1"/>
  <c r="BJ231" i="1"/>
  <c r="AP333" i="1"/>
  <c r="AP26" i="1"/>
  <c r="BT26" i="1"/>
  <c r="AZ26" i="1"/>
  <c r="V51" i="1"/>
  <c r="BJ91" i="1"/>
  <c r="AP91" i="1"/>
  <c r="AP316" i="1"/>
  <c r="BT252" i="1"/>
  <c r="V252" i="1"/>
  <c r="AZ117" i="1"/>
  <c r="AP282" i="1"/>
  <c r="BJ282" i="1"/>
  <c r="V139" i="1"/>
  <c r="V184" i="1"/>
  <c r="AZ103" i="1"/>
  <c r="AP326" i="1"/>
  <c r="V175" i="1"/>
  <c r="BJ175" i="1"/>
  <c r="BT175" i="1"/>
  <c r="V243" i="1"/>
  <c r="BJ280" i="1"/>
  <c r="V280" i="1"/>
  <c r="AP254" i="1"/>
  <c r="BJ43" i="1"/>
  <c r="BT43" i="1"/>
  <c r="AF270" i="1"/>
  <c r="V332" i="1"/>
  <c r="V179" i="1"/>
  <c r="V277" i="1"/>
  <c r="BO318" i="1"/>
  <c r="BJ318" i="1"/>
  <c r="AP318" i="1"/>
  <c r="BT71" i="1"/>
  <c r="AP71" i="1"/>
  <c r="BO285" i="1"/>
  <c r="AF285" i="1"/>
  <c r="BT285" i="1"/>
  <c r="AP285" i="1"/>
  <c r="BJ340" i="1"/>
  <c r="BJ195" i="1"/>
  <c r="V195" i="1"/>
  <c r="V219" i="1"/>
  <c r="BJ219" i="1"/>
  <c r="AP335" i="1"/>
  <c r="BY302" i="1"/>
  <c r="AP302" i="1"/>
  <c r="BJ302" i="1"/>
  <c r="AF286" i="1"/>
  <c r="BT286" i="1"/>
  <c r="AZ314" i="1"/>
  <c r="BJ182" i="1"/>
  <c r="BE182" i="1"/>
  <c r="V231" i="1"/>
  <c r="AP231" i="1"/>
  <c r="BJ51" i="1"/>
  <c r="BT95" i="1"/>
  <c r="BJ95" i="1"/>
  <c r="BO95" i="1"/>
  <c r="L91" i="1"/>
  <c r="BT91" i="1"/>
  <c r="AZ284" i="1"/>
  <c r="BT284" i="1"/>
  <c r="AU252" i="1"/>
  <c r="BJ252" i="1"/>
  <c r="V327" i="1"/>
  <c r="AP54" i="1"/>
  <c r="AP117" i="1"/>
  <c r="BT282" i="1"/>
  <c r="BJ289" i="1"/>
  <c r="BT139" i="1"/>
  <c r="BT184" i="1"/>
  <c r="AP103" i="1"/>
  <c r="AP175" i="1"/>
  <c r="AP243" i="1"/>
  <c r="AP280" i="1"/>
  <c r="V254" i="1"/>
  <c r="BJ254" i="1"/>
  <c r="AZ115" i="1"/>
  <c r="AP115" i="1"/>
  <c r="BT270" i="1"/>
  <c r="BJ270" i="1"/>
  <c r="AP270" i="1"/>
  <c r="AP332" i="1"/>
  <c r="BJ179" i="1"/>
  <c r="BT179" i="1"/>
  <c r="BJ29" i="1"/>
  <c r="AP58" i="1"/>
  <c r="BT318" i="1"/>
  <c r="AP319" i="1"/>
  <c r="AP29" i="24"/>
  <c r="AA23" i="24"/>
  <c r="AZ21" i="24"/>
  <c r="V21" i="24"/>
  <c r="BO23" i="24"/>
  <c r="BO21" i="24"/>
  <c r="BJ21" i="24"/>
  <c r="BT21" i="24"/>
  <c r="AP21" i="24"/>
  <c r="AZ10" i="24"/>
  <c r="L11" i="24"/>
  <c r="AP11" i="24"/>
  <c r="BT13" i="24"/>
  <c r="V10" i="24"/>
  <c r="BT10" i="24"/>
  <c r="AP10" i="24"/>
  <c r="AZ11" i="24"/>
  <c r="AA11" i="24"/>
  <c r="AP13" i="24"/>
  <c r="V13" i="24"/>
  <c r="BT11" i="24"/>
  <c r="V11" i="24"/>
  <c r="AZ13" i="24"/>
  <c r="V305" i="1"/>
  <c r="BJ305" i="1"/>
  <c r="AP305" i="1"/>
  <c r="BY305" i="1"/>
  <c r="BO305" i="1"/>
  <c r="AZ305" i="1"/>
  <c r="AF305" i="1"/>
  <c r="L305" i="1"/>
  <c r="BT305" i="1"/>
  <c r="BJ23" i="24"/>
  <c r="BJ29" i="24"/>
  <c r="L23" i="24"/>
  <c r="L140" i="1"/>
  <c r="AP191" i="1"/>
  <c r="BJ171" i="1"/>
  <c r="BJ82" i="1"/>
  <c r="BT140" i="1"/>
  <c r="BT171" i="1"/>
  <c r="AK168" i="1"/>
  <c r="AP294" i="1"/>
  <c r="BT65" i="1"/>
  <c r="BO12" i="24"/>
  <c r="BJ12" i="24"/>
  <c r="AZ14" i="24"/>
  <c r="BO14" i="24"/>
  <c r="BT14" i="24"/>
  <c r="BJ14" i="24"/>
  <c r="V14" i="24"/>
  <c r="AP14" i="24"/>
  <c r="V140" i="1"/>
  <c r="BT64" i="1"/>
  <c r="BO46" i="1" l="1"/>
  <c r="BY46" i="1"/>
  <c r="BO49" i="1"/>
  <c r="BO297" i="1"/>
  <c r="BO86" i="1"/>
  <c r="AF145" i="1"/>
  <c r="BY86" i="1"/>
  <c r="AZ9" i="24"/>
  <c r="V145" i="1"/>
  <c r="BJ102" i="1"/>
  <c r="AP190" i="1"/>
  <c r="BJ190" i="1"/>
  <c r="BT145" i="1"/>
  <c r="AP102" i="1"/>
  <c r="V9" i="24"/>
  <c r="BT9" i="24"/>
  <c r="BT102" i="1"/>
  <c r="AP236" i="1"/>
  <c r="BO145" i="1"/>
  <c r="BT190" i="1"/>
  <c r="BY356" i="1"/>
  <c r="BT356" i="1"/>
  <c r="BJ145" i="1"/>
  <c r="AP356" i="1"/>
  <c r="BJ356" i="1"/>
  <c r="L145" i="1"/>
  <c r="BE236" i="1"/>
  <c r="V236" i="1"/>
  <c r="BT236" i="1"/>
  <c r="BJ292" i="1"/>
  <c r="BT292" i="1"/>
  <c r="AP292" i="1"/>
  <c r="BJ240" i="1"/>
  <c r="BT240" i="1"/>
  <c r="V240" i="1"/>
  <c r="AP240" i="1"/>
  <c r="BJ235" i="1"/>
  <c r="BE235" i="1"/>
  <c r="AF350" i="1"/>
  <c r="V350" i="1"/>
  <c r="AP235" i="1"/>
  <c r="AP141" i="1"/>
  <c r="V235" i="1"/>
  <c r="BT350" i="1"/>
  <c r="AP350" i="1"/>
  <c r="BT141" i="1"/>
  <c r="BT235" i="1"/>
  <c r="AZ350" i="1"/>
  <c r="BJ227" i="1"/>
  <c r="BJ186" i="1"/>
  <c r="BT354" i="1"/>
  <c r="BY354" i="1"/>
  <c r="BT84" i="1"/>
  <c r="BT134" i="1"/>
  <c r="AP134" i="1"/>
  <c r="BT227" i="1"/>
  <c r="BT296" i="1"/>
  <c r="V186" i="1"/>
  <c r="V352" i="1"/>
  <c r="AZ352" i="1"/>
  <c r="V227" i="1"/>
  <c r="AP227" i="1"/>
  <c r="BT186" i="1"/>
  <c r="BJ354" i="1"/>
  <c r="AF352" i="1"/>
  <c r="BT352" i="1"/>
  <c r="AP186" i="1"/>
  <c r="AP354" i="1"/>
  <c r="AP352" i="1"/>
  <c r="BT12" i="24"/>
  <c r="AP12" i="24"/>
  <c r="V306" i="1"/>
  <c r="BJ229" i="1"/>
  <c r="V275" i="1"/>
  <c r="BT66" i="1"/>
  <c r="BJ188" i="1"/>
  <c r="AF306" i="1"/>
  <c r="BT295" i="1"/>
  <c r="BJ295" i="1"/>
  <c r="BT229" i="1"/>
  <c r="BT232" i="1"/>
  <c r="AP275" i="1"/>
  <c r="V188" i="1"/>
  <c r="BT188" i="1"/>
  <c r="V12" i="24"/>
  <c r="AZ12" i="24"/>
  <c r="AZ306" i="1"/>
  <c r="BT306" i="1"/>
  <c r="BY306" i="1"/>
  <c r="AP295" i="1"/>
  <c r="AP232" i="1"/>
  <c r="V232" i="1"/>
  <c r="AP188" i="1"/>
  <c r="BO306" i="1"/>
  <c r="BJ306" i="1"/>
  <c r="AP306" i="1"/>
  <c r="L306" i="1"/>
  <c r="AP229" i="1"/>
  <c r="V229" i="1"/>
  <c r="BJ232" i="1"/>
  <c r="BT275" i="1"/>
  <c r="AP127" i="1"/>
  <c r="BT279" i="1"/>
  <c r="V279" i="1"/>
  <c r="AP279" i="1"/>
  <c r="V185" i="1"/>
  <c r="AP138" i="1"/>
  <c r="BT228" i="1"/>
  <c r="BJ228" i="1"/>
  <c r="L143" i="1"/>
  <c r="BO143" i="1"/>
  <c r="BT143" i="1"/>
  <c r="AZ143" i="1"/>
  <c r="BT127" i="1"/>
  <c r="BT185" i="1"/>
  <c r="V189" i="1"/>
  <c r="AP187" i="1"/>
  <c r="V143" i="1"/>
  <c r="BJ185" i="1"/>
  <c r="BT138" i="1"/>
  <c r="AP228" i="1"/>
  <c r="V228" i="1"/>
  <c r="BJ189" i="1"/>
  <c r="AP189" i="1"/>
  <c r="V187" i="1"/>
  <c r="BJ187" i="1"/>
  <c r="BJ143" i="1"/>
  <c r="BT46" i="1"/>
  <c r="AP185" i="1"/>
  <c r="BT189" i="1"/>
  <c r="BT187" i="1"/>
  <c r="AP143" i="1"/>
  <c r="BY49" i="1" l="1"/>
</calcChain>
</file>

<file path=xl/sharedStrings.xml><?xml version="1.0" encoding="utf-8"?>
<sst xmlns="http://schemas.openxmlformats.org/spreadsheetml/2006/main" count="1759" uniqueCount="639">
  <si>
    <t>Model</t>
  </si>
  <si>
    <t>Status</t>
  </si>
  <si>
    <t>Description</t>
  </si>
  <si>
    <t>MSRP</t>
  </si>
  <si>
    <t>MAP</t>
  </si>
  <si>
    <t>Disc</t>
  </si>
  <si>
    <t>NEW</t>
  </si>
  <si>
    <t>LTNC11121V</t>
  </si>
  <si>
    <t>LTNS16121V</t>
  </si>
  <si>
    <t>LTCS24223W</t>
  </si>
  <si>
    <t>LTCS24223B</t>
  </si>
  <si>
    <t>LTCS24223S</t>
  </si>
  <si>
    <t>LTCS20220W</t>
  </si>
  <si>
    <t>LTCS20220B</t>
  </si>
  <si>
    <t>LTCS20220S</t>
  </si>
  <si>
    <t>LTCS24223D</t>
  </si>
  <si>
    <t>LBN10551SW</t>
  </si>
  <si>
    <t>LBN10551PS</t>
  </si>
  <si>
    <t>LBNC15221V</t>
  </si>
  <si>
    <t>LDCS22220W</t>
  </si>
  <si>
    <t>LDCS22220S</t>
  </si>
  <si>
    <t>LDCS24223W</t>
  </si>
  <si>
    <t>LDCS24223B</t>
  </si>
  <si>
    <t>LDCS24223S</t>
  </si>
  <si>
    <t>LFC22770SW</t>
  </si>
  <si>
    <t>LFC22770SB</t>
  </si>
  <si>
    <t>LFC22770ST</t>
  </si>
  <si>
    <t>LFCS25426D</t>
  </si>
  <si>
    <t>LFC28768SB</t>
  </si>
  <si>
    <t>LFC28768ST</t>
  </si>
  <si>
    <t>LFC24770SW</t>
  </si>
  <si>
    <t>LFC24770SB</t>
  </si>
  <si>
    <t>LFC24770ST</t>
  </si>
  <si>
    <t>LFCS31626S</t>
  </si>
  <si>
    <t>LFC21776ST</t>
  </si>
  <si>
    <t>LFC21776D</t>
  </si>
  <si>
    <t>LFX25974SW</t>
  </si>
  <si>
    <t>LFX25974SB</t>
  </si>
  <si>
    <t>LFX25974ST</t>
  </si>
  <si>
    <t>LFX25973ST</t>
  </si>
  <si>
    <t>LFXS24626S</t>
  </si>
  <si>
    <t>LFXS24626D</t>
  </si>
  <si>
    <t>LFX25973D</t>
  </si>
  <si>
    <t>LFX28968SW</t>
  </si>
  <si>
    <t>LFX28968SB</t>
  </si>
  <si>
    <t>LFX28968ST</t>
  </si>
  <si>
    <t>LFX28968D</t>
  </si>
  <si>
    <t>LFXS24623W</t>
  </si>
  <si>
    <t>LFXS24623B</t>
  </si>
  <si>
    <t>LFXS24623S</t>
  </si>
  <si>
    <t>LFXS29626W</t>
  </si>
  <si>
    <t>LFXS29626B</t>
  </si>
  <si>
    <t>LFXS29626S</t>
  </si>
  <si>
    <t>LFXS24623D</t>
  </si>
  <si>
    <t>LFXS24566S</t>
  </si>
  <si>
    <t>LFX21976ST</t>
  </si>
  <si>
    <t>LFXC24726S</t>
  </si>
  <si>
    <t>LFXS27566S</t>
  </si>
  <si>
    <t>LFXS24663S</t>
  </si>
  <si>
    <t>LFXS29766S</t>
  </si>
  <si>
    <t>LFXS30726S</t>
  </si>
  <si>
    <t>LFXC24726D</t>
  </si>
  <si>
    <t>LFXS32726S</t>
  </si>
  <si>
    <t>LFXS30766S</t>
  </si>
  <si>
    <t>LFXS32736D</t>
  </si>
  <si>
    <t>LFXS32766S</t>
  </si>
  <si>
    <t>LFXS30766D</t>
  </si>
  <si>
    <t>LFXS30796S</t>
  </si>
  <si>
    <t>LFXC24796S</t>
  </si>
  <si>
    <t>LFXC24796D</t>
  </si>
  <si>
    <t>LFXS30796D</t>
  </si>
  <si>
    <t>LMXS27626S</t>
  </si>
  <si>
    <t>LMXS27626D</t>
  </si>
  <si>
    <t>LMXS27676D</t>
  </si>
  <si>
    <t>LMXS30746S</t>
  </si>
  <si>
    <t>LNXC23726S</t>
  </si>
  <si>
    <t>LMXC23746S</t>
  </si>
  <si>
    <t>LMXC23746D</t>
  </si>
  <si>
    <t>LMXS30776S</t>
  </si>
  <si>
    <t>LNXS30866D</t>
  </si>
  <si>
    <t>LNXC23766D</t>
  </si>
  <si>
    <t>LMXS30776D</t>
  </si>
  <si>
    <t>LPXS30866D</t>
  </si>
  <si>
    <t>LMXS30796S</t>
  </si>
  <si>
    <t>LMXC23796S</t>
  </si>
  <si>
    <t>LMXS30796D</t>
  </si>
  <si>
    <t>LMXC23796D</t>
  </si>
  <si>
    <t>LSXS26336V</t>
  </si>
  <si>
    <t>LSXS26326W</t>
  </si>
  <si>
    <t>LSXS26326B</t>
  </si>
  <si>
    <t>LSXS26326S</t>
  </si>
  <si>
    <t>LSXS26336D</t>
  </si>
  <si>
    <t>LSXS22423W</t>
  </si>
  <si>
    <t>LSXS22423B</t>
  </si>
  <si>
    <t>LSXS22423S</t>
  </si>
  <si>
    <t>LSXS26366S</t>
  </si>
  <si>
    <t>LSXS26366D</t>
  </si>
  <si>
    <t>LSXS26386S</t>
  </si>
  <si>
    <t>LSXS26386D</t>
  </si>
  <si>
    <t>LSXC22336S</t>
  </si>
  <si>
    <t>LSXC22426S</t>
  </si>
  <si>
    <t>LSXC22436S</t>
  </si>
  <si>
    <t>LSXC22486S</t>
  </si>
  <si>
    <t>LSXC22486D</t>
  </si>
  <si>
    <t>LSXC22386S</t>
  </si>
  <si>
    <t>LSXC22386D</t>
  </si>
  <si>
    <t>LSXS26396S</t>
  </si>
  <si>
    <t>LSXC22396S</t>
  </si>
  <si>
    <t>LT500P</t>
  </si>
  <si>
    <t>LT500PC</t>
  </si>
  <si>
    <t>LT600P</t>
  </si>
  <si>
    <t>LT600PC</t>
  </si>
  <si>
    <t>LT700P</t>
  </si>
  <si>
    <t>LT700PC</t>
  </si>
  <si>
    <t>LT800P</t>
  </si>
  <si>
    <t>LT800PC</t>
  </si>
  <si>
    <t>LT1000PC</t>
  </si>
  <si>
    <t>LT120F</t>
  </si>
  <si>
    <t>LDT5665WW</t>
  </si>
  <si>
    <t>LDT5665BB</t>
  </si>
  <si>
    <t>LDT5665ST</t>
  </si>
  <si>
    <t>LDT5665BD</t>
  </si>
  <si>
    <t>LDS5774ST</t>
  </si>
  <si>
    <t>LDF5545WW</t>
  </si>
  <si>
    <t>LDF5545BB</t>
  </si>
  <si>
    <t>LDF5545ST</t>
  </si>
  <si>
    <t>LDF5545BD</t>
  </si>
  <si>
    <t>LDF7774WW</t>
  </si>
  <si>
    <t>LDF7774BB</t>
  </si>
  <si>
    <t>LDF7774ST</t>
  </si>
  <si>
    <t>LDP6797WW</t>
  </si>
  <si>
    <t>LDP6797BB</t>
  </si>
  <si>
    <t>LDP6797ST</t>
  </si>
  <si>
    <t>LDP6797BD</t>
  </si>
  <si>
    <t>LDF8764ST</t>
  </si>
  <si>
    <t>LDF7774BD</t>
  </si>
  <si>
    <t>LDT7797ST</t>
  </si>
  <si>
    <t>LDT7797BD</t>
  </si>
  <si>
    <t>LDF8874ST</t>
  </si>
  <si>
    <t>LDT9965BD</t>
  </si>
  <si>
    <t>LRE4211ST</t>
  </si>
  <si>
    <t>LRE3061ST</t>
  </si>
  <si>
    <t>LRE3061BD</t>
  </si>
  <si>
    <t>LRE3083SW</t>
  </si>
  <si>
    <t>LRE3083SB</t>
  </si>
  <si>
    <t>LRE3083ST</t>
  </si>
  <si>
    <t>LRE4213ST</t>
  </si>
  <si>
    <t>LRE3083BD</t>
  </si>
  <si>
    <t>LRE4215ST</t>
  </si>
  <si>
    <t>LDE4411ST</t>
  </si>
  <si>
    <t>LDE4413ST</t>
  </si>
  <si>
    <t>LDE4413BD</t>
  </si>
  <si>
    <t>LRE4213BD</t>
  </si>
  <si>
    <t>LDE4415ST</t>
  </si>
  <si>
    <t>LDE4415BD</t>
  </si>
  <si>
    <t>LRG3061ST</t>
  </si>
  <si>
    <t>LRG3061BD</t>
  </si>
  <si>
    <t>LRG3081ST</t>
  </si>
  <si>
    <t>LRG3081BD</t>
  </si>
  <si>
    <t>LRG4111ST</t>
  </si>
  <si>
    <t>LRG4113ST</t>
  </si>
  <si>
    <t>LRG4115ST</t>
  </si>
  <si>
    <t>LRG4113BD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</si>
  <si>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</si>
  <si>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</si>
  <si>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</si>
  <si>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</si>
  <si>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</si>
  <si>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</si>
  <si>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</si>
  <si>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</si>
  <si>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</si>
  <si>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</si>
  <si>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</si>
  <si>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</si>
  <si>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</si>
  <si>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</si>
  <si>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</si>
  <si>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</si>
  <si>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</si>
  <si>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</si>
  <si>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</si>
  <si>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</si>
  <si>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LMV1683SW</t>
  </si>
  <si>
    <t>LMV1683SB</t>
  </si>
  <si>
    <t>LMV1683ST</t>
  </si>
  <si>
    <t>LMV1762SW</t>
  </si>
  <si>
    <t>LMV1762SB</t>
  </si>
  <si>
    <t>LMV1762ST</t>
  </si>
  <si>
    <t>LMV1831SW</t>
  </si>
  <si>
    <t>LMV1831SB</t>
  </si>
  <si>
    <t>LMV1831ST</t>
  </si>
  <si>
    <t>LMV2031SW</t>
  </si>
  <si>
    <t>LMV2031SB</t>
  </si>
  <si>
    <t>LMV2031ST</t>
  </si>
  <si>
    <t>LMVM2033SW</t>
  </si>
  <si>
    <t>LMVM2033SB</t>
  </si>
  <si>
    <t>LMVM2033ST</t>
  </si>
  <si>
    <t>LMV2031BD</t>
  </si>
  <si>
    <t>LMH2235ST</t>
  </si>
  <si>
    <t>LMHM2237ST</t>
  </si>
  <si>
    <t>LMHM2237BD</t>
  </si>
  <si>
    <t>LMVH1711ST</t>
  </si>
  <si>
    <t>LCS1112ST</t>
  </si>
  <si>
    <t>LCRT2010ST</t>
  </si>
  <si>
    <t>LCRT2010BD</t>
  </si>
  <si>
    <t>MK2030F</t>
  </si>
  <si>
    <t>MK2030DA</t>
  </si>
  <si>
    <t>WM3488HW</t>
  </si>
  <si>
    <t>WM3488HS</t>
  </si>
  <si>
    <t>WM3997HWA</t>
  </si>
  <si>
    <t>WM1388HW</t>
  </si>
  <si>
    <t>DLEC888W</t>
  </si>
  <si>
    <t>WM3270CW</t>
  </si>
  <si>
    <t>WM3670HWA</t>
  </si>
  <si>
    <t>WM3670HRA</t>
  </si>
  <si>
    <t>WM3670HVA</t>
  </si>
  <si>
    <t>WM3770HWA</t>
  </si>
  <si>
    <t>WM3770HVA</t>
  </si>
  <si>
    <t>WM4370HWA</t>
  </si>
  <si>
    <t>WM4370HKA</t>
  </si>
  <si>
    <t>WM5000HWA</t>
  </si>
  <si>
    <t>WM5000HVA</t>
  </si>
  <si>
    <t>WM8100HWA</t>
  </si>
  <si>
    <t>WM8100HVA</t>
  </si>
  <si>
    <t>WM9000HWA</t>
  </si>
  <si>
    <t>WM9000HVA</t>
  </si>
  <si>
    <t>WT1501CW</t>
  </si>
  <si>
    <t>WT5270CW</t>
  </si>
  <si>
    <t>WT7200CW</t>
  </si>
  <si>
    <t>WT7500CW</t>
  </si>
  <si>
    <t>WT1701CW</t>
  </si>
  <si>
    <t>WT1701CV</t>
  </si>
  <si>
    <t>WT1901CW</t>
  </si>
  <si>
    <t>WT1901CK</t>
  </si>
  <si>
    <t>WT1801HWA</t>
  </si>
  <si>
    <t>WT1801HVA</t>
  </si>
  <si>
    <t>WT7600HWA</t>
  </si>
  <si>
    <t>WT7600HKA</t>
  </si>
  <si>
    <t>WT7700HWA</t>
  </si>
  <si>
    <t>WT7700HVA</t>
  </si>
  <si>
    <t>WT7700HKA</t>
  </si>
  <si>
    <t>WT7710HVA</t>
  </si>
  <si>
    <t>WD100CW</t>
  </si>
  <si>
    <t>WD100CV</t>
  </si>
  <si>
    <t>WD100CK</t>
  </si>
  <si>
    <t>WD200CW</t>
  </si>
  <si>
    <t>WD200CV</t>
  </si>
  <si>
    <t>RCW1</t>
  </si>
  <si>
    <t>DLE1001W</t>
  </si>
  <si>
    <t>DLE1501W</t>
  </si>
  <si>
    <t>DLE3170W</t>
  </si>
  <si>
    <t>DLE4970W</t>
  </si>
  <si>
    <t>DLE4970WE</t>
  </si>
  <si>
    <t>DLE7200WE</t>
  </si>
  <si>
    <t>DLEX3370W</t>
  </si>
  <si>
    <t>DLEX3370V</t>
  </si>
  <si>
    <t>DLEX3370R</t>
  </si>
  <si>
    <t>DLEX4370W</t>
  </si>
  <si>
    <t>DLEX4370K</t>
  </si>
  <si>
    <t>DLEX3570W</t>
  </si>
  <si>
    <t>DLEX3570V</t>
  </si>
  <si>
    <t>DLEY1701W</t>
  </si>
  <si>
    <t>DLEY1701V</t>
  </si>
  <si>
    <t>DLEY1701WE</t>
  </si>
  <si>
    <t>DLEY1701VE</t>
  </si>
  <si>
    <t>DLEY1901WE</t>
  </si>
  <si>
    <t>DLEY1901KE</t>
  </si>
  <si>
    <t>DLEX7600WE</t>
  </si>
  <si>
    <t>DLEX7600KE</t>
  </si>
  <si>
    <t>DLEX5000W</t>
  </si>
  <si>
    <t>DLEX5000V</t>
  </si>
  <si>
    <t>DLEX7700WE</t>
  </si>
  <si>
    <t>DLEX7700VE</t>
  </si>
  <si>
    <t>DLEX7700KE</t>
  </si>
  <si>
    <t>DLEX7710VE</t>
  </si>
  <si>
    <t>DLEX8100W</t>
  </si>
  <si>
    <t>DLEX8100V</t>
  </si>
  <si>
    <t>DLEX9000W</t>
  </si>
  <si>
    <t>DLEX9000V</t>
  </si>
  <si>
    <t>DLG1002W</t>
  </si>
  <si>
    <t>DLG1502W</t>
  </si>
  <si>
    <t>DLG3171W</t>
  </si>
  <si>
    <t>DLG4971W</t>
  </si>
  <si>
    <t>DLG7201WE</t>
  </si>
  <si>
    <t>DLGX3371W</t>
  </si>
  <si>
    <t>DLGX3371V</t>
  </si>
  <si>
    <t>DLGX3371R</t>
  </si>
  <si>
    <t>DLGX4371W</t>
  </si>
  <si>
    <t>DLGX4371K</t>
  </si>
  <si>
    <t>DLGX3571W</t>
  </si>
  <si>
    <t>DLGX3571V</t>
  </si>
  <si>
    <t>DLGY1702W</t>
  </si>
  <si>
    <t>DLGY1702V</t>
  </si>
  <si>
    <t>DLGY1702WE</t>
  </si>
  <si>
    <t>DLGY1702VE</t>
  </si>
  <si>
    <t>DLGY1902WE</t>
  </si>
  <si>
    <t>DLGY1902KE</t>
  </si>
  <si>
    <t>DLGX7601WE</t>
  </si>
  <si>
    <t>DLGX7601KE</t>
  </si>
  <si>
    <t>DLGX5001W</t>
  </si>
  <si>
    <t>DLGX5001V</t>
  </si>
  <si>
    <t>DLGX7701WE</t>
  </si>
  <si>
    <t>DLGX7701VE</t>
  </si>
  <si>
    <t>DLGX7701KE</t>
  </si>
  <si>
    <t>DLGX7711VE</t>
  </si>
  <si>
    <t>DLGX8101W</t>
  </si>
  <si>
    <t>DLGX8101V</t>
  </si>
  <si>
    <t>DLGX9001W</t>
  </si>
  <si>
    <t>DLGX9001V</t>
  </si>
  <si>
    <t>DLHX4072W</t>
  </si>
  <si>
    <t>DLHX4072V</t>
  </si>
  <si>
    <t>S3RERB</t>
  </si>
  <si>
    <t>S3WERB</t>
  </si>
  <si>
    <t>WDP4W</t>
  </si>
  <si>
    <t>WDP4V</t>
  </si>
  <si>
    <t>WDP4K</t>
  </si>
  <si>
    <t>WDP5W</t>
  </si>
  <si>
    <t>WDP5V</t>
  </si>
  <si>
    <t>WDP5K</t>
  </si>
  <si>
    <t>KSTK1</t>
  </si>
  <si>
    <t>TSTK1</t>
  </si>
  <si>
    <t>KSTK2</t>
  </si>
  <si>
    <t>Elite</t>
  </si>
  <si>
    <t>LSFD2491ST</t>
  </si>
  <si>
    <t>LSFXC2476S</t>
  </si>
  <si>
    <t>LSFXC2496D</t>
  </si>
  <si>
    <t>LSSB2692ST</t>
  </si>
  <si>
    <t>LSDF9962ST</t>
  </si>
  <si>
    <t>LSDF9969BD</t>
  </si>
  <si>
    <t>LSSG3016ST</t>
  </si>
  <si>
    <t>LSSG3019BD</t>
  </si>
  <si>
    <t>LSSE3026ST</t>
  </si>
  <si>
    <t>LSSE3029BD</t>
  </si>
  <si>
    <t>LSCE365ST</t>
  </si>
  <si>
    <t>LSCE305ST</t>
  </si>
  <si>
    <t>LSCG307ST</t>
  </si>
  <si>
    <t>LSCG367ST</t>
  </si>
  <si>
    <t>LSWD306ST</t>
  </si>
  <si>
    <t>LSWD309BD</t>
  </si>
  <si>
    <t>LSWS306ST</t>
  </si>
  <si>
    <t>LSWS309BD</t>
  </si>
  <si>
    <t>LSMC3086ST</t>
  </si>
  <si>
    <t>LSMC3089BD</t>
  </si>
  <si>
    <t>LSRM2010ST</t>
  </si>
  <si>
    <t/>
  </si>
  <si>
    <t>22 CF Counter-Depth Side-by-Side</t>
  </si>
  <si>
    <t>Remote Control for SideKick Pedestal Washers</t>
  </si>
  <si>
    <t>29" Pedestal</t>
  </si>
  <si>
    <t>LRE3193SW</t>
  </si>
  <si>
    <t>LRE3193SB</t>
  </si>
  <si>
    <t>LRE3193ST</t>
  </si>
  <si>
    <t>LRE3193BD</t>
  </si>
  <si>
    <t>LMV1831BD</t>
  </si>
  <si>
    <t>LMVM2033BD</t>
  </si>
  <si>
    <t>LMC0975SW</t>
  </si>
  <si>
    <t>LMC0975SB</t>
  </si>
  <si>
    <t>LMC0975ST</t>
  </si>
  <si>
    <t>LMC2075SW</t>
  </si>
  <si>
    <t>LMC2075SB</t>
  </si>
  <si>
    <t>LMC2075ST</t>
  </si>
  <si>
    <t>LMC2075BD</t>
  </si>
  <si>
    <t>LMC1375SW</t>
  </si>
  <si>
    <t>LMC1375SB</t>
  </si>
  <si>
    <t>LMC1575SW</t>
  </si>
  <si>
    <t>LMC1575SB</t>
  </si>
  <si>
    <t>LMC1575ST</t>
  </si>
  <si>
    <t>LMC1575BD</t>
  </si>
  <si>
    <t>WM3575CV</t>
  </si>
  <si>
    <t>WM3575CW</t>
  </si>
  <si>
    <t>PA</t>
  </si>
  <si>
    <t>Starts:</t>
  </si>
  <si>
    <t>Ends:</t>
  </si>
  <si>
    <t>LSSB2696BD</t>
  </si>
  <si>
    <t>Coming Soon</t>
  </si>
  <si>
    <t>Water Filter, 200 Gallon Capacity, Horizontal Type</t>
  </si>
  <si>
    <t>Water Filter, 500 Gallon Capacity, Vertical Type</t>
  </si>
  <si>
    <t>Water Filter, 500 Gallon Capacity, Vertical Type - CLAM SHELL</t>
  </si>
  <si>
    <t>Water Filter, 300 Gallon Capacity, Horizontal Type</t>
  </si>
  <si>
    <t>Water Filter, 300 Gallon Capacity, Horizontal Type - CLAM SHELL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</si>
  <si>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</si>
  <si>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</si>
  <si>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</si>
  <si>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</si>
  <si>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LFCS22520B</t>
  </si>
  <si>
    <t>LFCS22520S</t>
  </si>
  <si>
    <t>LFCS22520W</t>
  </si>
  <si>
    <t>WT1150CW</t>
  </si>
  <si>
    <t>PMAP Less 10%</t>
  </si>
  <si>
    <t>Promo
Net</t>
  </si>
  <si>
    <t>Promo
MAP</t>
  </si>
  <si>
    <t>Margin Less 10%</t>
  </si>
  <si>
    <t>LAU</t>
  </si>
  <si>
    <t>RNG</t>
  </si>
  <si>
    <t>ACC</t>
  </si>
  <si>
    <t>WIH1</t>
  </si>
  <si>
    <t>DLEC855W</t>
  </si>
  <si>
    <t>LDS5540BB</t>
  </si>
  <si>
    <t>LDS5540ST</t>
  </si>
  <si>
    <t>LDS5540WW</t>
  </si>
  <si>
    <t>WM1377HW</t>
  </si>
  <si>
    <t>Drop-In Models</t>
  </si>
  <si>
    <t>WM3180CW</t>
  </si>
  <si>
    <t>DLE3180W</t>
  </si>
  <si>
    <t>DLG3181W</t>
  </si>
  <si>
    <t>WT7050CV</t>
  </si>
  <si>
    <t>DLE7050V</t>
  </si>
  <si>
    <t>DLG7051V</t>
  </si>
  <si>
    <t>LSFXC2476D</t>
  </si>
  <si>
    <t>LSFXC2496S</t>
  </si>
  <si>
    <t>LFXS27466S</t>
  </si>
  <si>
    <t>7.4 CF HE Electric Dryer</t>
  </si>
  <si>
    <t>7.4 CF HE Gas Dryer</t>
  </si>
  <si>
    <t>DROP-IN</t>
  </si>
  <si>
    <t>SUMMER SAVINGS</t>
  </si>
  <si>
    <t>REMOVED</t>
  </si>
  <si>
    <t>LRG3193SW</t>
  </si>
  <si>
    <t>LRG3193SB</t>
  </si>
  <si>
    <t>LRG3193ST</t>
  </si>
  <si>
    <t>LRG3193BD</t>
  </si>
  <si>
    <t>LABOR DAY</t>
  </si>
  <si>
    <t>Coming Sep</t>
  </si>
  <si>
    <t>SEPTEMBER SAVINGS</t>
  </si>
  <si>
    <t>LABOR DAY EARLY START</t>
  </si>
  <si>
    <t>LABOR DAY EXTENSION</t>
  </si>
  <si>
    <t>LMXS28626D</t>
  </si>
  <si>
    <t>LMXS28626S</t>
  </si>
  <si>
    <t>LFCS28768S</t>
  </si>
  <si>
    <t>LFXS28968D</t>
  </si>
  <si>
    <t>LFXS28968S</t>
  </si>
  <si>
    <t>COLUMBUS DAY EARLY START</t>
  </si>
  <si>
    <t>COLUMBUS DAY</t>
  </si>
  <si>
    <t>OCTOBER SAVINGS</t>
  </si>
  <si>
    <t>LG STUDIO 24 CF Counter-Depth French Door, Door-in-Door</t>
  </si>
  <si>
    <t>15 CF Counter-Depth Bottom Mount, 28" Wide, Pocket Handles</t>
  </si>
  <si>
    <t>27" Pedestal</t>
  </si>
  <si>
    <t>LFXS28566S</t>
  </si>
  <si>
    <t>7.3 CF HE Gas Dryer, Rear Controls</t>
  </si>
  <si>
    <t>7.3 CF HE Electric Dryer, Rear Controls</t>
  </si>
  <si>
    <t>6.3 CF Electric Range, ProBake Convection, EasyClean, Warming Drawer</t>
  </si>
  <si>
    <t>6.3 CF Gas Range, ProBake Convection, EasyClean, 5 Burner</t>
  </si>
  <si>
    <t>Coming Oct</t>
  </si>
  <si>
    <t>EOL 09/14/17</t>
  </si>
  <si>
    <t>REF</t>
  </si>
  <si>
    <t>Product
Type</t>
  </si>
  <si>
    <t>DW</t>
  </si>
  <si>
    <t>OTR</t>
  </si>
  <si>
    <t>MW</t>
  </si>
  <si>
    <t>CK</t>
  </si>
  <si>
    <t>LSRM2010BD</t>
  </si>
  <si>
    <t>24" Fully Integrated Dishwasher, Bar Hndl, 44 dBA, 3rd Rack</t>
  </si>
  <si>
    <t>11 CF Top Mount, 24" Wide, Pocket Handles</t>
  </si>
  <si>
    <t>16 CF Top Mount, 27" Wide</t>
  </si>
  <si>
    <t>22 CF French Door, 30" Wide, Icemaker</t>
  </si>
  <si>
    <t>24 CF French Door, 33" Wide, Dispenser</t>
  </si>
  <si>
    <t>24 CF French Door, 33" Wide, Door-in-Door, Dispenser</t>
  </si>
  <si>
    <t>22 CF Side-by-Side, 33" Wide, Dispenser</t>
  </si>
  <si>
    <t>22 CF Counter-Depth Side-by-Side, InstaView Door-In-Door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</si>
  <si>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</si>
  <si>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</si>
  <si>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</si>
  <si>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 xml:space="preserve">LG STUDIO 26 CF Built-In Side-by-Side, 42" Wide, Dispenser
sc 27 CF CD SxS BI          Overbox         (Y/ )  Box Type          </t>
  </si>
  <si>
    <t>Coming 2018</t>
  </si>
  <si>
    <t>LSXC22396D</t>
  </si>
  <si>
    <t>LFXS28566M</t>
  </si>
  <si>
    <t>LFXS28566D</t>
  </si>
  <si>
    <t>BLACK FRIDAY</t>
  </si>
  <si>
    <t>27 CF French Door, Door-in-Door, Dispenser</t>
  </si>
  <si>
    <t>4.5 CF Top Load Washer, Front Controls</t>
  </si>
  <si>
    <t>EOL 09/22/17</t>
  </si>
  <si>
    <t>21 CF Counter-Depth Side-by-Side, InstaView Door-In-Door</t>
  </si>
  <si>
    <t>LG STUDIO SUMMER SAVINGS EXTENSION</t>
  </si>
  <si>
    <t>AUGUST SAVINGS</t>
  </si>
  <si>
    <t>DECEMBER SAVINGS</t>
  </si>
  <si>
    <t>X-13</t>
  </si>
  <si>
    <t>EOL Sep</t>
  </si>
  <si>
    <t>24 CF Top Mount, 33" Wide, Pocket Handles</t>
  </si>
  <si>
    <t>10 CF Counter-Depth Bottom Mount, 24" Wide, Pocket Handles</t>
  </si>
  <si>
    <t>22 CF Bottom Mount, 30" Wide</t>
  </si>
  <si>
    <t>24 CF Bottom Mount, 33" Wide</t>
  </si>
  <si>
    <t>LRE3193BM</t>
  </si>
  <si>
    <t>LRG3193BM</t>
  </si>
  <si>
    <t>LMVM2033BM</t>
  </si>
  <si>
    <t>LFCS22520D</t>
  </si>
  <si>
    <t>23 CF French Door, 30" Wide, Icemaker</t>
  </si>
  <si>
    <t>20 CF Top Mount, 30" Wide, Icemaker</t>
  </si>
  <si>
    <t>21 CF Counter-Depth French Door, 36" Wide</t>
  </si>
  <si>
    <t>24 CF French Door, 33" Wide, Icemaker</t>
  </si>
  <si>
    <t>28 CF French Door, 36" Wide, Icemaker</t>
  </si>
  <si>
    <t>28 CF French Door</t>
  </si>
  <si>
    <t>25 CF French Door, 36" Wide, Icemaker</t>
  </si>
  <si>
    <t>31 CF French Door, 36" Wide, Icemaker</t>
  </si>
  <si>
    <t>20 CF Counter-Depth French Door, 36" Wide, Dispenser</t>
  </si>
  <si>
    <t>24 CF French Door, 36" Wide, Dispenser, Dual Ice</t>
  </si>
  <si>
    <t>24 CF French Door, 36" Wide, Dispenser</t>
  </si>
  <si>
    <t>27 CF French Door, 36" Wide, Dispenser</t>
  </si>
  <si>
    <t>24 CF Counter-Depth French Door, 36" Wide, Dispenser</t>
  </si>
  <si>
    <t>24 CF Counter-Depth French Door, 36" Wide, InstaView Door-in-Door</t>
  </si>
  <si>
    <t>24 CF French Door, 36" Wide, Door-in-Door, Dispenser</t>
  </si>
  <si>
    <t>27 CF French Door, 36" Wide, Door-in-Door, Dispenser</t>
  </si>
  <si>
    <t>29 CF French Door, 36" Wide, Dispenser, Dual Ice</t>
  </si>
  <si>
    <t>29 CF French Door, 36" Wide, Door-in-Door, Dispenser, Dual Ice</t>
  </si>
  <si>
    <t>30 CF French Door, 36" Wide, Dispenser</t>
  </si>
  <si>
    <t>30 CF French Door, 36" Wide, Door-in-Door, Dispenser</t>
  </si>
  <si>
    <t>30 CF French Door, 36" Wide, InstaView Door-in-Door</t>
  </si>
  <si>
    <t>32 CF French Door, 36" Wide, Dispenser</t>
  </si>
  <si>
    <t>32 CF French Door, 36" Wide, Door-in-Door, Dispenser</t>
  </si>
  <si>
    <t>23 CF Counter-Depth 4-Door French Door, 36" Wide, Dispenser</t>
  </si>
  <si>
    <t>23 CF Counter-Depth 4-Door French Door, 36" Wide, InstaView Door-in-Door</t>
  </si>
  <si>
    <t>27 CF 4-Door French Door, 36" Wide, Dispenser</t>
  </si>
  <si>
    <t>28 CF 4-Door French Door</t>
  </si>
  <si>
    <t>27 CF 4-Door French Door, 36" Wide, Door-in-Door</t>
  </si>
  <si>
    <t>30 CF 4-Door French Door, 36" Wide, Dispenser</t>
  </si>
  <si>
    <t>30 CF 4-Door French Door, 36" Wide, Door-in-Door, Dispenser</t>
  </si>
  <si>
    <t>30 CF 4-Door French Door, 36" Wide, InstaView Door-in-Door</t>
  </si>
  <si>
    <t>23 CF Counter-Depth 4-Door French Door, 36" Wide, Door-in-Door</t>
  </si>
  <si>
    <t>30 CF 4-Door French Door, 30" Wide, Door-in-Door, Dispenser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</si>
  <si>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</si>
  <si>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</si>
  <si>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</si>
  <si>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</si>
  <si>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</si>
  <si>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Semi-Integrated Dishwasher, 48 dBA</t>
  </si>
  <si>
    <t>24" Front Ctrl Dishwasher, 48 dBA</t>
  </si>
  <si>
    <t xml:space="preserve">24" Top Ctrl Dishwasher, 44 dBA, 3rd Rack </t>
  </si>
  <si>
    <t>24" Top Ctrl Dishwasher, 44 dBA, 3rd Rack</t>
  </si>
  <si>
    <t>24" Fully Integrated Dishwasher, Bar Hndl, 44 dBA</t>
  </si>
  <si>
    <t>24" Fully Integrated Dishwasher, Bar Hndl, 42 dBA, 3rd Rack</t>
  </si>
  <si>
    <t>24" Front Ctrl Dishwasher, 44 dBA</t>
  </si>
  <si>
    <t>24" Front Ctrl Dishwasher, 46 dBA</t>
  </si>
  <si>
    <t>24" Top Ctrl Dishwasher, 42 dBA, 3rd Rack Plus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</si>
  <si>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</si>
  <si>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</si>
  <si>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</si>
  <si>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</si>
  <si>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4.5 CF Front Load Washer</t>
  </si>
  <si>
    <t>4.5 CF Front Load Washer, Steam</t>
  </si>
  <si>
    <t>7.4 CF HE Electric SteamDryer</t>
  </si>
  <si>
    <t>5.2 CF Front Load Washer</t>
  </si>
  <si>
    <t>9.0 CF Gas SteamDryer</t>
  </si>
  <si>
    <t>7.3 CF Gas Dryer, Front Controls</t>
  </si>
  <si>
    <t>7.4 CF HE Hybrid Heat Pump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</si>
  <si>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</si>
  <si>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</si>
  <si>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</si>
  <si>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</si>
  <si>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</si>
  <si>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</si>
  <si>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Range, Griddle</t>
  </si>
  <si>
    <t>5.4 CF / 30" Gas Range, Fan Convection</t>
  </si>
  <si>
    <t>5.4 CF / 30" Gas Range</t>
  </si>
  <si>
    <t>6.2 CF / 30"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</si>
  <si>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</si>
  <si>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</si>
  <si>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</si>
  <si>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</si>
  <si>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</si>
  <si>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</si>
  <si>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</si>
  <si>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</si>
  <si>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</si>
  <si>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</si>
  <si>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1.6 CF Over-the-Range Microwave, Side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</si>
  <si>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</si>
  <si>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</si>
  <si>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</si>
  <si>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</si>
  <si>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Countertop Microwave</t>
  </si>
  <si>
    <t>1.1 CF Countertop Microwave</t>
  </si>
  <si>
    <t>0.9 CF NeoChef Countertop Microwave</t>
  </si>
  <si>
    <t>1.3 CF NeoChef Countertop Microwave</t>
  </si>
  <si>
    <t>1.5 CF NeoChef Countertop Microwave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</si>
  <si>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</si>
  <si>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</si>
  <si>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</si>
  <si>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</si>
  <si>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</si>
  <si>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Water Filter, 200 Gallon Capacity, Horizontal Type - CLAM SHELL</t>
  </si>
  <si>
    <t>LG STUDIO 24" Fully Integrated Dishwasher, Bar Hndl, 42 dBA, 3rd Rack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</si>
  <si>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</si>
  <si>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</si>
  <si>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</si>
  <si>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</si>
  <si>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</si>
  <si>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</si>
  <si>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36" Gas Cooktop, 5 Sealed Burners</t>
  </si>
  <si>
    <t>LG STUDIO 1.7 CF Over-the-Range Microwave, Side Controls</t>
  </si>
  <si>
    <t>LG STUDIO 2.0 CF Countertop Microwave, Side Controls</t>
  </si>
  <si>
    <t>LDP6797BM</t>
  </si>
  <si>
    <t>LDT7797BM</t>
  </si>
  <si>
    <t>7.4 CF Electric Dryer</t>
  </si>
  <si>
    <t>7.4 CF Gas Dryer</t>
  </si>
  <si>
    <t>7.4 CF Gas SteamDryer</t>
  </si>
  <si>
    <t>7.4 CF Electric SteamDryer</t>
  </si>
  <si>
    <t>5.2 CF Front Load Washer, Steam</t>
  </si>
  <si>
    <t>9.0 CF Electric SteamDryer</t>
  </si>
  <si>
    <t>7.4 CF Electric Dryer, Front Controls</t>
  </si>
  <si>
    <t>7.3 CF Electric Dryer, Front Controls</t>
  </si>
  <si>
    <t>7.4 CF Gas Dryer, Front Controls</t>
  </si>
  <si>
    <t>7.4 CF Electric SteamDryer, Front Controls, Glass Door</t>
  </si>
  <si>
    <t>7.4 CF Electric SteamDryer, Front Controls, Glass Door, LG EasyLoad Door</t>
  </si>
  <si>
    <t>7.4 CF Gas SteamDryer, Front Controls, Glass Door</t>
  </si>
  <si>
    <t>7.4 CF Gas SteamDryer, Front Controls, Glass Door, LG EasyLoad Door</t>
  </si>
  <si>
    <t>5.0 CF Top Load Washer, Front Controls, Steam</t>
  </si>
  <si>
    <t>7.3 CF Electric Dryer, Front Controls, Glass Door, LG EasyLoad Door</t>
  </si>
  <si>
    <t>5.0 CF Top Load Washer, Front Controls, Glass Lid</t>
  </si>
  <si>
    <t>4.9 CF Top Load Washer, Front Controls, Steam, Glass Lid</t>
  </si>
  <si>
    <t>7.3 CF Gas Dryer, Front Controls, Glass Door, LG EasyLoad Door</t>
  </si>
  <si>
    <t>7.4 CF Electric Dryer, Rear Controls</t>
  </si>
  <si>
    <t>7.3 CF Electric Dryer, Rear Controls, LG EasyLoad Door</t>
  </si>
  <si>
    <t>7.4 CF Gas Top Load Dryer, Rear Controls</t>
  </si>
  <si>
    <t>4.9 CF Top Load Washer</t>
  </si>
  <si>
    <t>5.0 CF Top Load Washer, Rear Controls, Glass Lid</t>
  </si>
  <si>
    <t xml:space="preserve">7.3 CF Electric Dryer, Rear Controls, Glass Door, LG EasyLoad Door </t>
  </si>
  <si>
    <t>7.3 CF Gas Dryer, Rear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</si>
  <si>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</si>
  <si>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</si>
  <si>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</si>
  <si>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</si>
  <si>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5.7 CF Top Load Washer, Rear Controls, Glass Lid</t>
  </si>
  <si>
    <t>9.0 CF Electric SteamDryer, Rear Controls, Glass Door, LG EasyLoad Door</t>
  </si>
  <si>
    <t>9.0 CF Gas SteamDryer, Rear Controls, Glass Door, LG EasyLoad Door</t>
  </si>
  <si>
    <t>5.7 CF Top Load Washer, Rear Controls, Steam, Glass Lid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</si>
  <si>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</si>
  <si>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</si>
  <si>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</si>
  <si>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</si>
  <si>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4.5 CF Top Load Washer, Rear Controls</t>
  </si>
  <si>
    <t>FALL SAVINGS</t>
  </si>
  <si>
    <t>TBA</t>
  </si>
  <si>
    <t>WT7200CV</t>
  </si>
  <si>
    <t>DLE7200VE</t>
  </si>
  <si>
    <t>DLG7201VE</t>
  </si>
  <si>
    <t>LTCS20120W</t>
  </si>
  <si>
    <t>LSE4612BD</t>
  </si>
  <si>
    <t>LSG4512BD</t>
  </si>
  <si>
    <t>20 CF Top Mount</t>
  </si>
  <si>
    <t>6.3 CF / 30" Induction Slide-In Range, ProBake Convection</t>
  </si>
  <si>
    <t>August 3,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</si>
</sst>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</fills>
  <borders count="8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206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00206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theme="6"/>
      </left>
      <right style="medium">
        <color theme="6"/>
      </right>
      <top style="medium">
        <color theme="6"/>
      </top>
      <bottom style="medium">
        <color theme="6"/>
      </bottom>
      <diagonal/>
    </border>
    <border>
      <left style="medium">
        <color theme="6"/>
      </left>
      <right/>
      <top style="medium">
        <color theme="6"/>
      </top>
      <bottom/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6"/>
      </left>
      <right style="medium">
        <color theme="6"/>
      </right>
      <top style="medium">
        <color theme="6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27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164" fontId="2" fillId="0" borderId="5" xfId="1" applyNumberFormat="1" applyFont="1" applyBorder="1" applyAlignment="1">
      <alignment horizontal="center" vertical="center" wrapText="1"/>
    </xf>
    <xf numFmtId="0" fontId="2" fillId="0" borderId="8" xfId="4625" applyFont="1" applyBorder="1" applyAlignment="1">
      <alignment horizontal="center" vertical="center" wrapText="1"/>
    </xf>
    <xf numFmtId="164" fontId="2" fillId="0" borderId="2" xfId="1" applyNumberFormat="1" applyFont="1" applyBorder="1" applyAlignment="1">
      <alignment horizontal="center" vertical="center" wrapText="1"/>
    </xf>
    <xf numFmtId="164" fontId="2" fillId="0" borderId="8" xfId="1" applyNumberFormat="1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4" fontId="8" fillId="122" borderId="8" xfId="1" applyNumberFormat="1" applyFont="1" applyFill="1" applyBorder="1" applyAlignment="1">
      <alignment vertical="center" wrapText="1"/>
    </xf>
    <xf numFmtId="165" fontId="8" fillId="122" borderId="9" xfId="46851" applyNumberFormat="1" applyFont="1" applyFill="1" applyBorder="1" applyAlignment="1">
      <alignment horizontal="center" vertical="center" wrapText="1"/>
    </xf>
    <xf numFmtId="164" fontId="8" fillId="122" borderId="2" xfId="1" applyNumberFormat="1" applyFont="1" applyFill="1" applyBorder="1" applyAlignment="1">
      <alignment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4" fontId="8" fillId="122" borderId="5" xfId="1" applyNumberFormat="1" applyFont="1" applyFill="1" applyBorder="1" applyAlignment="1">
      <alignment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4" fontId="8" fillId="123" borderId="2" xfId="1" applyNumberFormat="1" applyFont="1" applyFill="1" applyBorder="1" applyAlignment="1">
      <alignment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4" fontId="8" fillId="123" borderId="5" xfId="1" applyNumberFormat="1" applyFont="1" applyFill="1" applyBorder="1" applyAlignment="1">
      <alignment vertical="center" wrapText="1"/>
    </xf>
    <xf numFmtId="164" fontId="8" fillId="123" borderId="8" xfId="1" applyNumberFormat="1" applyFont="1" applyFill="1" applyBorder="1" applyAlignment="1">
      <alignment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2" fillId="0" borderId="0" xfId="1" applyNumberFormat="1" applyFont="1" applyAlignment="1">
      <alignment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164" fontId="8" fillId="122" borderId="1" xfId="1" applyNumberFormat="1" applyFont="1" applyFill="1" applyBorder="1" applyAlignment="1">
      <alignment vertical="center" wrapText="1"/>
    </xf>
    <xf numFmtId="164" fontId="8" fillId="122" borderId="4" xfId="1" applyNumberFormat="1" applyFont="1" applyFill="1" applyBorder="1" applyAlignment="1">
      <alignment vertical="center" wrapText="1"/>
    </xf>
    <xf numFmtId="164" fontId="8" fillId="122" borderId="7" xfId="1" applyNumberFormat="1" applyFont="1" applyFill="1" applyBorder="1" applyAlignment="1">
      <alignment vertical="center" wrapText="1"/>
    </xf>
    <xf numFmtId="164" fontId="8" fillId="123" borderId="1" xfId="1" applyNumberFormat="1" applyFont="1" applyFill="1" applyBorder="1" applyAlignment="1">
      <alignment vertical="center" wrapText="1"/>
    </xf>
    <xf numFmtId="164" fontId="8" fillId="123" borderId="4" xfId="1" applyNumberFormat="1" applyFont="1" applyFill="1" applyBorder="1" applyAlignment="1">
      <alignment vertical="center" wrapText="1"/>
    </xf>
    <xf numFmtId="164" fontId="8" fillId="123" borderId="7" xfId="1" applyNumberFormat="1" applyFont="1" applyFill="1" applyBorder="1" applyAlignment="1">
      <alignment vertical="center" wrapText="1"/>
    </xf>
    <xf numFmtId="0" fontId="2" fillId="0" borderId="74" xfId="0" applyFont="1" applyBorder="1" applyAlignment="1">
      <alignment horizontal="center" vertical="center" wrapText="1"/>
    </xf>
    <xf numFmtId="0" fontId="2" fillId="0" borderId="74" xfId="4625" applyFont="1" applyBorder="1" applyAlignment="1">
      <alignment horizontal="center" vertical="center" wrapText="1"/>
    </xf>
    <xf numFmtId="0" fontId="2" fillId="0" borderId="74" xfId="4629" applyFont="1" applyBorder="1" applyAlignment="1">
      <alignment vertical="top" wrapText="1"/>
    </xf>
    <xf numFmtId="164" fontId="2" fillId="0" borderId="74" xfId="1" applyNumberFormat="1" applyFont="1" applyBorder="1" applyAlignment="1">
      <alignment horizontal="center" vertical="center" wrapText="1"/>
    </xf>
    <xf numFmtId="164" fontId="8" fillId="122" borderId="74" xfId="1" applyNumberFormat="1" applyFont="1" applyFill="1" applyBorder="1" applyAlignment="1">
      <alignment vertical="center" wrapText="1"/>
    </xf>
    <xf numFmtId="164" fontId="8" fillId="123" borderId="74" xfId="1" applyNumberFormat="1" applyFont="1" applyFill="1" applyBorder="1" applyAlignment="1">
      <alignment vertical="center" wrapText="1"/>
    </xf>
    <xf numFmtId="165" fontId="8" fillId="122" borderId="75" xfId="46851" applyNumberFormat="1" applyFont="1" applyFill="1" applyBorder="1" applyAlignment="1">
      <alignment horizontal="center" vertical="center" wrapText="1"/>
    </xf>
    <xf numFmtId="164" fontId="8" fillId="122" borderId="76" xfId="1" applyNumberFormat="1" applyFont="1" applyFill="1" applyBorder="1" applyAlignment="1">
      <alignment vertical="center" wrapText="1"/>
    </xf>
    <xf numFmtId="164" fontId="8" fillId="123" borderId="76" xfId="1" applyNumberFormat="1" applyFont="1" applyFill="1" applyBorder="1" applyAlignment="1">
      <alignment vertical="center" wrapText="1"/>
    </xf>
    <xf numFmtId="165" fontId="8" fillId="123" borderId="75" xfId="46851" applyNumberFormat="1" applyFont="1" applyFill="1" applyBorder="1" applyAlignment="1">
      <alignment horizontal="center" vertical="center" wrapText="1"/>
    </xf>
    <xf numFmtId="164" fontId="2" fillId="0" borderId="72" xfId="1" applyNumberFormat="1" applyFont="1" applyFill="1" applyBorder="1" applyAlignment="1">
      <alignment vertical="center" wrapText="1"/>
    </xf>
    <xf numFmtId="164" fontId="2" fillId="0" borderId="71" xfId="1" applyNumberFormat="1" applyFont="1" applyFill="1" applyBorder="1" applyAlignment="1">
      <alignment vertical="center" wrapText="1"/>
    </xf>
    <xf numFmtId="164" fontId="2" fillId="0" borderId="73" xfId="1" applyNumberFormat="1" applyFont="1" applyFill="1" applyBorder="1" applyAlignment="1">
      <alignment vertical="center" wrapText="1"/>
    </xf>
    <xf numFmtId="0" fontId="0" fillId="0" borderId="0" xfId="0" applyFont="1" applyAlignment="1">
      <alignment vertical="center" wrapText="1"/>
    </xf>
    <xf numFmtId="0" fontId="2" fillId="0" borderId="77" xfId="6" applyFont="1" applyBorder="1" applyAlignment="1">
      <alignment vertical="center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76" xfId="6" applyFont="1" applyBorder="1" applyAlignment="1">
      <alignment vertical="center"/>
    </xf>
    <xf numFmtId="44" fontId="8" fillId="122" borderId="2" xfId="1" applyFont="1" applyFill="1" applyBorder="1" applyAlignment="1">
      <alignment vertical="center" wrapText="1"/>
    </xf>
    <xf numFmtId="44" fontId="8" fillId="122" borderId="8" xfId="1" applyFont="1" applyFill="1" applyBorder="1" applyAlignment="1">
      <alignment vertical="center" wrapText="1"/>
    </xf>
    <xf numFmtId="44" fontId="8" fillId="122" borderId="5" xfId="1" applyFont="1" applyFill="1" applyBorder="1" applyAlignment="1">
      <alignment vertical="center" wrapText="1"/>
    </xf>
    <xf numFmtId="44" fontId="8" fillId="122" borderId="74" xfId="1" applyFont="1" applyFill="1" applyBorder="1" applyAlignment="1">
      <alignment vertical="center" wrapText="1"/>
    </xf>
    <xf numFmtId="44" fontId="8" fillId="123" borderId="2" xfId="1" applyFont="1" applyFill="1" applyBorder="1" applyAlignment="1">
      <alignment vertical="center" wrapText="1"/>
    </xf>
    <xf numFmtId="44" fontId="8" fillId="123" borderId="8" xfId="1" applyFont="1" applyFill="1" applyBorder="1" applyAlignment="1">
      <alignment vertical="center" wrapText="1"/>
    </xf>
    <xf numFmtId="44" fontId="8" fillId="123" borderId="5" xfId="1" applyFont="1" applyFill="1" applyBorder="1" applyAlignment="1">
      <alignment vertical="center" wrapText="1"/>
    </xf>
    <xf numFmtId="44" fontId="8" fillId="123" borderId="78" xfId="1" applyFont="1" applyFill="1" applyBorder="1" applyAlignment="1">
      <alignment vertical="center" wrapText="1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0" fontId="210" fillId="0" borderId="2" xfId="0" applyFont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2" xfId="4629" applyFont="1" applyBorder="1" applyAlignment="1">
      <alignment vertical="top" wrapText="1"/>
    </xf>
    <xf numFmtId="164" fontId="210" fillId="0" borderId="2" xfId="1" applyNumberFormat="1" applyFont="1" applyBorder="1" applyAlignment="1">
      <alignment horizontal="center" vertical="center" wrapText="1"/>
    </xf>
    <xf numFmtId="164" fontId="211" fillId="122" borderId="1" xfId="1" applyNumberFormat="1" applyFont="1" applyFill="1" applyBorder="1" applyAlignment="1">
      <alignment vertical="center" wrapText="1"/>
    </xf>
    <xf numFmtId="164" fontId="211" fillId="122" borderId="2" xfId="1" applyNumberFormat="1" applyFont="1" applyFill="1" applyBorder="1" applyAlignment="1">
      <alignment vertical="center" wrapText="1"/>
    </xf>
    <xf numFmtId="44" fontId="211" fillId="122" borderId="2" xfId="1" applyFont="1" applyFill="1" applyBorder="1" applyAlignment="1">
      <alignment vertical="center" wrapText="1"/>
    </xf>
    <xf numFmtId="165" fontId="211" fillId="122" borderId="3" xfId="46851" applyNumberFormat="1" applyFont="1" applyFill="1" applyBorder="1" applyAlignment="1">
      <alignment horizontal="center" vertical="center" wrapText="1"/>
    </xf>
    <xf numFmtId="164" fontId="211" fillId="123" borderId="1" xfId="1" applyNumberFormat="1" applyFont="1" applyFill="1" applyBorder="1" applyAlignment="1">
      <alignment vertical="center" wrapText="1"/>
    </xf>
    <xf numFmtId="164" fontId="211" fillId="123" borderId="2" xfId="1" applyNumberFormat="1" applyFont="1" applyFill="1" applyBorder="1" applyAlignment="1">
      <alignment vertical="center" wrapText="1"/>
    </xf>
    <xf numFmtId="44" fontId="211" fillId="123" borderId="2" xfId="1" applyFont="1" applyFill="1" applyBorder="1" applyAlignment="1">
      <alignment vertical="center" wrapText="1"/>
    </xf>
    <xf numFmtId="165" fontId="211" fillId="123" borderId="3" xfId="46851" applyNumberFormat="1" applyFont="1" applyFill="1" applyBorder="1" applyAlignment="1">
      <alignment horizontal="center" vertical="center" wrapText="1"/>
    </xf>
    <xf numFmtId="0" fontId="166" fillId="0" borderId="0" xfId="0" applyFont="1" applyAlignment="1">
      <alignment vertical="center" wrapText="1"/>
    </xf>
    <xf numFmtId="0" fontId="2" fillId="0" borderId="1" xfId="6" applyFont="1" applyBorder="1" applyAlignment="1">
      <alignment horizontal="left" vertical="center"/>
    </xf>
    <xf numFmtId="0" fontId="210" fillId="0" borderId="1" xfId="6" applyFont="1" applyBorder="1" applyAlignment="1">
      <alignment vertical="center"/>
    </xf>
    <xf numFmtId="0" fontId="2" fillId="0" borderId="79" xfId="6" applyFont="1" applyBorder="1" applyAlignment="1">
      <alignment vertical="center"/>
    </xf>
    <xf numFmtId="0" fontId="2" fillId="0" borderId="0" xfId="0" applyNumberFormat="1" applyFont="1" applyAlignment="1">
      <alignment vertical="center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0" fontId="197" fillId="125" borderId="81" xfId="1" applyNumberFormat="1" applyFont="1" applyFill="1" applyBorder="1" applyAlignment="1">
      <alignment horizontal="left" vertical="center"/>
    </xf>
    <xf numFmtId="227" fontId="207" fillId="125" borderId="80" xfId="1" applyNumberFormat="1" applyFont="1" applyFill="1" applyBorder="1" applyAlignment="1">
      <alignment horizontal="right" vertical="center"/>
    </xf>
    <xf numFmtId="0" fontId="7" fillId="125" borderId="80" xfId="46851" applyNumberFormat="1" applyFont="1" applyFill="1" applyBorder="1" applyAlignment="1">
      <alignment horizontal="center" vertical="center"/>
    </xf>
    <xf numFmtId="227" fontId="207" fillId="125" borderId="80" xfId="1" applyNumberFormat="1" applyFont="1" applyFill="1" applyBorder="1" applyAlignment="1">
      <alignment horizontal="center" vertical="center"/>
    </xf>
    <xf numFmtId="0" fontId="197" fillId="124" borderId="82" xfId="1" applyNumberFormat="1" applyFont="1" applyFill="1" applyBorder="1" applyAlignment="1">
      <alignment horizontal="left" vertical="center"/>
    </xf>
    <xf numFmtId="227" fontId="207" fillId="124" borderId="82" xfId="1" applyNumberFormat="1" applyFont="1" applyFill="1" applyBorder="1" applyAlignment="1">
      <alignment horizontal="right" vertical="center"/>
    </xf>
    <xf numFmtId="0" fontId="7" fillId="124" borderId="82" xfId="46851" applyNumberFormat="1" applyFont="1" applyFill="1" applyBorder="1" applyAlignment="1">
      <alignment horizontal="center" vertical="center"/>
    </xf>
    <xf numFmtId="227" fontId="207" fillId="124" borderId="82" xfId="1" applyNumberFormat="1" applyFont="1" applyFill="1" applyBorder="1" applyAlignment="1">
      <alignment horizontal="center" vertical="center"/>
    </xf>
    <xf numFmtId="227" fontId="207" fillId="125" borderId="83" xfId="1" applyNumberFormat="1" applyFont="1" applyFill="1" applyBorder="1" applyAlignment="1">
      <alignment horizontal="right" vertical="center"/>
    </xf>
    <xf numFmtId="164" fontId="2" fillId="0" borderId="72" xfId="1" applyNumberFormat="1" applyFont="1" applyFill="1" applyBorder="1" applyAlignment="1">
      <alignment horizontal="center" vertical="center" wrapText="1"/>
    </xf>
    <xf numFmtId="164" fontId="2" fillId="0" borderId="71" xfId="1" applyNumberFormat="1" applyFont="1" applyFill="1" applyBorder="1" applyAlignment="1">
      <alignment horizontal="center" vertical="center" wrapText="1"/>
    </xf>
    <xf numFmtId="164" fontId="2" fillId="0" borderId="73" xfId="1" applyNumberFormat="1" applyFont="1" applyFill="1" applyBorder="1" applyAlignment="1">
      <alignment horizontal="center" vertical="center" wrapText="1"/>
    </xf>
    <xf numFmtId="164" fontId="2" fillId="0" borderId="67" xfId="1" applyNumberFormat="1" applyFont="1" applyFill="1" applyBorder="1" applyAlignment="1">
      <alignment horizontal="center" vertical="center" wrapText="1"/>
    </xf>
    <xf numFmtId="164" fontId="210" fillId="0" borderId="72" xfId="1" applyNumberFormat="1" applyFont="1" applyFill="1" applyBorder="1" applyAlignment="1">
      <alignment horizontal="center" vertical="center" wrapText="1"/>
    </xf>
    <xf numFmtId="164" fontId="2" fillId="0" borderId="70" xfId="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center" vertical="center" wrapText="1"/>
    </xf>
    <xf numFmtId="164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52"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C00000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FFCC"/>
      <color rgb="FFFFE5E5"/>
      <color rgb="FFFEF2E8"/>
      <color rgb="FFE8F5F8"/>
      <color rgb="FFEAF0F6"/>
      <color rgb="FFF6E7E6"/>
      <color rgb="FFF5E4E3"/>
      <color rgb="FFF1F5E7"/>
      <color rgb="FF206241"/>
      <color rgb="FF3399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3</xdr:col>
      <xdr:colOff>801824</xdr:colOff>
      <xdr:row>0</xdr:row>
      <xdr:rowOff>21271</xdr:rowOff>
    </xdr:from>
    <xdr:to>
      <xdr:col>3</xdr:col>
      <xdr:colOff>2376297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3</xdr:col>
      <xdr:colOff>1286550</xdr:colOff>
      <xdr:row>0</xdr:row>
      <xdr:rowOff>40322</xdr:rowOff>
    </xdr:from>
    <xdr:to>
      <xdr:col>3</xdr:col>
      <xdr:colOff>2114550</xdr:colOff>
      <xdr:row>2</xdr:row>
      <xdr:rowOff>458758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Y389"/>
  <sheetViews>
    <sheetView tabSelected="1" zoomScaleNormal="100" zoomScaleSheetLayoutView="100" zoomScalePageLayoutView="20" workbookViewId="0">
      <pane xSplit="7" ySplit="7" topLeftCell="H8" activePane="bottomRight" state="frozen"/>
      <selection pane="topRight" activeCell="U1" sqref="U1"/>
      <selection pane="bottomLeft" activeCell="A10" sqref="A10"/>
      <selection pane="bottomRight" activeCell="E5" sqref="E5"/>
    </sheetView>
  </sheetViews>
  <sheetFormatPr defaultColWidth="9.140625" defaultRowHeight="11.25"/>
  <cols>
    <col min="1" max="1" width="12.7109375" style="13" customWidth="1"/>
    <col min="2" max="2" width="7.140625" style="47" customWidth="1"/>
    <col min="3" max="3" width="10.7109375" style="30" customWidth="1"/>
    <col min="4" max="4" width="50.140625" style="1" customWidth="1"/>
    <col min="5" max="6" width="8.28515625" style="34" customWidth="1"/>
    <col min="7" max="7" width="8.7109375" style="34" customWidth="1"/>
    <col min="8" max="10" width="9" style="36" customWidth="1"/>
    <col min="11" max="11" width="9.42578125" style="36" customWidth="1"/>
    <col min="12" max="17" width="9.42578125" style="37" customWidth="1"/>
    <col min="18" max="20" width="9" style="36" customWidth="1"/>
    <col min="21" max="21" width="9.42578125" style="36" customWidth="1"/>
    <col min="22" max="27" width="9.42578125" style="37" customWidth="1"/>
    <col min="28" max="30" width="9" style="36" customWidth="1"/>
    <col min="31" max="31" width="9.42578125" style="36" customWidth="1"/>
    <col min="32" max="37" width="9.42578125" style="37" customWidth="1"/>
    <col min="38" max="40" width="9" style="36" customWidth="1"/>
    <col min="41" max="41" width="9.42578125" style="36" customWidth="1"/>
    <col min="42" max="47" width="9.42578125" style="37" customWidth="1"/>
    <col min="48" max="50" width="9" style="36" customWidth="1"/>
    <col min="51" max="51" width="9.42578125" style="36" customWidth="1"/>
    <col min="52" max="57" width="9.42578125" style="37" customWidth="1"/>
    <col min="58" max="60" width="9" style="36" customWidth="1"/>
    <col min="61" max="61" width="9.42578125" style="36" customWidth="1"/>
    <col min="62" max="67" width="9.42578125" style="37" customWidth="1"/>
    <col min="68" max="70" width="9" style="36" customWidth="1"/>
    <col min="71" max="71" width="9.42578125" style="36" customWidth="1"/>
    <col min="72" max="77" width="9.42578125" style="37" customWidth="1"/>
    <col min="78" max="16384" width="9.140625" style="38"/>
  </cols>
  <sheetData>
    <row r="2" spans="1:77">
      <c r="E2" s="126" t="s">
        <v>638</v>
      </c>
    </row>
    <row r="3" spans="1:77" ht="37.5" customHeight="1" thickBot="1">
      <c r="H3" s="39"/>
      <c r="I3" s="39"/>
      <c r="J3" s="39"/>
      <c r="R3" s="39"/>
      <c r="S3" s="39"/>
      <c r="T3" s="39"/>
      <c r="AB3" s="39"/>
      <c r="AC3" s="39"/>
      <c r="AD3" s="39"/>
      <c r="AL3" s="39"/>
      <c r="AM3" s="39"/>
      <c r="AN3" s="39"/>
      <c r="AV3" s="39"/>
      <c r="AW3" s="39"/>
      <c r="AX3" s="39"/>
      <c r="BF3" s="39"/>
      <c r="BG3" s="39"/>
      <c r="BH3" s="39"/>
      <c r="BP3" s="39"/>
      <c r="BQ3" s="39"/>
      <c r="BR3" s="39"/>
    </row>
    <row r="4" spans="1:77" s="109" customFormat="1" ht="15" customHeight="1" thickBot="1">
      <c r="A4" s="104"/>
      <c r="B4" s="105"/>
      <c r="C4" s="106"/>
      <c r="D4" s="107"/>
      <c r="E4" s="108"/>
      <c r="F4" s="108"/>
      <c r="G4" s="108"/>
      <c r="H4" s="110" t="s">
        <v>414</v>
      </c>
      <c r="I4" s="112"/>
      <c r="J4" s="112"/>
      <c r="K4" s="112"/>
      <c r="L4" s="112"/>
      <c r="M4" s="114" t="s">
        <v>471</v>
      </c>
      <c r="N4" s="116"/>
      <c r="O4" s="116"/>
      <c r="P4" s="116"/>
      <c r="Q4" s="116"/>
      <c r="R4" s="110" t="s">
        <v>472</v>
      </c>
      <c r="S4" s="112"/>
      <c r="T4" s="112"/>
      <c r="U4" s="112"/>
      <c r="V4" s="112"/>
      <c r="W4" s="114" t="s">
        <v>423</v>
      </c>
      <c r="X4" s="116"/>
      <c r="Y4" s="116"/>
      <c r="Z4" s="116"/>
      <c r="AA4" s="116"/>
      <c r="AB4" s="110" t="s">
        <v>420</v>
      </c>
      <c r="AC4" s="112"/>
      <c r="AD4" s="112"/>
      <c r="AE4" s="112"/>
      <c r="AF4" s="112"/>
      <c r="AG4" s="114" t="s">
        <v>424</v>
      </c>
      <c r="AH4" s="116"/>
      <c r="AI4" s="116"/>
      <c r="AJ4" s="116"/>
      <c r="AK4" s="116"/>
      <c r="AL4" s="110" t="s">
        <v>422</v>
      </c>
      <c r="AM4" s="112"/>
      <c r="AN4" s="112"/>
      <c r="AO4" s="112"/>
      <c r="AP4" s="112"/>
      <c r="AQ4" s="114" t="s">
        <v>430</v>
      </c>
      <c r="AR4" s="116"/>
      <c r="AS4" s="116"/>
      <c r="AT4" s="116"/>
      <c r="AU4" s="116"/>
      <c r="AV4" s="110" t="s">
        <v>431</v>
      </c>
      <c r="AW4" s="112"/>
      <c r="AX4" s="112"/>
      <c r="AY4" s="112"/>
      <c r="AZ4" s="112"/>
      <c r="BA4" s="114" t="s">
        <v>432</v>
      </c>
      <c r="BB4" s="116"/>
      <c r="BC4" s="116"/>
      <c r="BD4" s="116"/>
      <c r="BE4" s="116"/>
      <c r="BF4" s="110" t="s">
        <v>628</v>
      </c>
      <c r="BG4" s="112"/>
      <c r="BH4" s="112"/>
      <c r="BI4" s="112"/>
      <c r="BJ4" s="112"/>
      <c r="BK4" s="114" t="s">
        <v>466</v>
      </c>
      <c r="BL4" s="116"/>
      <c r="BM4" s="116"/>
      <c r="BN4" s="116"/>
      <c r="BO4" s="116"/>
      <c r="BP4" s="110" t="s">
        <v>473</v>
      </c>
      <c r="BQ4" s="112"/>
      <c r="BR4" s="112"/>
      <c r="BS4" s="112"/>
      <c r="BT4" s="112"/>
      <c r="BU4" s="114" t="s">
        <v>474</v>
      </c>
      <c r="BV4" s="116"/>
      <c r="BW4" s="116"/>
      <c r="BX4" s="116"/>
      <c r="BY4" s="116"/>
    </row>
    <row r="5" spans="1:77" s="40" customFormat="1" ht="12.75" thickBot="1">
      <c r="A5" s="45"/>
      <c r="B5" s="45"/>
      <c r="C5" s="31"/>
      <c r="D5" s="11"/>
      <c r="E5" s="3"/>
      <c r="F5" s="3"/>
      <c r="G5" s="3"/>
      <c r="H5" s="111" t="s">
        <v>371</v>
      </c>
      <c r="I5" s="113">
        <v>42942</v>
      </c>
      <c r="J5" s="113"/>
      <c r="K5" s="113"/>
      <c r="L5" s="113"/>
      <c r="M5" s="115" t="s">
        <v>371</v>
      </c>
      <c r="N5" s="117">
        <v>42964</v>
      </c>
      <c r="O5" s="117"/>
      <c r="P5" s="117"/>
      <c r="Q5" s="117"/>
      <c r="R5" s="111" t="s">
        <v>371</v>
      </c>
      <c r="S5" s="113">
        <v>42964</v>
      </c>
      <c r="T5" s="113"/>
      <c r="U5" s="113"/>
      <c r="V5" s="113"/>
      <c r="W5" s="115" t="s">
        <v>371</v>
      </c>
      <c r="X5" s="117">
        <v>42967</v>
      </c>
      <c r="Y5" s="117"/>
      <c r="Z5" s="117"/>
      <c r="AA5" s="117"/>
      <c r="AB5" s="111" t="s">
        <v>371</v>
      </c>
      <c r="AC5" s="113">
        <v>42970</v>
      </c>
      <c r="AD5" s="113"/>
      <c r="AE5" s="113"/>
      <c r="AF5" s="113"/>
      <c r="AG5" s="115" t="s">
        <v>371</v>
      </c>
      <c r="AH5" s="117">
        <v>42992</v>
      </c>
      <c r="AI5" s="117"/>
      <c r="AJ5" s="117"/>
      <c r="AK5" s="117"/>
      <c r="AL5" s="111" t="s">
        <v>371</v>
      </c>
      <c r="AM5" s="113">
        <v>42992</v>
      </c>
      <c r="AN5" s="113"/>
      <c r="AO5" s="113"/>
      <c r="AP5" s="113"/>
      <c r="AQ5" s="115" t="s">
        <v>371</v>
      </c>
      <c r="AR5" s="117">
        <v>43002</v>
      </c>
      <c r="AS5" s="117"/>
      <c r="AT5" s="117"/>
      <c r="AU5" s="117"/>
      <c r="AV5" s="111" t="s">
        <v>371</v>
      </c>
      <c r="AW5" s="113">
        <v>43005</v>
      </c>
      <c r="AX5" s="113"/>
      <c r="AY5" s="113"/>
      <c r="AZ5" s="113"/>
      <c r="BA5" s="115" t="s">
        <v>371</v>
      </c>
      <c r="BB5" s="117">
        <v>43027</v>
      </c>
      <c r="BC5" s="117"/>
      <c r="BD5" s="117"/>
      <c r="BE5" s="117"/>
      <c r="BF5" s="111" t="s">
        <v>371</v>
      </c>
      <c r="BG5" s="113">
        <v>43027</v>
      </c>
      <c r="BH5" s="113"/>
      <c r="BI5" s="113"/>
      <c r="BJ5" s="113"/>
      <c r="BK5" s="115" t="s">
        <v>371</v>
      </c>
      <c r="BL5" s="117">
        <v>43040</v>
      </c>
      <c r="BM5" s="117"/>
      <c r="BN5" s="117"/>
      <c r="BO5" s="117"/>
      <c r="BP5" s="111" t="s">
        <v>371</v>
      </c>
      <c r="BQ5" s="113">
        <v>43076</v>
      </c>
      <c r="BR5" s="113"/>
      <c r="BS5" s="113"/>
      <c r="BT5" s="113"/>
      <c r="BU5" s="115" t="s">
        <v>371</v>
      </c>
      <c r="BV5" s="117">
        <v>43090</v>
      </c>
      <c r="BW5" s="117"/>
      <c r="BX5" s="117"/>
      <c r="BY5" s="117"/>
    </row>
    <row r="6" spans="1:77" s="42" customFormat="1" ht="12.75" customHeight="1" thickBot="1">
      <c r="A6" s="32"/>
      <c r="B6" s="32"/>
      <c r="C6" s="32"/>
      <c r="D6" s="14"/>
      <c r="E6" s="17"/>
      <c r="F6" s="17"/>
      <c r="G6" s="17"/>
      <c r="H6" s="118" t="s">
        <v>372</v>
      </c>
      <c r="I6" s="113">
        <v>42963</v>
      </c>
      <c r="J6" s="113"/>
      <c r="K6" s="113"/>
      <c r="L6" s="113"/>
      <c r="M6" s="115" t="s">
        <v>372</v>
      </c>
      <c r="N6" s="117">
        <v>42969</v>
      </c>
      <c r="O6" s="117"/>
      <c r="P6" s="117"/>
      <c r="Q6" s="117"/>
      <c r="R6" s="118" t="s">
        <v>372</v>
      </c>
      <c r="S6" s="113">
        <v>42969</v>
      </c>
      <c r="T6" s="113"/>
      <c r="U6" s="113"/>
      <c r="V6" s="113"/>
      <c r="W6" s="115" t="s">
        <v>372</v>
      </c>
      <c r="X6" s="117">
        <v>42969</v>
      </c>
      <c r="Y6" s="117"/>
      <c r="Z6" s="117"/>
      <c r="AA6" s="117"/>
      <c r="AB6" s="118" t="s">
        <v>372</v>
      </c>
      <c r="AC6" s="113">
        <v>42991</v>
      </c>
      <c r="AD6" s="113"/>
      <c r="AE6" s="113"/>
      <c r="AF6" s="113"/>
      <c r="AG6" s="115" t="s">
        <v>372</v>
      </c>
      <c r="AH6" s="117">
        <v>42995</v>
      </c>
      <c r="AI6" s="117"/>
      <c r="AJ6" s="117"/>
      <c r="AK6" s="117"/>
      <c r="AL6" s="118" t="s">
        <v>372</v>
      </c>
      <c r="AM6" s="113">
        <v>42998</v>
      </c>
      <c r="AN6" s="113"/>
      <c r="AO6" s="113"/>
      <c r="AP6" s="113"/>
      <c r="AQ6" s="115" t="s">
        <v>372</v>
      </c>
      <c r="AR6" s="117">
        <v>43004</v>
      </c>
      <c r="AS6" s="117"/>
      <c r="AT6" s="117"/>
      <c r="AU6" s="117"/>
      <c r="AV6" s="118" t="s">
        <v>372</v>
      </c>
      <c r="AW6" s="113">
        <v>43026</v>
      </c>
      <c r="AX6" s="113"/>
      <c r="AY6" s="113"/>
      <c r="AZ6" s="113"/>
      <c r="BA6" s="115" t="s">
        <v>372</v>
      </c>
      <c r="BB6" s="117">
        <v>43033</v>
      </c>
      <c r="BC6" s="117"/>
      <c r="BD6" s="117"/>
      <c r="BE6" s="117"/>
      <c r="BF6" s="118" t="s">
        <v>372</v>
      </c>
      <c r="BG6" s="113">
        <v>43039</v>
      </c>
      <c r="BH6" s="113"/>
      <c r="BI6" s="113"/>
      <c r="BJ6" s="113"/>
      <c r="BK6" s="115" t="s">
        <v>372</v>
      </c>
      <c r="BL6" s="117">
        <v>43068</v>
      </c>
      <c r="BM6" s="117"/>
      <c r="BN6" s="117"/>
      <c r="BO6" s="117"/>
      <c r="BP6" s="118" t="s">
        <v>372</v>
      </c>
      <c r="BQ6" s="113">
        <v>43089</v>
      </c>
      <c r="BR6" s="113"/>
      <c r="BS6" s="113"/>
      <c r="BT6" s="113"/>
      <c r="BU6" s="115" t="s">
        <v>372</v>
      </c>
      <c r="BV6" s="117">
        <v>43103</v>
      </c>
      <c r="BW6" s="117"/>
      <c r="BX6" s="117"/>
      <c r="BY6" s="117"/>
    </row>
    <row r="7" spans="1:77" s="33" customFormat="1" ht="23.25" thickBot="1">
      <c r="A7" s="16" t="s">
        <v>0</v>
      </c>
      <c r="B7" s="16" t="s">
        <v>444</v>
      </c>
      <c r="C7" s="16" t="s">
        <v>1</v>
      </c>
      <c r="D7" s="16" t="s">
        <v>2</v>
      </c>
      <c r="E7" s="16" t="s">
        <v>3</v>
      </c>
      <c r="F7" s="16" t="s">
        <v>4</v>
      </c>
      <c r="G7" s="16" t="s">
        <v>323</v>
      </c>
      <c r="H7" s="16" t="s">
        <v>390</v>
      </c>
      <c r="I7" s="16" t="s">
        <v>388</v>
      </c>
      <c r="J7" s="16" t="s">
        <v>370</v>
      </c>
      <c r="K7" s="16" t="s">
        <v>389</v>
      </c>
      <c r="L7" s="16" t="s">
        <v>391</v>
      </c>
      <c r="M7" s="16" t="s">
        <v>390</v>
      </c>
      <c r="N7" s="16" t="s">
        <v>388</v>
      </c>
      <c r="O7" s="16" t="s">
        <v>370</v>
      </c>
      <c r="P7" s="16" t="s">
        <v>389</v>
      </c>
      <c r="Q7" s="16" t="s">
        <v>391</v>
      </c>
      <c r="R7" s="16" t="s">
        <v>390</v>
      </c>
      <c r="S7" s="16" t="s">
        <v>388</v>
      </c>
      <c r="T7" s="16" t="s">
        <v>370</v>
      </c>
      <c r="U7" s="16" t="s">
        <v>389</v>
      </c>
      <c r="V7" s="16" t="s">
        <v>391</v>
      </c>
      <c r="W7" s="16" t="s">
        <v>390</v>
      </c>
      <c r="X7" s="16" t="s">
        <v>388</v>
      </c>
      <c r="Y7" s="16" t="s">
        <v>370</v>
      </c>
      <c r="Z7" s="16" t="s">
        <v>389</v>
      </c>
      <c r="AA7" s="16" t="s">
        <v>391</v>
      </c>
      <c r="AB7" s="16" t="s">
        <v>390</v>
      </c>
      <c r="AC7" s="16" t="s">
        <v>388</v>
      </c>
      <c r="AD7" s="16" t="s">
        <v>370</v>
      </c>
      <c r="AE7" s="16" t="s">
        <v>389</v>
      </c>
      <c r="AF7" s="16" t="s">
        <v>391</v>
      </c>
      <c r="AG7" s="16" t="s">
        <v>390</v>
      </c>
      <c r="AH7" s="16" t="s">
        <v>388</v>
      </c>
      <c r="AI7" s="16" t="s">
        <v>370</v>
      </c>
      <c r="AJ7" s="16" t="s">
        <v>389</v>
      </c>
      <c r="AK7" s="16" t="s">
        <v>391</v>
      </c>
      <c r="AL7" s="16" t="s">
        <v>390</v>
      </c>
      <c r="AM7" s="16" t="s">
        <v>388</v>
      </c>
      <c r="AN7" s="16" t="s">
        <v>370</v>
      </c>
      <c r="AO7" s="16" t="s">
        <v>389</v>
      </c>
      <c r="AP7" s="16" t="s">
        <v>391</v>
      </c>
      <c r="AQ7" s="16" t="s">
        <v>390</v>
      </c>
      <c r="AR7" s="16" t="s">
        <v>388</v>
      </c>
      <c r="AS7" s="16" t="s">
        <v>370</v>
      </c>
      <c r="AT7" s="16" t="s">
        <v>389</v>
      </c>
      <c r="AU7" s="16" t="s">
        <v>391</v>
      </c>
      <c r="AV7" s="16" t="s">
        <v>390</v>
      </c>
      <c r="AW7" s="16" t="s">
        <v>388</v>
      </c>
      <c r="AX7" s="16" t="s">
        <v>370</v>
      </c>
      <c r="AY7" s="16" t="s">
        <v>389</v>
      </c>
      <c r="AZ7" s="16" t="s">
        <v>391</v>
      </c>
      <c r="BA7" s="16" t="s">
        <v>390</v>
      </c>
      <c r="BB7" s="16" t="s">
        <v>388</v>
      </c>
      <c r="BC7" s="16" t="s">
        <v>370</v>
      </c>
      <c r="BD7" s="16" t="s">
        <v>389</v>
      </c>
      <c r="BE7" s="16" t="s">
        <v>391</v>
      </c>
      <c r="BF7" s="16" t="s">
        <v>390</v>
      </c>
      <c r="BG7" s="16" t="s">
        <v>388</v>
      </c>
      <c r="BH7" s="16" t="s">
        <v>370</v>
      </c>
      <c r="BI7" s="16" t="s">
        <v>389</v>
      </c>
      <c r="BJ7" s="16" t="s">
        <v>391</v>
      </c>
      <c r="BK7" s="16" t="s">
        <v>390</v>
      </c>
      <c r="BL7" s="16" t="s">
        <v>388</v>
      </c>
      <c r="BM7" s="16" t="s">
        <v>370</v>
      </c>
      <c r="BN7" s="16" t="s">
        <v>389</v>
      </c>
      <c r="BO7" s="16" t="s">
        <v>391</v>
      </c>
      <c r="BP7" s="16" t="s">
        <v>390</v>
      </c>
      <c r="BQ7" s="16" t="s">
        <v>388</v>
      </c>
      <c r="BR7" s="16" t="s">
        <v>370</v>
      </c>
      <c r="BS7" s="16" t="s">
        <v>389</v>
      </c>
      <c r="BT7" s="16" t="s">
        <v>391</v>
      </c>
      <c r="BU7" s="16" t="s">
        <v>390</v>
      </c>
      <c r="BV7" s="16" t="s">
        <v>388</v>
      </c>
      <c r="BW7" s="16" t="s">
        <v>370</v>
      </c>
      <c r="BX7" s="16" t="s">
        <v>389</v>
      </c>
      <c r="BY7" s="16" t="s">
        <v>391</v>
      </c>
    </row>
    <row r="8" spans="1:77" s="5" customFormat="1" ht="12.75" customHeight="1">
      <c r="A8" s="73" t="s">
        <v>7</v>
      </c>
      <c r="B8" s="50" t="s">
        <v>443</v>
      </c>
      <c r="C8" s="4"/>
      <c r="D8" s="51" t="s">
        <v>451</v>
      </c>
      <c r="E8" s="8">
        <v>769</v>
      </c>
      <c r="F8" s="8">
        <v>699</v>
      </c>
      <c r="G8" s="119">
        <v>538</v>
      </c>
      <c r="H8" s="52">
        <v>0</v>
      </c>
      <c r="I8" s="20" t="str">
        <f>IFERROR(IF(H8&gt;1,H8*0.9,""),"")</f>
        <v/>
      </c>
      <c r="J8" s="20">
        <v>0</v>
      </c>
      <c r="K8" s="78" t="str">
        <f t="shared" ref="K8:K71" si="0">IFERROR(IF(J8&gt;1,($G8-J8),""),"")</f>
        <v/>
      </c>
      <c r="L8" s="21" t="str">
        <f>IFERROR(IF(H8&gt;1,(I8-K8)/I8,""),"")</f>
        <v/>
      </c>
      <c r="M8" s="55">
        <v>0</v>
      </c>
      <c r="N8" s="24" t="str">
        <f>IFERROR(IF(M8&gt;1,M8*0.9,""),"")</f>
        <v/>
      </c>
      <c r="O8" s="24">
        <v>0</v>
      </c>
      <c r="P8" s="82" t="str">
        <f t="shared" ref="P8:P71" si="1">IFERROR(IF(O8&gt;1,($G8-O8),""),"")</f>
        <v/>
      </c>
      <c r="Q8" s="25" t="str">
        <f>IFERROR(IF(M8&gt;1,(N8-P8)/N8,""),"")</f>
        <v/>
      </c>
      <c r="R8" s="52">
        <v>0</v>
      </c>
      <c r="S8" s="20" t="str">
        <f>IFERROR(IF(R8&gt;1,R8*0.9,""),"")</f>
        <v/>
      </c>
      <c r="T8" s="20">
        <v>0</v>
      </c>
      <c r="U8" s="78" t="str">
        <f t="shared" ref="U8:U71" si="2">IFERROR(IF(T8&gt;1,($G8-T8),""),"")</f>
        <v/>
      </c>
      <c r="V8" s="21" t="str">
        <f>IFERROR(IF(R8&gt;1,(S8-U8)/S8,""),"")</f>
        <v/>
      </c>
      <c r="W8" s="55">
        <v>0</v>
      </c>
      <c r="X8" s="24" t="str">
        <f>IFERROR(IF(W8&gt;1,W8*0.9,""),"")</f>
        <v/>
      </c>
      <c r="Y8" s="24">
        <v>0</v>
      </c>
      <c r="Z8" s="82" t="str">
        <f t="shared" ref="Z8:Z71" si="3">IFERROR(IF(Y8&gt;1,($G8-Y8),""),"")</f>
        <v/>
      </c>
      <c r="AA8" s="25" t="str">
        <f>IFERROR(IF(W8&gt;1,(X8-Z8)/X8,""),"")</f>
        <v/>
      </c>
      <c r="AB8" s="52">
        <v>0</v>
      </c>
      <c r="AC8" s="20" t="str">
        <f>IFERROR(IF(AB8&gt;1,AB8*0.9,""),"")</f>
        <v/>
      </c>
      <c r="AD8" s="20">
        <v>0</v>
      </c>
      <c r="AE8" s="78" t="str">
        <f t="shared" ref="AE8:AE71" si="4">IFERROR(IF(AD8&gt;1,($G8-AD8),""),"")</f>
        <v/>
      </c>
      <c r="AF8" s="21" t="str">
        <f>IFERROR(IF(AB8&gt;1,(AC8-AE8)/AC8,""),"")</f>
        <v/>
      </c>
      <c r="AG8" s="55">
        <v>0</v>
      </c>
      <c r="AH8" s="24" t="str">
        <f>IFERROR(IF(AG8&gt;1,AG8*0.9,""),"")</f>
        <v/>
      </c>
      <c r="AI8" s="24">
        <v>0</v>
      </c>
      <c r="AJ8" s="82" t="str">
        <f t="shared" ref="AJ8:AJ71" si="5">IFERROR(IF(AI8&gt;1,($G8-AI8),""),"")</f>
        <v/>
      </c>
      <c r="AK8" s="25" t="str">
        <f>IFERROR(IF(AG8&gt;1,(AH8-AJ8)/AH8,""),"")</f>
        <v/>
      </c>
      <c r="AL8" s="52">
        <v>0</v>
      </c>
      <c r="AM8" s="20" t="str">
        <f>IFERROR(IF(AL8&gt;1,AL8*0.9,""),"")</f>
        <v/>
      </c>
      <c r="AN8" s="20">
        <v>0</v>
      </c>
      <c r="AO8" s="78" t="str">
        <f t="shared" ref="AO8:AO71" si="6">IFERROR(IF(AN8&gt;1,($G8-AN8),""),"")</f>
        <v/>
      </c>
      <c r="AP8" s="21" t="str">
        <f>IFERROR(IF(AL8&gt;1,(AM8-AO8)/AM8,""),"")</f>
        <v/>
      </c>
      <c r="AQ8" s="55">
        <v>0</v>
      </c>
      <c r="AR8" s="24" t="str">
        <f>IFERROR(IF(AQ8&gt;1,AQ8*0.9,""),"")</f>
        <v/>
      </c>
      <c r="AS8" s="24">
        <v>0</v>
      </c>
      <c r="AT8" s="82" t="str">
        <f t="shared" ref="AT8:AT71" si="7">IFERROR(IF(AS8&gt;1,($G8-AS8),""),"")</f>
        <v/>
      </c>
      <c r="AU8" s="25" t="str">
        <f>IFERROR(IF(AQ8&gt;1,(AR8-AT8)/AR8,""),"")</f>
        <v/>
      </c>
      <c r="AV8" s="52">
        <v>0</v>
      </c>
      <c r="AW8" s="20" t="str">
        <f>IFERROR(IF(AV8&gt;1,AV8*0.9,""),"")</f>
        <v/>
      </c>
      <c r="AX8" s="20">
        <v>0</v>
      </c>
      <c r="AY8" s="78" t="str">
        <f t="shared" ref="AY8:AY71" si="8">IFERROR(IF(AX8&gt;1,($G8-AX8),""),"")</f>
        <v/>
      </c>
      <c r="AZ8" s="21" t="str">
        <f>IFERROR(IF(AV8&gt;1,(AW8-AY8)/AW8,""),"")</f>
        <v/>
      </c>
      <c r="BA8" s="55">
        <v>0</v>
      </c>
      <c r="BB8" s="24" t="str">
        <f>IFERROR(IF(BA8&gt;1,BA8*0.9,""),"")</f>
        <v/>
      </c>
      <c r="BC8" s="24">
        <v>0</v>
      </c>
      <c r="BD8" s="82" t="str">
        <f t="shared" ref="BD8:BD71" si="9">IFERROR(IF(BC8&gt;1,($G8-BC8),""),"")</f>
        <v/>
      </c>
      <c r="BE8" s="25" t="str">
        <f>IFERROR(IF(BA8&gt;1,(BB8-BD8)/BB8,""),"")</f>
        <v/>
      </c>
      <c r="BF8" s="52">
        <v>0</v>
      </c>
      <c r="BG8" s="20" t="str">
        <f>IFERROR(IF(BF8&gt;1,BF8*0.9,""),"")</f>
        <v/>
      </c>
      <c r="BH8" s="20">
        <v>0</v>
      </c>
      <c r="BI8" s="78" t="str">
        <f t="shared" ref="BI8:BI71" si="10">IFERROR(IF(BH8&gt;1,($G8-BH8),""),"")</f>
        <v/>
      </c>
      <c r="BJ8" s="21" t="str">
        <f>IFERROR(IF(BF8&gt;1,(BG8-BI8)/BG8,""),"")</f>
        <v/>
      </c>
      <c r="BK8" s="55">
        <v>0</v>
      </c>
      <c r="BL8" s="24" t="str">
        <f>IFERROR(IF(BK8&gt;1,BK8*0.9,""),"")</f>
        <v/>
      </c>
      <c r="BM8" s="24">
        <v>0</v>
      </c>
      <c r="BN8" s="82" t="str">
        <f t="shared" ref="BN8:BN71" si="11">IFERROR(IF(BM8&gt;1,($G8-BM8),""),"")</f>
        <v/>
      </c>
      <c r="BO8" s="25" t="str">
        <f>IFERROR(IF(BK8&gt;1,(BL8-BN8)/BL8,""),"")</f>
        <v/>
      </c>
      <c r="BP8" s="52">
        <v>0</v>
      </c>
      <c r="BQ8" s="20" t="str">
        <f>IFERROR(IF(BP8&gt;1,BP8*0.9,""),"")</f>
        <v/>
      </c>
      <c r="BR8" s="20">
        <v>0</v>
      </c>
      <c r="BS8" s="78" t="str">
        <f t="shared" ref="BS8:BS71" si="12">IFERROR(IF(BR8&gt;1,($G8-BR8),""),"")</f>
        <v/>
      </c>
      <c r="BT8" s="21" t="str">
        <f>IFERROR(IF(BP8&gt;1,(BQ8-BS8)/BQ8,""),"")</f>
        <v/>
      </c>
      <c r="BU8" s="55">
        <v>0</v>
      </c>
      <c r="BV8" s="24" t="str">
        <f>IFERROR(IF(BU8&gt;1,BU8*0.9,""),"")</f>
        <v/>
      </c>
      <c r="BW8" s="24">
        <v>0</v>
      </c>
      <c r="BX8" s="82" t="str">
        <f t="shared" ref="BX8:BX71" si="13">IFERROR(IF(BW8&gt;1,($G8-BW8),""),"")</f>
        <v/>
      </c>
      <c r="BY8" s="25" t="str">
        <f>IFERROR(IF(BU8&gt;1,(BV8-BX8)/BV8,""),"")</f>
        <v/>
      </c>
    </row>
    <row r="9" spans="1:77" s="5" customFormat="1" ht="12.75" customHeight="1">
      <c r="A9" s="73" t="s">
        <v>8</v>
      </c>
      <c r="B9" s="50" t="s">
        <v>443</v>
      </c>
      <c r="C9" s="4" t="s">
        <v>5</v>
      </c>
      <c r="D9" s="51" t="s">
        <v>452</v>
      </c>
      <c r="E9" s="8">
        <v>879</v>
      </c>
      <c r="F9" s="8">
        <v>0</v>
      </c>
      <c r="G9" s="119">
        <v>615</v>
      </c>
      <c r="H9" s="52">
        <v>0</v>
      </c>
      <c r="I9" s="20" t="str">
        <f>IFERROR(IF(H9&gt;1,H9*0.9,""),"")</f>
        <v/>
      </c>
      <c r="J9" s="20">
        <v>0</v>
      </c>
      <c r="K9" s="78" t="str">
        <f t="shared" si="0"/>
        <v/>
      </c>
      <c r="L9" s="21" t="str">
        <f>IFERROR(IF(H9&gt;1,(I9-K9)/I9,""),"")</f>
        <v/>
      </c>
      <c r="M9" s="55">
        <v>0</v>
      </c>
      <c r="N9" s="24" t="str">
        <f>IFERROR(IF(M9&gt;1,M9*0.9,""),"")</f>
        <v/>
      </c>
      <c r="O9" s="24">
        <v>0</v>
      </c>
      <c r="P9" s="82" t="str">
        <f t="shared" si="1"/>
        <v/>
      </c>
      <c r="Q9" s="25" t="str">
        <f>IFERROR(IF(M9&gt;1,(N9-P9)/N9,""),"")</f>
        <v/>
      </c>
      <c r="R9" s="52">
        <v>0</v>
      </c>
      <c r="S9" s="20" t="str">
        <f>IFERROR(IF(R9&gt;1,R9*0.9,""),"")</f>
        <v/>
      </c>
      <c r="T9" s="20">
        <v>0</v>
      </c>
      <c r="U9" s="78" t="str">
        <f t="shared" si="2"/>
        <v/>
      </c>
      <c r="V9" s="21" t="str">
        <f>IFERROR(IF(R9&gt;1,(S9-U9)/S9,""),"")</f>
        <v/>
      </c>
      <c r="W9" s="55">
        <v>0</v>
      </c>
      <c r="X9" s="24" t="str">
        <f>IFERROR(IF(W9&gt;1,W9*0.9,""),"")</f>
        <v/>
      </c>
      <c r="Y9" s="24">
        <v>0</v>
      </c>
      <c r="Z9" s="82" t="str">
        <f t="shared" si="3"/>
        <v/>
      </c>
      <c r="AA9" s="25" t="str">
        <f>IFERROR(IF(W9&gt;1,(X9-Z9)/X9,""),"")</f>
        <v/>
      </c>
      <c r="AB9" s="52">
        <v>0</v>
      </c>
      <c r="AC9" s="20" t="str">
        <f>IFERROR(IF(AB9&gt;1,AB9*0.9,""),"")</f>
        <v/>
      </c>
      <c r="AD9" s="20">
        <v>0</v>
      </c>
      <c r="AE9" s="78" t="str">
        <f t="shared" si="4"/>
        <v/>
      </c>
      <c r="AF9" s="21" t="str">
        <f>IFERROR(IF(AB9&gt;1,(AC9-AE9)/AC9,""),"")</f>
        <v/>
      </c>
      <c r="AG9" s="55">
        <v>0</v>
      </c>
      <c r="AH9" s="24" t="str">
        <f>IFERROR(IF(AG9&gt;1,AG9*0.9,""),"")</f>
        <v/>
      </c>
      <c r="AI9" s="24">
        <v>0</v>
      </c>
      <c r="AJ9" s="82" t="str">
        <f t="shared" si="5"/>
        <v/>
      </c>
      <c r="AK9" s="25" t="str">
        <f>IFERROR(IF(AG9&gt;1,(AH9-AJ9)/AH9,""),"")</f>
        <v/>
      </c>
      <c r="AL9" s="52">
        <v>0</v>
      </c>
      <c r="AM9" s="20" t="str">
        <f>IFERROR(IF(AL9&gt;1,AL9*0.9,""),"")</f>
        <v/>
      </c>
      <c r="AN9" s="20">
        <v>0</v>
      </c>
      <c r="AO9" s="78" t="str">
        <f t="shared" si="6"/>
        <v/>
      </c>
      <c r="AP9" s="21" t="str">
        <f>IFERROR(IF(AL9&gt;1,(AM9-AO9)/AM9,""),"")</f>
        <v/>
      </c>
      <c r="AQ9" s="55">
        <v>0</v>
      </c>
      <c r="AR9" s="24" t="str">
        <f>IFERROR(IF(AQ9&gt;1,AQ9*0.9,""),"")</f>
        <v/>
      </c>
      <c r="AS9" s="24">
        <v>0</v>
      </c>
      <c r="AT9" s="82" t="str">
        <f t="shared" si="7"/>
        <v/>
      </c>
      <c r="AU9" s="25" t="str">
        <f>IFERROR(IF(AQ9&gt;1,(AR9-AT9)/AR9,""),"")</f>
        <v/>
      </c>
      <c r="AV9" s="52">
        <v>0</v>
      </c>
      <c r="AW9" s="20" t="str">
        <f>IFERROR(IF(AV9&gt;1,AV9*0.9,""),"")</f>
        <v/>
      </c>
      <c r="AX9" s="20">
        <v>0</v>
      </c>
      <c r="AY9" s="78" t="str">
        <f t="shared" si="8"/>
        <v/>
      </c>
      <c r="AZ9" s="21" t="str">
        <f>IFERROR(IF(AV9&gt;1,(AW9-AY9)/AW9,""),"")</f>
        <v/>
      </c>
      <c r="BA9" s="55">
        <v>0</v>
      </c>
      <c r="BB9" s="24" t="str">
        <f>IFERROR(IF(BA9&gt;1,BA9*0.9,""),"")</f>
        <v/>
      </c>
      <c r="BC9" s="24">
        <v>0</v>
      </c>
      <c r="BD9" s="82" t="str">
        <f t="shared" si="9"/>
        <v/>
      </c>
      <c r="BE9" s="25" t="str">
        <f>IFERROR(IF(BA9&gt;1,(BB9-BD9)/BB9,""),"")</f>
        <v/>
      </c>
      <c r="BF9" s="52">
        <v>0</v>
      </c>
      <c r="BG9" s="20" t="str">
        <f>IFERROR(IF(BF9&gt;1,BF9*0.9,""),"")</f>
        <v/>
      </c>
      <c r="BH9" s="20">
        <v>0</v>
      </c>
      <c r="BI9" s="78" t="str">
        <f t="shared" si="10"/>
        <v/>
      </c>
      <c r="BJ9" s="21" t="str">
        <f>IFERROR(IF(BF9&gt;1,(BG9-BI9)/BG9,""),"")</f>
        <v/>
      </c>
      <c r="BK9" s="55">
        <v>0</v>
      </c>
      <c r="BL9" s="24" t="str">
        <f>IFERROR(IF(BK9&gt;1,BK9*0.9,""),"")</f>
        <v/>
      </c>
      <c r="BM9" s="24">
        <v>0</v>
      </c>
      <c r="BN9" s="82" t="str">
        <f t="shared" si="11"/>
        <v/>
      </c>
      <c r="BO9" s="25" t="str">
        <f>IFERROR(IF(BK9&gt;1,(BL9-BN9)/BL9,""),"")</f>
        <v/>
      </c>
      <c r="BP9" s="52">
        <v>0</v>
      </c>
      <c r="BQ9" s="20" t="str">
        <f>IFERROR(IF(BP9&gt;1,BP9*0.9,""),"")</f>
        <v/>
      </c>
      <c r="BR9" s="20">
        <v>0</v>
      </c>
      <c r="BS9" s="78" t="str">
        <f t="shared" si="12"/>
        <v/>
      </c>
      <c r="BT9" s="21" t="str">
        <f>IFERROR(IF(BP9&gt;1,(BQ9-BS9)/BQ9,""),"")</f>
        <v/>
      </c>
      <c r="BU9" s="55">
        <v>0</v>
      </c>
      <c r="BV9" s="24" t="str">
        <f>IFERROR(IF(BU9&gt;1,BU9*0.9,""),"")</f>
        <v/>
      </c>
      <c r="BW9" s="24">
        <v>0</v>
      </c>
      <c r="BX9" s="82" t="str">
        <f t="shared" si="13"/>
        <v/>
      </c>
      <c r="BY9" s="25" t="str">
        <f>IFERROR(IF(BU9&gt;1,(BV9-BX9)/BV9,""),"")</f>
        <v/>
      </c>
    </row>
    <row r="10" spans="1:77" s="5" customFormat="1" ht="12.75" customHeight="1">
      <c r="A10" s="73" t="s">
        <v>13</v>
      </c>
      <c r="B10" s="50" t="s">
        <v>443</v>
      </c>
      <c r="C10" s="4" t="s">
        <v>5</v>
      </c>
      <c r="D10" s="51" t="s">
        <v>485</v>
      </c>
      <c r="E10" s="8">
        <v>978</v>
      </c>
      <c r="F10" s="8">
        <v>0</v>
      </c>
      <c r="G10" s="119">
        <v>686</v>
      </c>
      <c r="H10" s="52">
        <v>0</v>
      </c>
      <c r="I10" s="20" t="str">
        <f>IFERROR(IF(H10&gt;1,H10*0.9,""),"")</f>
        <v/>
      </c>
      <c r="J10" s="20">
        <v>0</v>
      </c>
      <c r="K10" s="78" t="str">
        <f t="shared" si="0"/>
        <v/>
      </c>
      <c r="L10" s="21" t="str">
        <f>IFERROR(IF(H10&gt;1,(I10-K10)/I10,""),"")</f>
        <v/>
      </c>
      <c r="M10" s="55">
        <v>0</v>
      </c>
      <c r="N10" s="24" t="str">
        <f>IFERROR(IF(M10&gt;1,M10*0.9,""),"")</f>
        <v/>
      </c>
      <c r="O10" s="24">
        <v>0</v>
      </c>
      <c r="P10" s="82" t="str">
        <f t="shared" si="1"/>
        <v/>
      </c>
      <c r="Q10" s="25" t="str">
        <f>IFERROR(IF(M10&gt;1,(N10-P10)/N10,""),"")</f>
        <v/>
      </c>
      <c r="R10" s="52">
        <v>0</v>
      </c>
      <c r="S10" s="20" t="str">
        <f>IFERROR(IF(R10&gt;1,R10*0.9,""),"")</f>
        <v/>
      </c>
      <c r="T10" s="20">
        <v>0</v>
      </c>
      <c r="U10" s="78" t="str">
        <f t="shared" si="2"/>
        <v/>
      </c>
      <c r="V10" s="21" t="str">
        <f>IFERROR(IF(R10&gt;1,(S10-U10)/S10,""),"")</f>
        <v/>
      </c>
      <c r="W10" s="55">
        <v>0</v>
      </c>
      <c r="X10" s="24" t="str">
        <f>IFERROR(IF(W10&gt;1,W10*0.9,""),"")</f>
        <v/>
      </c>
      <c r="Y10" s="24">
        <v>0</v>
      </c>
      <c r="Z10" s="82" t="str">
        <f t="shared" si="3"/>
        <v/>
      </c>
      <c r="AA10" s="25" t="str">
        <f>IFERROR(IF(W10&gt;1,(X10-Z10)/X10,""),"")</f>
        <v/>
      </c>
      <c r="AB10" s="52">
        <v>0</v>
      </c>
      <c r="AC10" s="20" t="str">
        <f>IFERROR(IF(AB10&gt;1,AB10*0.9,""),"")</f>
        <v/>
      </c>
      <c r="AD10" s="20">
        <v>0</v>
      </c>
      <c r="AE10" s="78" t="str">
        <f t="shared" si="4"/>
        <v/>
      </c>
      <c r="AF10" s="21" t="str">
        <f>IFERROR(IF(AB10&gt;1,(AC10-AE10)/AC10,""),"")</f>
        <v/>
      </c>
      <c r="AG10" s="55">
        <v>0</v>
      </c>
      <c r="AH10" s="24" t="str">
        <f>IFERROR(IF(AG10&gt;1,AG10*0.9,""),"")</f>
        <v/>
      </c>
      <c r="AI10" s="24">
        <v>0</v>
      </c>
      <c r="AJ10" s="82" t="str">
        <f t="shared" si="5"/>
        <v/>
      </c>
      <c r="AK10" s="25" t="str">
        <f>IFERROR(IF(AG10&gt;1,(AH10-AJ10)/AH10,""),"")</f>
        <v/>
      </c>
      <c r="AL10" s="52">
        <v>0</v>
      </c>
      <c r="AM10" s="20" t="str">
        <f>IFERROR(IF(AL10&gt;1,AL10*0.9,""),"")</f>
        <v/>
      </c>
      <c r="AN10" s="20">
        <v>0</v>
      </c>
      <c r="AO10" s="78" t="str">
        <f t="shared" si="6"/>
        <v/>
      </c>
      <c r="AP10" s="21" t="str">
        <f>IFERROR(IF(AL10&gt;1,(AM10-AO10)/AM10,""),"")</f>
        <v/>
      </c>
      <c r="AQ10" s="55">
        <v>0</v>
      </c>
      <c r="AR10" s="24" t="str">
        <f>IFERROR(IF(AQ10&gt;1,AQ10*0.9,""),"")</f>
        <v/>
      </c>
      <c r="AS10" s="24">
        <v>0</v>
      </c>
      <c r="AT10" s="82" t="str">
        <f t="shared" si="7"/>
        <v/>
      </c>
      <c r="AU10" s="25" t="str">
        <f>IFERROR(IF(AQ10&gt;1,(AR10-AT10)/AR10,""),"")</f>
        <v/>
      </c>
      <c r="AV10" s="52">
        <v>0</v>
      </c>
      <c r="AW10" s="20" t="str">
        <f>IFERROR(IF(AV10&gt;1,AV10*0.9,""),"")</f>
        <v/>
      </c>
      <c r="AX10" s="20">
        <v>0</v>
      </c>
      <c r="AY10" s="78" t="str">
        <f t="shared" si="8"/>
        <v/>
      </c>
      <c r="AZ10" s="21" t="str">
        <f>IFERROR(IF(AV10&gt;1,(AW10-AY10)/AW10,""),"")</f>
        <v/>
      </c>
      <c r="BA10" s="55">
        <v>0</v>
      </c>
      <c r="BB10" s="24" t="str">
        <f>IFERROR(IF(BA10&gt;1,BA10*0.9,""),"")</f>
        <v/>
      </c>
      <c r="BC10" s="24">
        <v>0</v>
      </c>
      <c r="BD10" s="82" t="str">
        <f t="shared" si="9"/>
        <v/>
      </c>
      <c r="BE10" s="25" t="str">
        <f>IFERROR(IF(BA10&gt;1,(BB10-BD10)/BB10,""),"")</f>
        <v/>
      </c>
      <c r="BF10" s="52">
        <v>0</v>
      </c>
      <c r="BG10" s="20" t="str">
        <f>IFERROR(IF(BF10&gt;1,BF10*0.9,""),"")</f>
        <v/>
      </c>
      <c r="BH10" s="20">
        <v>0</v>
      </c>
      <c r="BI10" s="78" t="str">
        <f t="shared" si="10"/>
        <v/>
      </c>
      <c r="BJ10" s="21" t="str">
        <f>IFERROR(IF(BF10&gt;1,(BG10-BI10)/BG10,""),"")</f>
        <v/>
      </c>
      <c r="BK10" s="55">
        <v>0</v>
      </c>
      <c r="BL10" s="24" t="str">
        <f>IFERROR(IF(BK10&gt;1,BK10*0.9,""),"")</f>
        <v/>
      </c>
      <c r="BM10" s="24">
        <v>0</v>
      </c>
      <c r="BN10" s="82" t="str">
        <f t="shared" si="11"/>
        <v/>
      </c>
      <c r="BO10" s="25" t="str">
        <f>IFERROR(IF(BK10&gt;1,(BL10-BN10)/BL10,""),"")</f>
        <v/>
      </c>
      <c r="BP10" s="52">
        <v>0</v>
      </c>
      <c r="BQ10" s="20" t="str">
        <f>IFERROR(IF(BP10&gt;1,BP10*0.9,""),"")</f>
        <v/>
      </c>
      <c r="BR10" s="20">
        <v>0</v>
      </c>
      <c r="BS10" s="78" t="str">
        <f t="shared" si="12"/>
        <v/>
      </c>
      <c r="BT10" s="21" t="str">
        <f>IFERROR(IF(BP10&gt;1,(BQ10-BS10)/BQ10,""),"")</f>
        <v/>
      </c>
      <c r="BU10" s="55">
        <v>0</v>
      </c>
      <c r="BV10" s="24" t="str">
        <f>IFERROR(IF(BU10&gt;1,BU10*0.9,""),"")</f>
        <v/>
      </c>
      <c r="BW10" s="24">
        <v>0</v>
      </c>
      <c r="BX10" s="82" t="str">
        <f t="shared" si="13"/>
        <v/>
      </c>
      <c r="BY10" s="25" t="str">
        <f>IFERROR(IF(BU10&gt;1,(BV10-BX10)/BV10,""),"")</f>
        <v/>
      </c>
    </row>
    <row r="11" spans="1:77" s="5" customFormat="1" ht="12.75" customHeight="1">
      <c r="A11" s="73" t="s">
        <v>14</v>
      </c>
      <c r="B11" s="50" t="s">
        <v>443</v>
      </c>
      <c r="C11" s="4"/>
      <c r="D11" s="51" t="s">
        <v>485</v>
      </c>
      <c r="E11" s="8">
        <v>1099</v>
      </c>
      <c r="F11" s="8">
        <v>999</v>
      </c>
      <c r="G11" s="119">
        <v>769</v>
      </c>
      <c r="H11" s="52">
        <v>0</v>
      </c>
      <c r="I11" s="20" t="str">
        <f>IFERROR(IF(H11&gt;1,H11*0.9,""),"")</f>
        <v/>
      </c>
      <c r="J11" s="20">
        <v>0</v>
      </c>
      <c r="K11" s="78" t="str">
        <f t="shared" si="0"/>
        <v/>
      </c>
      <c r="L11" s="21" t="str">
        <f t="shared" ref="L11:L78" si="14">IFERROR(IF(H11&gt;1,(I11-K11)/I11,""),"")</f>
        <v/>
      </c>
      <c r="M11" s="55">
        <v>0</v>
      </c>
      <c r="N11" s="24" t="str">
        <f t="shared" ref="N11:N78" si="15">IFERROR(IF(M11&gt;1,M11*0.9,""),"")</f>
        <v/>
      </c>
      <c r="O11" s="24">
        <v>0</v>
      </c>
      <c r="P11" s="82" t="str">
        <f t="shared" si="1"/>
        <v/>
      </c>
      <c r="Q11" s="25" t="str">
        <f t="shared" ref="Q11:Q78" si="16">IFERROR(IF(M11&gt;1,(N11-P11)/N11,""),"")</f>
        <v/>
      </c>
      <c r="R11" s="52">
        <v>0</v>
      </c>
      <c r="S11" s="20" t="str">
        <f t="shared" ref="S11:S77" si="17">IFERROR(IF(R11&gt;1,R11*0.9,""),"")</f>
        <v/>
      </c>
      <c r="T11" s="20">
        <v>0</v>
      </c>
      <c r="U11" s="78" t="str">
        <f t="shared" si="2"/>
        <v/>
      </c>
      <c r="V11" s="21" t="str">
        <f t="shared" ref="V11:V78" si="18">IFERROR(IF(R11&gt;1,(S11-U11)/S11,""),"")</f>
        <v/>
      </c>
      <c r="W11" s="55">
        <v>0</v>
      </c>
      <c r="X11" s="24" t="str">
        <f t="shared" ref="X11:X77" si="19">IFERROR(IF(W11&gt;1,W11*0.9,""),"")</f>
        <v/>
      </c>
      <c r="Y11" s="24">
        <v>0</v>
      </c>
      <c r="Z11" s="82" t="str">
        <f t="shared" si="3"/>
        <v/>
      </c>
      <c r="AA11" s="25" t="str">
        <f t="shared" ref="AA11:AA78" si="20">IFERROR(IF(W11&gt;1,(X11-Z11)/X11,""),"")</f>
        <v/>
      </c>
      <c r="AB11" s="52">
        <v>0</v>
      </c>
      <c r="AC11" s="20" t="str">
        <f t="shared" ref="AC11:AC51" si="21">IFERROR(IF(AB11&gt;1,AB11*0.9,""),"")</f>
        <v/>
      </c>
      <c r="AD11" s="20">
        <v>0</v>
      </c>
      <c r="AE11" s="78" t="str">
        <f t="shared" si="4"/>
        <v/>
      </c>
      <c r="AF11" s="21" t="str">
        <f t="shared" ref="AF11:AF51" si="22">IFERROR(IF(AB11&gt;1,(AC11-AE11)/AC11,""),"")</f>
        <v/>
      </c>
      <c r="AG11" s="55">
        <v>0</v>
      </c>
      <c r="AH11" s="24" t="str">
        <f t="shared" ref="AH11:AH78" si="23">IFERROR(IF(AG11&gt;1,AG11*0.9,""),"")</f>
        <v/>
      </c>
      <c r="AI11" s="24">
        <v>0</v>
      </c>
      <c r="AJ11" s="82" t="str">
        <f t="shared" si="5"/>
        <v/>
      </c>
      <c r="AK11" s="25" t="str">
        <f t="shared" ref="AK11:AK78" si="24">IFERROR(IF(AG11&gt;1,(AH11-AJ11)/AH11,""),"")</f>
        <v/>
      </c>
      <c r="AL11" s="52">
        <v>0</v>
      </c>
      <c r="AM11" s="20" t="str">
        <f t="shared" ref="AM11:AM78" si="25">IFERROR(IF(AL11&gt;1,AL11*0.9,""),"")</f>
        <v/>
      </c>
      <c r="AN11" s="20">
        <v>0</v>
      </c>
      <c r="AO11" s="78" t="str">
        <f t="shared" si="6"/>
        <v/>
      </c>
      <c r="AP11" s="21" t="str">
        <f t="shared" ref="AP11:AP78" si="26">IFERROR(IF(AL11&gt;1,(AM11-AO11)/AM11,""),"")</f>
        <v/>
      </c>
      <c r="AQ11" s="55">
        <v>0</v>
      </c>
      <c r="AR11" s="24" t="str">
        <f t="shared" ref="AR11:AR78" si="27">IFERROR(IF(AQ11&gt;1,AQ11*0.9,""),"")</f>
        <v/>
      </c>
      <c r="AS11" s="24">
        <v>0</v>
      </c>
      <c r="AT11" s="82" t="str">
        <f t="shared" si="7"/>
        <v/>
      </c>
      <c r="AU11" s="25" t="str">
        <f t="shared" ref="AU11:AU78" si="28">IFERROR(IF(AQ11&gt;1,(AR11-AT11)/AR11,""),"")</f>
        <v/>
      </c>
      <c r="AV11" s="52">
        <v>0</v>
      </c>
      <c r="AW11" s="20" t="str">
        <f t="shared" ref="AW11:AW78" si="29">IFERROR(IF(AV11&gt;1,AV11*0.9,""),"")</f>
        <v/>
      </c>
      <c r="AX11" s="20">
        <v>0</v>
      </c>
      <c r="AY11" s="78" t="str">
        <f t="shared" si="8"/>
        <v/>
      </c>
      <c r="AZ11" s="21" t="str">
        <f t="shared" ref="AZ11:AZ78" si="30">IFERROR(IF(AV11&gt;1,(AW11-AY11)/AW11,""),"")</f>
        <v/>
      </c>
      <c r="BA11" s="55">
        <v>0</v>
      </c>
      <c r="BB11" s="24" t="str">
        <f t="shared" ref="BB11:BB78" si="31">IFERROR(IF(BA11&gt;1,BA11*0.9,""),"")</f>
        <v/>
      </c>
      <c r="BC11" s="24">
        <v>0</v>
      </c>
      <c r="BD11" s="82" t="str">
        <f t="shared" si="9"/>
        <v/>
      </c>
      <c r="BE11" s="25" t="str">
        <f t="shared" ref="BE11:BE78" si="32">IFERROR(IF(BA11&gt;1,(BB11-BD11)/BB11,""),"")</f>
        <v/>
      </c>
      <c r="BF11" s="52">
        <v>0</v>
      </c>
      <c r="BG11" s="20" t="str">
        <f t="shared" ref="BG11:BG78" si="33">IFERROR(IF(BF11&gt;1,BF11*0.9,""),"")</f>
        <v/>
      </c>
      <c r="BH11" s="20">
        <v>0</v>
      </c>
      <c r="BI11" s="78" t="str">
        <f t="shared" si="10"/>
        <v/>
      </c>
      <c r="BJ11" s="21" t="str">
        <f t="shared" ref="BJ11:BJ78" si="34">IFERROR(IF(BF11&gt;1,(BG11-BI11)/BG11,""),"")</f>
        <v/>
      </c>
      <c r="BK11" s="55" t="s">
        <v>415</v>
      </c>
      <c r="BL11" s="24" t="str">
        <f t="shared" ref="BL11:BL78" si="35">IFERROR(IF(BK11&gt;1,BK11*0.9,""),"")</f>
        <v/>
      </c>
      <c r="BM11" s="24">
        <v>0</v>
      </c>
      <c r="BN11" s="82" t="str">
        <f t="shared" si="11"/>
        <v/>
      </c>
      <c r="BO11" s="25" t="str">
        <f t="shared" ref="BO11:BO78" si="36">IFERROR(IF(BK11&gt;1,(BL11-BN11)/BL11,""),"")</f>
        <v/>
      </c>
      <c r="BP11" s="52">
        <v>0</v>
      </c>
      <c r="BQ11" s="20" t="str">
        <f t="shared" ref="BQ11:BQ78" si="37">IFERROR(IF(BP11&gt;1,BP11*0.9,""),"")</f>
        <v/>
      </c>
      <c r="BR11" s="20">
        <v>0</v>
      </c>
      <c r="BS11" s="78" t="str">
        <f t="shared" si="12"/>
        <v/>
      </c>
      <c r="BT11" s="21" t="str">
        <f t="shared" ref="BT11:BT78" si="38">IFERROR(IF(BP11&gt;1,(BQ11-BS11)/BQ11,""),"")</f>
        <v/>
      </c>
      <c r="BU11" s="55">
        <v>0</v>
      </c>
      <c r="BV11" s="24" t="str">
        <f t="shared" ref="BV11:BV78" si="39">IFERROR(IF(BU11&gt;1,BU11*0.9,""),"")</f>
        <v/>
      </c>
      <c r="BW11" s="24">
        <v>0</v>
      </c>
      <c r="BX11" s="82" t="str">
        <f t="shared" si="13"/>
        <v/>
      </c>
      <c r="BY11" s="25" t="str">
        <f t="shared" ref="BY11:BY78" si="40">IFERROR(IF(BU11&gt;1,(BV11-BX11)/BV11,""),"")</f>
        <v/>
      </c>
    </row>
    <row r="12" spans="1:77" s="5" customFormat="1" ht="12.75" customHeight="1">
      <c r="A12" s="73" t="s">
        <v>12</v>
      </c>
      <c r="B12" s="50" t="s">
        <v>443</v>
      </c>
      <c r="C12" s="4"/>
      <c r="D12" s="51" t="s">
        <v>485</v>
      </c>
      <c r="E12" s="8">
        <v>978</v>
      </c>
      <c r="F12" s="8">
        <v>889</v>
      </c>
      <c r="G12" s="119">
        <v>686</v>
      </c>
      <c r="H12" s="52">
        <v>0</v>
      </c>
      <c r="I12" s="20" t="str">
        <f t="shared" ref="I12:I77" si="41">IFERROR(IF(H12&gt;1,H12*0.9,""),"")</f>
        <v/>
      </c>
      <c r="J12" s="20">
        <v>0</v>
      </c>
      <c r="K12" s="78" t="str">
        <f t="shared" si="0"/>
        <v/>
      </c>
      <c r="L12" s="21" t="str">
        <f t="shared" si="14"/>
        <v/>
      </c>
      <c r="M12" s="55">
        <v>0</v>
      </c>
      <c r="N12" s="24" t="str">
        <f t="shared" si="15"/>
        <v/>
      </c>
      <c r="O12" s="24">
        <v>0</v>
      </c>
      <c r="P12" s="82" t="str">
        <f t="shared" si="1"/>
        <v/>
      </c>
      <c r="Q12" s="25" t="str">
        <f t="shared" si="16"/>
        <v/>
      </c>
      <c r="R12" s="52">
        <v>0</v>
      </c>
      <c r="S12" s="20" t="str">
        <f t="shared" si="17"/>
        <v/>
      </c>
      <c r="T12" s="20">
        <v>0</v>
      </c>
      <c r="U12" s="78" t="str">
        <f t="shared" si="2"/>
        <v/>
      </c>
      <c r="V12" s="21" t="str">
        <f t="shared" si="18"/>
        <v/>
      </c>
      <c r="W12" s="55">
        <v>0</v>
      </c>
      <c r="X12" s="24" t="str">
        <f t="shared" si="19"/>
        <v/>
      </c>
      <c r="Y12" s="24">
        <v>0</v>
      </c>
      <c r="Z12" s="82" t="str">
        <f t="shared" si="3"/>
        <v/>
      </c>
      <c r="AA12" s="25" t="str">
        <f t="shared" si="20"/>
        <v/>
      </c>
      <c r="AB12" s="52">
        <v>0</v>
      </c>
      <c r="AC12" s="20" t="str">
        <f t="shared" si="21"/>
        <v/>
      </c>
      <c r="AD12" s="20">
        <v>0</v>
      </c>
      <c r="AE12" s="78" t="str">
        <f t="shared" si="4"/>
        <v/>
      </c>
      <c r="AF12" s="21" t="str">
        <f t="shared" si="22"/>
        <v/>
      </c>
      <c r="AG12" s="55">
        <v>0</v>
      </c>
      <c r="AH12" s="24" t="str">
        <f t="shared" si="23"/>
        <v/>
      </c>
      <c r="AI12" s="24">
        <v>0</v>
      </c>
      <c r="AJ12" s="82" t="str">
        <f t="shared" si="5"/>
        <v/>
      </c>
      <c r="AK12" s="25" t="str">
        <f t="shared" si="24"/>
        <v/>
      </c>
      <c r="AL12" s="52">
        <v>0</v>
      </c>
      <c r="AM12" s="20" t="str">
        <f t="shared" si="25"/>
        <v/>
      </c>
      <c r="AN12" s="20">
        <v>0</v>
      </c>
      <c r="AO12" s="78" t="str">
        <f t="shared" si="6"/>
        <v/>
      </c>
      <c r="AP12" s="21" t="str">
        <f t="shared" si="26"/>
        <v/>
      </c>
      <c r="AQ12" s="55">
        <v>0</v>
      </c>
      <c r="AR12" s="24" t="str">
        <f t="shared" si="27"/>
        <v/>
      </c>
      <c r="AS12" s="24">
        <v>0</v>
      </c>
      <c r="AT12" s="82" t="str">
        <f t="shared" si="7"/>
        <v/>
      </c>
      <c r="AU12" s="25" t="str">
        <f t="shared" si="28"/>
        <v/>
      </c>
      <c r="AV12" s="52">
        <v>0</v>
      </c>
      <c r="AW12" s="20" t="str">
        <f t="shared" si="29"/>
        <v/>
      </c>
      <c r="AX12" s="20">
        <v>0</v>
      </c>
      <c r="AY12" s="78" t="str">
        <f t="shared" si="8"/>
        <v/>
      </c>
      <c r="AZ12" s="21" t="str">
        <f t="shared" si="30"/>
        <v/>
      </c>
      <c r="BA12" s="55">
        <v>0</v>
      </c>
      <c r="BB12" s="24" t="str">
        <f t="shared" si="31"/>
        <v/>
      </c>
      <c r="BC12" s="24">
        <v>0</v>
      </c>
      <c r="BD12" s="82" t="str">
        <f t="shared" si="9"/>
        <v/>
      </c>
      <c r="BE12" s="25" t="str">
        <f t="shared" si="32"/>
        <v/>
      </c>
      <c r="BF12" s="52">
        <v>0</v>
      </c>
      <c r="BG12" s="20" t="str">
        <f t="shared" si="33"/>
        <v/>
      </c>
      <c r="BH12" s="20">
        <v>0</v>
      </c>
      <c r="BI12" s="78" t="str">
        <f t="shared" si="10"/>
        <v/>
      </c>
      <c r="BJ12" s="21" t="str">
        <f t="shared" si="34"/>
        <v/>
      </c>
      <c r="BK12" s="55">
        <v>0</v>
      </c>
      <c r="BL12" s="24" t="str">
        <f t="shared" si="35"/>
        <v/>
      </c>
      <c r="BM12" s="24">
        <v>0</v>
      </c>
      <c r="BN12" s="82" t="str">
        <f t="shared" si="11"/>
        <v/>
      </c>
      <c r="BO12" s="25" t="str">
        <f t="shared" si="36"/>
        <v/>
      </c>
      <c r="BP12" s="52">
        <v>0</v>
      </c>
      <c r="BQ12" s="20" t="str">
        <f t="shared" si="37"/>
        <v/>
      </c>
      <c r="BR12" s="20">
        <v>0</v>
      </c>
      <c r="BS12" s="78" t="str">
        <f t="shared" si="12"/>
        <v/>
      </c>
      <c r="BT12" s="21" t="str">
        <f t="shared" si="38"/>
        <v/>
      </c>
      <c r="BU12" s="55">
        <v>0</v>
      </c>
      <c r="BV12" s="24" t="str">
        <f t="shared" si="39"/>
        <v/>
      </c>
      <c r="BW12" s="24">
        <v>0</v>
      </c>
      <c r="BX12" s="82" t="str">
        <f t="shared" si="13"/>
        <v/>
      </c>
      <c r="BY12" s="25" t="str">
        <f t="shared" si="40"/>
        <v/>
      </c>
    </row>
    <row r="13" spans="1:77" s="5" customFormat="1" ht="12.75" customHeight="1">
      <c r="A13" s="73" t="s">
        <v>633</v>
      </c>
      <c r="B13" s="50" t="s">
        <v>443</v>
      </c>
      <c r="C13" s="4" t="s">
        <v>374</v>
      </c>
      <c r="D13" s="51" t="s">
        <v>636</v>
      </c>
      <c r="E13" s="8">
        <v>879</v>
      </c>
      <c r="F13" s="8">
        <v>799</v>
      </c>
      <c r="G13" s="119">
        <v>629</v>
      </c>
      <c r="H13" s="52">
        <v>0</v>
      </c>
      <c r="I13" s="20" t="str">
        <f t="shared" ref="I13" si="42">IFERROR(IF(H13&gt;1,H13*0.9,""),"")</f>
        <v/>
      </c>
      <c r="J13" s="20">
        <v>0</v>
      </c>
      <c r="K13" s="78" t="str">
        <f t="shared" si="0"/>
        <v/>
      </c>
      <c r="L13" s="21" t="str">
        <f t="shared" ref="L13" si="43">IFERROR(IF(H13&gt;1,(I13-K13)/I13,""),"")</f>
        <v/>
      </c>
      <c r="M13" s="55">
        <v>0</v>
      </c>
      <c r="N13" s="24" t="str">
        <f t="shared" ref="N13" si="44">IFERROR(IF(M13&gt;1,M13*0.9,""),"")</f>
        <v/>
      </c>
      <c r="O13" s="24">
        <v>0</v>
      </c>
      <c r="P13" s="82" t="str">
        <f t="shared" si="1"/>
        <v/>
      </c>
      <c r="Q13" s="25" t="str">
        <f t="shared" ref="Q13" si="45">IFERROR(IF(M13&gt;1,(N13-P13)/N13,""),"")</f>
        <v/>
      </c>
      <c r="R13" s="52">
        <v>0</v>
      </c>
      <c r="S13" s="20" t="str">
        <f t="shared" ref="S13" si="46">IFERROR(IF(R13&gt;1,R13*0.9,""),"")</f>
        <v/>
      </c>
      <c r="T13" s="20">
        <v>0</v>
      </c>
      <c r="U13" s="78" t="str">
        <f t="shared" si="2"/>
        <v/>
      </c>
      <c r="V13" s="21" t="str">
        <f t="shared" ref="V13" si="47">IFERROR(IF(R13&gt;1,(S13-U13)/S13,""),"")</f>
        <v/>
      </c>
      <c r="W13" s="55">
        <v>0</v>
      </c>
      <c r="X13" s="24" t="str">
        <f t="shared" ref="X13" si="48">IFERROR(IF(W13&gt;1,W13*0.9,""),"")</f>
        <v/>
      </c>
      <c r="Y13" s="24">
        <v>0</v>
      </c>
      <c r="Z13" s="82" t="str">
        <f t="shared" si="3"/>
        <v/>
      </c>
      <c r="AA13" s="25" t="str">
        <f t="shared" ref="AA13" si="49">IFERROR(IF(W13&gt;1,(X13-Z13)/X13,""),"")</f>
        <v/>
      </c>
      <c r="AB13" s="52">
        <v>0</v>
      </c>
      <c r="AC13" s="20" t="str">
        <f t="shared" ref="AC13" si="50">IFERROR(IF(AB13&gt;1,AB13*0.9,""),"")</f>
        <v/>
      </c>
      <c r="AD13" s="20">
        <v>0</v>
      </c>
      <c r="AE13" s="78" t="str">
        <f t="shared" si="4"/>
        <v/>
      </c>
      <c r="AF13" s="21" t="str">
        <f t="shared" ref="AF13" si="51">IFERROR(IF(AB13&gt;1,(AC13-AE13)/AC13,""),"")</f>
        <v/>
      </c>
      <c r="AG13" s="55">
        <v>0</v>
      </c>
      <c r="AH13" s="24" t="str">
        <f t="shared" ref="AH13" si="52">IFERROR(IF(AG13&gt;1,AG13*0.9,""),"")</f>
        <v/>
      </c>
      <c r="AI13" s="24">
        <v>0</v>
      </c>
      <c r="AJ13" s="82" t="str">
        <f t="shared" si="5"/>
        <v/>
      </c>
      <c r="AK13" s="25" t="str">
        <f t="shared" ref="AK13" si="53">IFERROR(IF(AG13&gt;1,(AH13-AJ13)/AH13,""),"")</f>
        <v/>
      </c>
      <c r="AL13" s="52">
        <v>0</v>
      </c>
      <c r="AM13" s="20" t="str">
        <f t="shared" ref="AM13" si="54">IFERROR(IF(AL13&gt;1,AL13*0.9,""),"")</f>
        <v/>
      </c>
      <c r="AN13" s="20">
        <v>0</v>
      </c>
      <c r="AO13" s="78" t="str">
        <f t="shared" si="6"/>
        <v/>
      </c>
      <c r="AP13" s="21" t="str">
        <f t="shared" ref="AP13" si="55">IFERROR(IF(AL13&gt;1,(AM13-AO13)/AM13,""),"")</f>
        <v/>
      </c>
      <c r="AQ13" s="55">
        <v>0</v>
      </c>
      <c r="AR13" s="24" t="str">
        <f t="shared" ref="AR13" si="56">IFERROR(IF(AQ13&gt;1,AQ13*0.9,""),"")</f>
        <v/>
      </c>
      <c r="AS13" s="24">
        <v>0</v>
      </c>
      <c r="AT13" s="82" t="str">
        <f t="shared" si="7"/>
        <v/>
      </c>
      <c r="AU13" s="25" t="str">
        <f t="shared" ref="AU13" si="57">IFERROR(IF(AQ13&gt;1,(AR13-AT13)/AR13,""),"")</f>
        <v/>
      </c>
      <c r="AV13" s="52">
        <v>0</v>
      </c>
      <c r="AW13" s="20" t="str">
        <f t="shared" ref="AW13" si="58">IFERROR(IF(AV13&gt;1,AV13*0.9,""),"")</f>
        <v/>
      </c>
      <c r="AX13" s="20">
        <v>0</v>
      </c>
      <c r="AY13" s="78" t="str">
        <f t="shared" si="8"/>
        <v/>
      </c>
      <c r="AZ13" s="21" t="str">
        <f t="shared" ref="AZ13" si="59">IFERROR(IF(AV13&gt;1,(AW13-AY13)/AW13,""),"")</f>
        <v/>
      </c>
      <c r="BA13" s="55">
        <v>0</v>
      </c>
      <c r="BB13" s="24" t="str">
        <f t="shared" ref="BB13" si="60">IFERROR(IF(BA13&gt;1,BA13*0.9,""),"")</f>
        <v/>
      </c>
      <c r="BC13" s="24">
        <v>0</v>
      </c>
      <c r="BD13" s="82" t="str">
        <f t="shared" si="9"/>
        <v/>
      </c>
      <c r="BE13" s="25" t="str">
        <f t="shared" ref="BE13" si="61">IFERROR(IF(BA13&gt;1,(BB13-BD13)/BB13,""),"")</f>
        <v/>
      </c>
      <c r="BF13" s="52">
        <v>0</v>
      </c>
      <c r="BG13" s="20" t="str">
        <f t="shared" ref="BG13" si="62">IFERROR(IF(BF13&gt;1,BF13*0.9,""),"")</f>
        <v/>
      </c>
      <c r="BH13" s="20">
        <v>0</v>
      </c>
      <c r="BI13" s="78" t="str">
        <f t="shared" si="10"/>
        <v/>
      </c>
      <c r="BJ13" s="21" t="str">
        <f t="shared" ref="BJ13" si="63">IFERROR(IF(BF13&gt;1,(BG13-BI13)/BG13,""),"")</f>
        <v/>
      </c>
      <c r="BK13" s="55">
        <v>0</v>
      </c>
      <c r="BL13" s="24" t="str">
        <f t="shared" ref="BL13" si="64">IFERROR(IF(BK13&gt;1,BK13*0.9,""),"")</f>
        <v/>
      </c>
      <c r="BM13" s="24">
        <v>0</v>
      </c>
      <c r="BN13" s="82" t="str">
        <f t="shared" si="11"/>
        <v/>
      </c>
      <c r="BO13" s="25" t="str">
        <f t="shared" ref="BO13" si="65">IFERROR(IF(BK13&gt;1,(BL13-BN13)/BL13,""),"")</f>
        <v/>
      </c>
      <c r="BP13" s="52">
        <v>0</v>
      </c>
      <c r="BQ13" s="20" t="str">
        <f t="shared" ref="BQ13" si="66">IFERROR(IF(BP13&gt;1,BP13*0.9,""),"")</f>
        <v/>
      </c>
      <c r="BR13" s="20">
        <v>0</v>
      </c>
      <c r="BS13" s="78" t="str">
        <f t="shared" si="12"/>
        <v/>
      </c>
      <c r="BT13" s="21" t="str">
        <f t="shared" ref="BT13" si="67">IFERROR(IF(BP13&gt;1,(BQ13-BS13)/BQ13,""),"")</f>
        <v/>
      </c>
      <c r="BU13" s="55">
        <v>0</v>
      </c>
      <c r="BV13" s="24" t="str">
        <f t="shared" ref="BV13" si="68">IFERROR(IF(BU13&gt;1,BU13*0.9,""),"")</f>
        <v/>
      </c>
      <c r="BW13" s="24">
        <v>0</v>
      </c>
      <c r="BX13" s="82" t="str">
        <f t="shared" si="13"/>
        <v/>
      </c>
      <c r="BY13" s="25" t="str">
        <f t="shared" ref="BY13" si="69">IFERROR(IF(BU13&gt;1,(BV13-BX13)/BV13,""),"")</f>
        <v/>
      </c>
    </row>
    <row r="14" spans="1:77" s="5" customFormat="1" ht="12.75" customHeight="1">
      <c r="A14" s="73" t="s">
        <v>10</v>
      </c>
      <c r="B14" s="50" t="s">
        <v>443</v>
      </c>
      <c r="C14" s="4"/>
      <c r="D14" s="51" t="s">
        <v>476</v>
      </c>
      <c r="E14" s="8">
        <v>1209</v>
      </c>
      <c r="F14" s="8">
        <v>1099</v>
      </c>
      <c r="G14" s="119">
        <v>848</v>
      </c>
      <c r="H14" s="52">
        <v>0</v>
      </c>
      <c r="I14" s="20" t="str">
        <f t="shared" si="41"/>
        <v/>
      </c>
      <c r="J14" s="20">
        <v>0</v>
      </c>
      <c r="K14" s="78" t="str">
        <f t="shared" si="0"/>
        <v/>
      </c>
      <c r="L14" s="21" t="str">
        <f>IFERROR(IF(H14&gt;1,(I14-K14)/I14,""),"")</f>
        <v/>
      </c>
      <c r="M14" s="55">
        <v>0</v>
      </c>
      <c r="N14" s="24" t="str">
        <f t="shared" si="15"/>
        <v/>
      </c>
      <c r="O14" s="24">
        <v>0</v>
      </c>
      <c r="P14" s="82" t="str">
        <f t="shared" si="1"/>
        <v/>
      </c>
      <c r="Q14" s="25" t="str">
        <f t="shared" si="16"/>
        <v/>
      </c>
      <c r="R14" s="52">
        <v>0</v>
      </c>
      <c r="S14" s="20" t="str">
        <f t="shared" si="17"/>
        <v/>
      </c>
      <c r="T14" s="20">
        <v>0</v>
      </c>
      <c r="U14" s="78" t="str">
        <f t="shared" si="2"/>
        <v/>
      </c>
      <c r="V14" s="21" t="str">
        <f t="shared" si="18"/>
        <v/>
      </c>
      <c r="W14" s="55">
        <v>0</v>
      </c>
      <c r="X14" s="24" t="str">
        <f t="shared" si="19"/>
        <v/>
      </c>
      <c r="Y14" s="24">
        <v>0</v>
      </c>
      <c r="Z14" s="82" t="str">
        <f t="shared" si="3"/>
        <v/>
      </c>
      <c r="AA14" s="25" t="str">
        <f t="shared" si="20"/>
        <v/>
      </c>
      <c r="AB14" s="52">
        <v>0</v>
      </c>
      <c r="AC14" s="20" t="str">
        <f t="shared" si="21"/>
        <v/>
      </c>
      <c r="AD14" s="20">
        <v>0</v>
      </c>
      <c r="AE14" s="78" t="str">
        <f t="shared" si="4"/>
        <v/>
      </c>
      <c r="AF14" s="21" t="str">
        <f t="shared" si="22"/>
        <v/>
      </c>
      <c r="AG14" s="55">
        <v>0</v>
      </c>
      <c r="AH14" s="24" t="str">
        <f t="shared" si="23"/>
        <v/>
      </c>
      <c r="AI14" s="24">
        <v>0</v>
      </c>
      <c r="AJ14" s="82" t="str">
        <f t="shared" si="5"/>
        <v/>
      </c>
      <c r="AK14" s="25" t="str">
        <f t="shared" si="24"/>
        <v/>
      </c>
      <c r="AL14" s="52">
        <v>0</v>
      </c>
      <c r="AM14" s="20" t="str">
        <f t="shared" si="25"/>
        <v/>
      </c>
      <c r="AN14" s="20">
        <v>0</v>
      </c>
      <c r="AO14" s="78" t="str">
        <f t="shared" si="6"/>
        <v/>
      </c>
      <c r="AP14" s="21" t="str">
        <f t="shared" si="26"/>
        <v/>
      </c>
      <c r="AQ14" s="55">
        <v>0</v>
      </c>
      <c r="AR14" s="24" t="str">
        <f t="shared" si="27"/>
        <v/>
      </c>
      <c r="AS14" s="24">
        <v>0</v>
      </c>
      <c r="AT14" s="82" t="str">
        <f t="shared" si="7"/>
        <v/>
      </c>
      <c r="AU14" s="25" t="str">
        <f t="shared" si="28"/>
        <v/>
      </c>
      <c r="AV14" s="52">
        <v>0</v>
      </c>
      <c r="AW14" s="20" t="str">
        <f t="shared" si="29"/>
        <v/>
      </c>
      <c r="AX14" s="20">
        <v>0</v>
      </c>
      <c r="AY14" s="78" t="str">
        <f t="shared" si="8"/>
        <v/>
      </c>
      <c r="AZ14" s="21" t="str">
        <f t="shared" si="30"/>
        <v/>
      </c>
      <c r="BA14" s="55">
        <v>0</v>
      </c>
      <c r="BB14" s="24" t="str">
        <f t="shared" si="31"/>
        <v/>
      </c>
      <c r="BC14" s="24">
        <v>0</v>
      </c>
      <c r="BD14" s="82" t="str">
        <f t="shared" si="9"/>
        <v/>
      </c>
      <c r="BE14" s="25" t="str">
        <f t="shared" si="32"/>
        <v/>
      </c>
      <c r="BF14" s="52">
        <v>0</v>
      </c>
      <c r="BG14" s="20" t="str">
        <f t="shared" si="33"/>
        <v/>
      </c>
      <c r="BH14" s="20">
        <v>0</v>
      </c>
      <c r="BI14" s="78" t="str">
        <f t="shared" si="10"/>
        <v/>
      </c>
      <c r="BJ14" s="21" t="str">
        <f t="shared" si="34"/>
        <v/>
      </c>
      <c r="BK14" s="55">
        <v>999</v>
      </c>
      <c r="BL14" s="24">
        <f t="shared" si="35"/>
        <v>899.1</v>
      </c>
      <c r="BM14" s="24">
        <v>60</v>
      </c>
      <c r="BN14" s="82">
        <f t="shared" si="11"/>
        <v>788</v>
      </c>
      <c r="BO14" s="25">
        <f t="shared" si="36"/>
        <v>0.12356801245690137</v>
      </c>
      <c r="BP14" s="52">
        <v>0</v>
      </c>
      <c r="BQ14" s="20" t="str">
        <f t="shared" si="37"/>
        <v/>
      </c>
      <c r="BR14" s="20">
        <v>0</v>
      </c>
      <c r="BS14" s="78" t="str">
        <f t="shared" si="12"/>
        <v/>
      </c>
      <c r="BT14" s="21" t="str">
        <f t="shared" si="38"/>
        <v/>
      </c>
      <c r="BU14" s="55">
        <v>999</v>
      </c>
      <c r="BV14" s="24">
        <f t="shared" si="39"/>
        <v>899.1</v>
      </c>
      <c r="BW14" s="24">
        <v>76</v>
      </c>
      <c r="BX14" s="82">
        <f t="shared" si="13"/>
        <v>772</v>
      </c>
      <c r="BY14" s="25">
        <f t="shared" si="40"/>
        <v>0.14136358580803027</v>
      </c>
    </row>
    <row r="15" spans="1:77" s="5" customFormat="1" ht="12.75" customHeight="1">
      <c r="A15" s="73" t="s">
        <v>15</v>
      </c>
      <c r="B15" s="50" t="s">
        <v>443</v>
      </c>
      <c r="C15" s="4"/>
      <c r="D15" s="51" t="s">
        <v>476</v>
      </c>
      <c r="E15" s="8">
        <v>1429</v>
      </c>
      <c r="F15" s="8">
        <v>1299</v>
      </c>
      <c r="G15" s="119">
        <v>1002</v>
      </c>
      <c r="H15" s="52">
        <v>1110</v>
      </c>
      <c r="I15" s="20">
        <f t="shared" si="41"/>
        <v>999</v>
      </c>
      <c r="J15" s="20">
        <v>144</v>
      </c>
      <c r="K15" s="78">
        <f t="shared" si="0"/>
        <v>858</v>
      </c>
      <c r="L15" s="21">
        <f t="shared" si="14"/>
        <v>0.14114114114114115</v>
      </c>
      <c r="M15" s="55">
        <v>0</v>
      </c>
      <c r="N15" s="24" t="str">
        <f t="shared" si="15"/>
        <v/>
      </c>
      <c r="O15" s="24">
        <v>0</v>
      </c>
      <c r="P15" s="82" t="str">
        <f t="shared" si="1"/>
        <v/>
      </c>
      <c r="Q15" s="25" t="str">
        <f t="shared" si="16"/>
        <v/>
      </c>
      <c r="R15" s="52">
        <v>0</v>
      </c>
      <c r="S15" s="20" t="str">
        <f t="shared" si="17"/>
        <v/>
      </c>
      <c r="T15" s="20">
        <v>0</v>
      </c>
      <c r="U15" s="78" t="str">
        <f t="shared" si="2"/>
        <v/>
      </c>
      <c r="V15" s="21" t="str">
        <f t="shared" si="18"/>
        <v/>
      </c>
      <c r="W15" s="55">
        <v>0</v>
      </c>
      <c r="X15" s="24" t="str">
        <f t="shared" si="19"/>
        <v/>
      </c>
      <c r="Y15" s="24">
        <v>0</v>
      </c>
      <c r="Z15" s="82" t="str">
        <f t="shared" si="3"/>
        <v/>
      </c>
      <c r="AA15" s="25" t="str">
        <f t="shared" si="20"/>
        <v/>
      </c>
      <c r="AB15" s="52">
        <v>1110</v>
      </c>
      <c r="AC15" s="20">
        <f t="shared" si="21"/>
        <v>999</v>
      </c>
      <c r="AD15" s="20">
        <v>144</v>
      </c>
      <c r="AE15" s="78">
        <f t="shared" si="4"/>
        <v>858</v>
      </c>
      <c r="AF15" s="21">
        <f t="shared" si="22"/>
        <v>0.14114114114114115</v>
      </c>
      <c r="AG15" s="55">
        <v>0</v>
      </c>
      <c r="AH15" s="24" t="str">
        <f t="shared" si="23"/>
        <v/>
      </c>
      <c r="AI15" s="24">
        <v>0</v>
      </c>
      <c r="AJ15" s="82" t="str">
        <f t="shared" si="5"/>
        <v/>
      </c>
      <c r="AK15" s="25" t="str">
        <f t="shared" si="24"/>
        <v/>
      </c>
      <c r="AL15" s="52">
        <v>1110</v>
      </c>
      <c r="AM15" s="20">
        <f t="shared" si="25"/>
        <v>999</v>
      </c>
      <c r="AN15" s="20">
        <v>144</v>
      </c>
      <c r="AO15" s="78">
        <f t="shared" si="6"/>
        <v>858</v>
      </c>
      <c r="AP15" s="21">
        <f t="shared" si="26"/>
        <v>0.14114114114114115</v>
      </c>
      <c r="AQ15" s="55">
        <v>0</v>
      </c>
      <c r="AR15" s="24" t="str">
        <f t="shared" si="27"/>
        <v/>
      </c>
      <c r="AS15" s="24">
        <v>0</v>
      </c>
      <c r="AT15" s="82" t="str">
        <f t="shared" si="7"/>
        <v/>
      </c>
      <c r="AU15" s="25" t="str">
        <f t="shared" si="28"/>
        <v/>
      </c>
      <c r="AV15" s="52">
        <v>1110</v>
      </c>
      <c r="AW15" s="20">
        <f t="shared" si="29"/>
        <v>999</v>
      </c>
      <c r="AX15" s="20">
        <v>144</v>
      </c>
      <c r="AY15" s="78">
        <f t="shared" si="8"/>
        <v>858</v>
      </c>
      <c r="AZ15" s="21">
        <f t="shared" si="30"/>
        <v>0.14114114114114115</v>
      </c>
      <c r="BA15" s="55" t="s">
        <v>415</v>
      </c>
      <c r="BB15" s="24" t="str">
        <f t="shared" si="31"/>
        <v/>
      </c>
      <c r="BC15" s="24">
        <v>0</v>
      </c>
      <c r="BD15" s="82" t="str">
        <f t="shared" si="9"/>
        <v/>
      </c>
      <c r="BE15" s="25" t="str">
        <f t="shared" si="32"/>
        <v/>
      </c>
      <c r="BF15" s="52">
        <v>0</v>
      </c>
      <c r="BG15" s="20" t="str">
        <f t="shared" si="33"/>
        <v/>
      </c>
      <c r="BH15" s="20">
        <v>0</v>
      </c>
      <c r="BI15" s="78" t="str">
        <f t="shared" si="10"/>
        <v/>
      </c>
      <c r="BJ15" s="21" t="str">
        <f t="shared" si="34"/>
        <v/>
      </c>
      <c r="BK15" s="55">
        <v>1110</v>
      </c>
      <c r="BL15" s="24">
        <f t="shared" si="35"/>
        <v>999</v>
      </c>
      <c r="BM15" s="24">
        <v>144</v>
      </c>
      <c r="BN15" s="82">
        <f t="shared" si="11"/>
        <v>858</v>
      </c>
      <c r="BO15" s="25">
        <f t="shared" si="36"/>
        <v>0.14114114114114115</v>
      </c>
      <c r="BP15" s="52">
        <v>0</v>
      </c>
      <c r="BQ15" s="20" t="str">
        <f t="shared" si="37"/>
        <v/>
      </c>
      <c r="BR15" s="20">
        <v>0</v>
      </c>
      <c r="BS15" s="78" t="str">
        <f t="shared" si="12"/>
        <v/>
      </c>
      <c r="BT15" s="21" t="str">
        <f t="shared" si="38"/>
        <v/>
      </c>
      <c r="BU15" s="55">
        <v>1110</v>
      </c>
      <c r="BV15" s="24">
        <f t="shared" si="39"/>
        <v>999</v>
      </c>
      <c r="BW15" s="24">
        <v>144</v>
      </c>
      <c r="BX15" s="82">
        <f t="shared" si="13"/>
        <v>858</v>
      </c>
      <c r="BY15" s="25">
        <f t="shared" si="40"/>
        <v>0.14114114114114115</v>
      </c>
    </row>
    <row r="16" spans="1:77" s="5" customFormat="1" ht="12.75" customHeight="1">
      <c r="A16" s="73" t="s">
        <v>11</v>
      </c>
      <c r="B16" s="50" t="s">
        <v>443</v>
      </c>
      <c r="C16" s="4"/>
      <c r="D16" s="51" t="s">
        <v>476</v>
      </c>
      <c r="E16" s="8">
        <v>1319</v>
      </c>
      <c r="F16" s="8">
        <v>1199</v>
      </c>
      <c r="G16" s="119">
        <v>925</v>
      </c>
      <c r="H16" s="52">
        <v>999</v>
      </c>
      <c r="I16" s="20">
        <f t="shared" si="41"/>
        <v>899.1</v>
      </c>
      <c r="J16" s="20">
        <v>153</v>
      </c>
      <c r="K16" s="78">
        <f t="shared" si="0"/>
        <v>772</v>
      </c>
      <c r="L16" s="21">
        <f t="shared" si="14"/>
        <v>0.14136358580803027</v>
      </c>
      <c r="M16" s="55">
        <v>0</v>
      </c>
      <c r="N16" s="24" t="str">
        <f t="shared" si="15"/>
        <v/>
      </c>
      <c r="O16" s="24">
        <v>0</v>
      </c>
      <c r="P16" s="82" t="str">
        <f t="shared" si="1"/>
        <v/>
      </c>
      <c r="Q16" s="25" t="str">
        <f t="shared" si="16"/>
        <v/>
      </c>
      <c r="R16" s="52">
        <v>0</v>
      </c>
      <c r="S16" s="20" t="str">
        <f t="shared" si="17"/>
        <v/>
      </c>
      <c r="T16" s="20">
        <v>0</v>
      </c>
      <c r="U16" s="78" t="str">
        <f t="shared" si="2"/>
        <v/>
      </c>
      <c r="V16" s="21" t="str">
        <f t="shared" si="18"/>
        <v/>
      </c>
      <c r="W16" s="55">
        <v>0</v>
      </c>
      <c r="X16" s="24" t="str">
        <f t="shared" si="19"/>
        <v/>
      </c>
      <c r="Y16" s="24">
        <v>0</v>
      </c>
      <c r="Z16" s="82" t="str">
        <f t="shared" si="3"/>
        <v/>
      </c>
      <c r="AA16" s="25" t="str">
        <f t="shared" si="20"/>
        <v/>
      </c>
      <c r="AB16" s="52">
        <v>999</v>
      </c>
      <c r="AC16" s="20">
        <f t="shared" si="21"/>
        <v>899.1</v>
      </c>
      <c r="AD16" s="20">
        <v>153</v>
      </c>
      <c r="AE16" s="78">
        <f t="shared" si="4"/>
        <v>772</v>
      </c>
      <c r="AF16" s="21">
        <f t="shared" si="22"/>
        <v>0.14136358580803027</v>
      </c>
      <c r="AG16" s="55">
        <v>0</v>
      </c>
      <c r="AH16" s="24" t="str">
        <f t="shared" si="23"/>
        <v/>
      </c>
      <c r="AI16" s="24">
        <v>0</v>
      </c>
      <c r="AJ16" s="82" t="str">
        <f t="shared" si="5"/>
        <v/>
      </c>
      <c r="AK16" s="25" t="str">
        <f t="shared" si="24"/>
        <v/>
      </c>
      <c r="AL16" s="52">
        <v>999</v>
      </c>
      <c r="AM16" s="20">
        <f t="shared" si="25"/>
        <v>899.1</v>
      </c>
      <c r="AN16" s="20">
        <v>153</v>
      </c>
      <c r="AO16" s="78">
        <f t="shared" si="6"/>
        <v>772</v>
      </c>
      <c r="AP16" s="21">
        <f t="shared" si="26"/>
        <v>0.14136358580803027</v>
      </c>
      <c r="AQ16" s="55">
        <v>0</v>
      </c>
      <c r="AR16" s="24" t="str">
        <f t="shared" si="27"/>
        <v/>
      </c>
      <c r="AS16" s="24">
        <v>0</v>
      </c>
      <c r="AT16" s="82" t="str">
        <f t="shared" si="7"/>
        <v/>
      </c>
      <c r="AU16" s="25" t="str">
        <f t="shared" si="28"/>
        <v/>
      </c>
      <c r="AV16" s="52">
        <v>999</v>
      </c>
      <c r="AW16" s="20">
        <f t="shared" si="29"/>
        <v>899.1</v>
      </c>
      <c r="AX16" s="20">
        <v>153</v>
      </c>
      <c r="AY16" s="78">
        <f t="shared" si="8"/>
        <v>772</v>
      </c>
      <c r="AZ16" s="21">
        <f t="shared" si="30"/>
        <v>0.14136358580803027</v>
      </c>
      <c r="BA16" s="55" t="s">
        <v>415</v>
      </c>
      <c r="BB16" s="24" t="str">
        <f t="shared" si="31"/>
        <v/>
      </c>
      <c r="BC16" s="24">
        <v>0</v>
      </c>
      <c r="BD16" s="82" t="str">
        <f t="shared" si="9"/>
        <v/>
      </c>
      <c r="BE16" s="25" t="str">
        <f t="shared" si="32"/>
        <v/>
      </c>
      <c r="BF16" s="52">
        <v>0</v>
      </c>
      <c r="BG16" s="20" t="str">
        <f t="shared" si="33"/>
        <v/>
      </c>
      <c r="BH16" s="20">
        <v>0</v>
      </c>
      <c r="BI16" s="78" t="str">
        <f t="shared" si="10"/>
        <v/>
      </c>
      <c r="BJ16" s="21" t="str">
        <f t="shared" si="34"/>
        <v/>
      </c>
      <c r="BK16" s="55">
        <v>999</v>
      </c>
      <c r="BL16" s="24">
        <f t="shared" si="35"/>
        <v>899.1</v>
      </c>
      <c r="BM16" s="24">
        <v>153</v>
      </c>
      <c r="BN16" s="82">
        <f t="shared" si="11"/>
        <v>772</v>
      </c>
      <c r="BO16" s="25">
        <f t="shared" si="36"/>
        <v>0.14136358580803027</v>
      </c>
      <c r="BP16" s="52">
        <v>0</v>
      </c>
      <c r="BQ16" s="20" t="str">
        <f t="shared" si="37"/>
        <v/>
      </c>
      <c r="BR16" s="20">
        <v>0</v>
      </c>
      <c r="BS16" s="78" t="str">
        <f t="shared" si="12"/>
        <v/>
      </c>
      <c r="BT16" s="21" t="str">
        <f t="shared" si="38"/>
        <v/>
      </c>
      <c r="BU16" s="55">
        <v>999</v>
      </c>
      <c r="BV16" s="24">
        <f t="shared" si="39"/>
        <v>899.1</v>
      </c>
      <c r="BW16" s="24">
        <v>153</v>
      </c>
      <c r="BX16" s="82">
        <f t="shared" si="13"/>
        <v>772</v>
      </c>
      <c r="BY16" s="25">
        <f t="shared" si="40"/>
        <v>0.14136358580803027</v>
      </c>
    </row>
    <row r="17" spans="1:77" s="5" customFormat="1" ht="12.75" customHeight="1" thickBot="1">
      <c r="A17" s="74" t="s">
        <v>9</v>
      </c>
      <c r="B17" s="48" t="s">
        <v>443</v>
      </c>
      <c r="C17" s="12"/>
      <c r="D17" s="2" t="s">
        <v>476</v>
      </c>
      <c r="E17" s="6">
        <v>1209</v>
      </c>
      <c r="F17" s="6">
        <v>1099</v>
      </c>
      <c r="G17" s="120">
        <v>848</v>
      </c>
      <c r="H17" s="53">
        <v>0</v>
      </c>
      <c r="I17" s="22" t="str">
        <f t="shared" si="41"/>
        <v/>
      </c>
      <c r="J17" s="22">
        <v>0</v>
      </c>
      <c r="K17" s="22" t="str">
        <f t="shared" si="0"/>
        <v/>
      </c>
      <c r="L17" s="23" t="str">
        <f t="shared" si="14"/>
        <v/>
      </c>
      <c r="M17" s="56">
        <v>0</v>
      </c>
      <c r="N17" s="27" t="str">
        <f t="shared" si="15"/>
        <v/>
      </c>
      <c r="O17" s="27">
        <v>0</v>
      </c>
      <c r="P17" s="84" t="str">
        <f t="shared" si="1"/>
        <v/>
      </c>
      <c r="Q17" s="26" t="str">
        <f t="shared" si="16"/>
        <v/>
      </c>
      <c r="R17" s="53">
        <v>0</v>
      </c>
      <c r="S17" s="22" t="str">
        <f t="shared" si="17"/>
        <v/>
      </c>
      <c r="T17" s="22">
        <v>0</v>
      </c>
      <c r="U17" s="22" t="str">
        <f t="shared" si="2"/>
        <v/>
      </c>
      <c r="V17" s="23" t="str">
        <f t="shared" si="18"/>
        <v/>
      </c>
      <c r="W17" s="56">
        <v>0</v>
      </c>
      <c r="X17" s="27" t="str">
        <f t="shared" si="19"/>
        <v/>
      </c>
      <c r="Y17" s="27">
        <v>0</v>
      </c>
      <c r="Z17" s="84" t="str">
        <f t="shared" si="3"/>
        <v/>
      </c>
      <c r="AA17" s="26" t="str">
        <f t="shared" si="20"/>
        <v/>
      </c>
      <c r="AB17" s="53">
        <v>0</v>
      </c>
      <c r="AC17" s="22" t="str">
        <f t="shared" si="21"/>
        <v/>
      </c>
      <c r="AD17" s="22">
        <v>0</v>
      </c>
      <c r="AE17" s="22" t="str">
        <f t="shared" si="4"/>
        <v/>
      </c>
      <c r="AF17" s="23" t="str">
        <f t="shared" si="22"/>
        <v/>
      </c>
      <c r="AG17" s="56">
        <v>0</v>
      </c>
      <c r="AH17" s="27" t="str">
        <f t="shared" si="23"/>
        <v/>
      </c>
      <c r="AI17" s="27">
        <v>0</v>
      </c>
      <c r="AJ17" s="84" t="str">
        <f t="shared" si="5"/>
        <v/>
      </c>
      <c r="AK17" s="26" t="str">
        <f t="shared" si="24"/>
        <v/>
      </c>
      <c r="AL17" s="53">
        <v>0</v>
      </c>
      <c r="AM17" s="22" t="str">
        <f t="shared" si="25"/>
        <v/>
      </c>
      <c r="AN17" s="22">
        <v>0</v>
      </c>
      <c r="AO17" s="22" t="str">
        <f t="shared" si="6"/>
        <v/>
      </c>
      <c r="AP17" s="23" t="str">
        <f t="shared" si="26"/>
        <v/>
      </c>
      <c r="AQ17" s="56">
        <v>0</v>
      </c>
      <c r="AR17" s="27" t="str">
        <f t="shared" si="27"/>
        <v/>
      </c>
      <c r="AS17" s="27">
        <v>0</v>
      </c>
      <c r="AT17" s="84" t="str">
        <f t="shared" si="7"/>
        <v/>
      </c>
      <c r="AU17" s="26" t="str">
        <f t="shared" si="28"/>
        <v/>
      </c>
      <c r="AV17" s="53">
        <v>0</v>
      </c>
      <c r="AW17" s="22" t="str">
        <f t="shared" si="29"/>
        <v/>
      </c>
      <c r="AX17" s="22">
        <v>0</v>
      </c>
      <c r="AY17" s="22" t="str">
        <f t="shared" si="8"/>
        <v/>
      </c>
      <c r="AZ17" s="23" t="str">
        <f t="shared" si="30"/>
        <v/>
      </c>
      <c r="BA17" s="56">
        <v>0</v>
      </c>
      <c r="BB17" s="27" t="str">
        <f t="shared" si="31"/>
        <v/>
      </c>
      <c r="BC17" s="27">
        <v>0</v>
      </c>
      <c r="BD17" s="84" t="str">
        <f t="shared" si="9"/>
        <v/>
      </c>
      <c r="BE17" s="26" t="str">
        <f t="shared" si="32"/>
        <v/>
      </c>
      <c r="BF17" s="53">
        <v>0</v>
      </c>
      <c r="BG17" s="22" t="str">
        <f t="shared" si="33"/>
        <v/>
      </c>
      <c r="BH17" s="22">
        <v>0</v>
      </c>
      <c r="BI17" s="22" t="str">
        <f t="shared" si="10"/>
        <v/>
      </c>
      <c r="BJ17" s="23" t="str">
        <f t="shared" si="34"/>
        <v/>
      </c>
      <c r="BK17" s="56">
        <v>999</v>
      </c>
      <c r="BL17" s="27">
        <f t="shared" si="35"/>
        <v>899.1</v>
      </c>
      <c r="BM17" s="27">
        <v>60</v>
      </c>
      <c r="BN17" s="84">
        <f t="shared" si="11"/>
        <v>788</v>
      </c>
      <c r="BO17" s="26">
        <f t="shared" si="36"/>
        <v>0.12356801245690137</v>
      </c>
      <c r="BP17" s="53">
        <v>0</v>
      </c>
      <c r="BQ17" s="22" t="str">
        <f t="shared" si="37"/>
        <v/>
      </c>
      <c r="BR17" s="22">
        <v>0</v>
      </c>
      <c r="BS17" s="22" t="str">
        <f t="shared" si="12"/>
        <v/>
      </c>
      <c r="BT17" s="23" t="str">
        <f t="shared" si="38"/>
        <v/>
      </c>
      <c r="BU17" s="56">
        <v>999</v>
      </c>
      <c r="BV17" s="27">
        <f t="shared" si="39"/>
        <v>899.1</v>
      </c>
      <c r="BW17" s="27">
        <v>76</v>
      </c>
      <c r="BX17" s="84">
        <f t="shared" si="13"/>
        <v>772</v>
      </c>
      <c r="BY17" s="26">
        <f t="shared" si="40"/>
        <v>0.14136358580803027</v>
      </c>
    </row>
    <row r="18" spans="1:77" s="5" customFormat="1" ht="12.75" customHeight="1">
      <c r="A18" s="75" t="s">
        <v>17</v>
      </c>
      <c r="B18" s="46" t="s">
        <v>443</v>
      </c>
      <c r="C18" s="7"/>
      <c r="D18" s="10" t="s">
        <v>477</v>
      </c>
      <c r="E18" s="9">
        <v>989</v>
      </c>
      <c r="F18" s="9">
        <v>899</v>
      </c>
      <c r="G18" s="121">
        <v>694</v>
      </c>
      <c r="H18" s="54">
        <v>0</v>
      </c>
      <c r="I18" s="18" t="str">
        <f t="shared" si="41"/>
        <v/>
      </c>
      <c r="J18" s="18">
        <v>0</v>
      </c>
      <c r="K18" s="78" t="str">
        <f t="shared" si="0"/>
        <v/>
      </c>
      <c r="L18" s="19" t="str">
        <f t="shared" si="14"/>
        <v/>
      </c>
      <c r="M18" s="57">
        <v>0</v>
      </c>
      <c r="N18" s="28" t="str">
        <f t="shared" si="15"/>
        <v/>
      </c>
      <c r="O18" s="28">
        <v>0</v>
      </c>
      <c r="P18" s="83" t="str">
        <f t="shared" si="1"/>
        <v/>
      </c>
      <c r="Q18" s="29" t="str">
        <f t="shared" si="16"/>
        <v/>
      </c>
      <c r="R18" s="54">
        <v>0</v>
      </c>
      <c r="S18" s="18" t="str">
        <f t="shared" si="17"/>
        <v/>
      </c>
      <c r="T18" s="18">
        <v>0</v>
      </c>
      <c r="U18" s="78" t="str">
        <f t="shared" si="2"/>
        <v/>
      </c>
      <c r="V18" s="19" t="str">
        <f t="shared" si="18"/>
        <v/>
      </c>
      <c r="W18" s="57">
        <v>0</v>
      </c>
      <c r="X18" s="28" t="str">
        <f t="shared" si="19"/>
        <v/>
      </c>
      <c r="Y18" s="28">
        <v>0</v>
      </c>
      <c r="Z18" s="83" t="str">
        <f t="shared" si="3"/>
        <v/>
      </c>
      <c r="AA18" s="29" t="str">
        <f t="shared" si="20"/>
        <v/>
      </c>
      <c r="AB18" s="54">
        <v>777</v>
      </c>
      <c r="AC18" s="18">
        <f t="shared" si="21"/>
        <v>699.30000000000007</v>
      </c>
      <c r="AD18" s="18">
        <v>93</v>
      </c>
      <c r="AE18" s="78">
        <f t="shared" si="4"/>
        <v>601</v>
      </c>
      <c r="AF18" s="19">
        <f t="shared" si="22"/>
        <v>0.14056914056914066</v>
      </c>
      <c r="AG18" s="57">
        <v>0</v>
      </c>
      <c r="AH18" s="28" t="str">
        <f t="shared" si="23"/>
        <v/>
      </c>
      <c r="AI18" s="28">
        <v>0</v>
      </c>
      <c r="AJ18" s="83" t="str">
        <f t="shared" si="5"/>
        <v/>
      </c>
      <c r="AK18" s="29" t="str">
        <f t="shared" si="24"/>
        <v/>
      </c>
      <c r="AL18" s="54">
        <v>777</v>
      </c>
      <c r="AM18" s="18">
        <f t="shared" si="25"/>
        <v>699.30000000000007</v>
      </c>
      <c r="AN18" s="18">
        <v>93</v>
      </c>
      <c r="AO18" s="78">
        <f t="shared" si="6"/>
        <v>601</v>
      </c>
      <c r="AP18" s="19">
        <f t="shared" si="26"/>
        <v>0.14056914056914066</v>
      </c>
      <c r="AQ18" s="57">
        <v>0</v>
      </c>
      <c r="AR18" s="28" t="str">
        <f t="shared" si="27"/>
        <v/>
      </c>
      <c r="AS18" s="28">
        <v>0</v>
      </c>
      <c r="AT18" s="83" t="str">
        <f t="shared" si="7"/>
        <v/>
      </c>
      <c r="AU18" s="29" t="str">
        <f t="shared" si="28"/>
        <v/>
      </c>
      <c r="AV18" s="54">
        <v>777</v>
      </c>
      <c r="AW18" s="18">
        <f t="shared" si="29"/>
        <v>699.30000000000007</v>
      </c>
      <c r="AX18" s="18">
        <v>93</v>
      </c>
      <c r="AY18" s="78">
        <f t="shared" si="8"/>
        <v>601</v>
      </c>
      <c r="AZ18" s="19">
        <f t="shared" si="30"/>
        <v>0.14056914056914066</v>
      </c>
      <c r="BA18" s="57" t="s">
        <v>415</v>
      </c>
      <c r="BB18" s="28" t="str">
        <f t="shared" si="31"/>
        <v/>
      </c>
      <c r="BC18" s="28">
        <v>0</v>
      </c>
      <c r="BD18" s="83" t="str">
        <f t="shared" si="9"/>
        <v/>
      </c>
      <c r="BE18" s="29" t="str">
        <f t="shared" si="32"/>
        <v/>
      </c>
      <c r="BF18" s="54">
        <v>0</v>
      </c>
      <c r="BG18" s="18" t="str">
        <f t="shared" si="33"/>
        <v/>
      </c>
      <c r="BH18" s="18">
        <v>0</v>
      </c>
      <c r="BI18" s="78" t="str">
        <f t="shared" si="10"/>
        <v/>
      </c>
      <c r="BJ18" s="19" t="str">
        <f t="shared" si="34"/>
        <v/>
      </c>
      <c r="BK18" s="57">
        <v>777</v>
      </c>
      <c r="BL18" s="28">
        <f t="shared" si="35"/>
        <v>699.30000000000007</v>
      </c>
      <c r="BM18" s="28">
        <v>93</v>
      </c>
      <c r="BN18" s="83">
        <f t="shared" si="11"/>
        <v>601</v>
      </c>
      <c r="BO18" s="29">
        <f t="shared" si="36"/>
        <v>0.14056914056914066</v>
      </c>
      <c r="BP18" s="54">
        <v>0</v>
      </c>
      <c r="BQ18" s="18" t="str">
        <f t="shared" si="37"/>
        <v/>
      </c>
      <c r="BR18" s="18">
        <v>0</v>
      </c>
      <c r="BS18" s="78" t="str">
        <f t="shared" si="12"/>
        <v/>
      </c>
      <c r="BT18" s="19" t="str">
        <f t="shared" si="38"/>
        <v/>
      </c>
      <c r="BU18" s="57">
        <v>777</v>
      </c>
      <c r="BV18" s="28">
        <f t="shared" si="39"/>
        <v>699.30000000000007</v>
      </c>
      <c r="BW18" s="28">
        <v>93</v>
      </c>
      <c r="BX18" s="83">
        <f t="shared" si="13"/>
        <v>601</v>
      </c>
      <c r="BY18" s="29">
        <f t="shared" si="40"/>
        <v>0.14056914056914066</v>
      </c>
    </row>
    <row r="19" spans="1:77" s="5" customFormat="1" ht="12.75" customHeight="1">
      <c r="A19" s="73" t="s">
        <v>16</v>
      </c>
      <c r="B19" s="50" t="s">
        <v>443</v>
      </c>
      <c r="C19" s="4"/>
      <c r="D19" s="51" t="s">
        <v>477</v>
      </c>
      <c r="E19" s="8">
        <v>879</v>
      </c>
      <c r="F19" s="8">
        <v>799</v>
      </c>
      <c r="G19" s="119">
        <v>617</v>
      </c>
      <c r="H19" s="52">
        <v>0</v>
      </c>
      <c r="I19" s="20" t="str">
        <f t="shared" si="41"/>
        <v/>
      </c>
      <c r="J19" s="20">
        <v>0</v>
      </c>
      <c r="K19" s="78" t="str">
        <f t="shared" si="0"/>
        <v/>
      </c>
      <c r="L19" s="21" t="str">
        <f t="shared" si="14"/>
        <v/>
      </c>
      <c r="M19" s="55">
        <v>0</v>
      </c>
      <c r="N19" s="24" t="str">
        <f t="shared" si="15"/>
        <v/>
      </c>
      <c r="O19" s="24">
        <v>0</v>
      </c>
      <c r="P19" s="82" t="str">
        <f t="shared" si="1"/>
        <v/>
      </c>
      <c r="Q19" s="25" t="str">
        <f t="shared" si="16"/>
        <v/>
      </c>
      <c r="R19" s="52">
        <v>0</v>
      </c>
      <c r="S19" s="20" t="str">
        <f t="shared" si="17"/>
        <v/>
      </c>
      <c r="T19" s="20">
        <v>0</v>
      </c>
      <c r="U19" s="78" t="str">
        <f t="shared" si="2"/>
        <v/>
      </c>
      <c r="V19" s="21" t="str">
        <f t="shared" si="18"/>
        <v/>
      </c>
      <c r="W19" s="55">
        <v>0</v>
      </c>
      <c r="X19" s="24" t="str">
        <f t="shared" si="19"/>
        <v/>
      </c>
      <c r="Y19" s="24">
        <v>0</v>
      </c>
      <c r="Z19" s="82" t="str">
        <f t="shared" si="3"/>
        <v/>
      </c>
      <c r="AA19" s="25" t="str">
        <f t="shared" si="20"/>
        <v/>
      </c>
      <c r="AB19" s="52">
        <v>0</v>
      </c>
      <c r="AC19" s="20" t="str">
        <f t="shared" si="21"/>
        <v/>
      </c>
      <c r="AD19" s="20">
        <v>0</v>
      </c>
      <c r="AE19" s="78" t="str">
        <f t="shared" si="4"/>
        <v/>
      </c>
      <c r="AF19" s="21" t="str">
        <f t="shared" si="22"/>
        <v/>
      </c>
      <c r="AG19" s="55">
        <v>0</v>
      </c>
      <c r="AH19" s="24" t="str">
        <f t="shared" si="23"/>
        <v/>
      </c>
      <c r="AI19" s="24">
        <v>0</v>
      </c>
      <c r="AJ19" s="82" t="str">
        <f t="shared" si="5"/>
        <v/>
      </c>
      <c r="AK19" s="25" t="str">
        <f t="shared" si="24"/>
        <v/>
      </c>
      <c r="AL19" s="52">
        <v>0</v>
      </c>
      <c r="AM19" s="20" t="str">
        <f t="shared" si="25"/>
        <v/>
      </c>
      <c r="AN19" s="20">
        <v>0</v>
      </c>
      <c r="AO19" s="78" t="str">
        <f t="shared" si="6"/>
        <v/>
      </c>
      <c r="AP19" s="21" t="str">
        <f t="shared" si="26"/>
        <v/>
      </c>
      <c r="AQ19" s="55">
        <v>0</v>
      </c>
      <c r="AR19" s="24" t="str">
        <f t="shared" si="27"/>
        <v/>
      </c>
      <c r="AS19" s="24">
        <v>0</v>
      </c>
      <c r="AT19" s="82" t="str">
        <f t="shared" si="7"/>
        <v/>
      </c>
      <c r="AU19" s="25" t="str">
        <f t="shared" si="28"/>
        <v/>
      </c>
      <c r="AV19" s="52">
        <v>0</v>
      </c>
      <c r="AW19" s="20" t="str">
        <f t="shared" si="29"/>
        <v/>
      </c>
      <c r="AX19" s="20">
        <v>0</v>
      </c>
      <c r="AY19" s="78" t="str">
        <f t="shared" si="8"/>
        <v/>
      </c>
      <c r="AZ19" s="21" t="str">
        <f t="shared" si="30"/>
        <v/>
      </c>
      <c r="BA19" s="55">
        <v>0</v>
      </c>
      <c r="BB19" s="24" t="str">
        <f t="shared" si="31"/>
        <v/>
      </c>
      <c r="BC19" s="24">
        <v>0</v>
      </c>
      <c r="BD19" s="82" t="str">
        <f t="shared" si="9"/>
        <v/>
      </c>
      <c r="BE19" s="25" t="str">
        <f t="shared" si="32"/>
        <v/>
      </c>
      <c r="BF19" s="52">
        <v>0</v>
      </c>
      <c r="BG19" s="20" t="str">
        <f t="shared" si="33"/>
        <v/>
      </c>
      <c r="BH19" s="20">
        <v>0</v>
      </c>
      <c r="BI19" s="78" t="str">
        <f t="shared" si="10"/>
        <v/>
      </c>
      <c r="BJ19" s="21" t="str">
        <f t="shared" si="34"/>
        <v/>
      </c>
      <c r="BK19" s="55">
        <v>0</v>
      </c>
      <c r="BL19" s="24" t="str">
        <f t="shared" si="35"/>
        <v/>
      </c>
      <c r="BM19" s="24">
        <v>0</v>
      </c>
      <c r="BN19" s="82" t="str">
        <f t="shared" si="11"/>
        <v/>
      </c>
      <c r="BO19" s="25" t="str">
        <f t="shared" si="36"/>
        <v/>
      </c>
      <c r="BP19" s="52">
        <v>0</v>
      </c>
      <c r="BQ19" s="20" t="str">
        <f t="shared" si="37"/>
        <v/>
      </c>
      <c r="BR19" s="20">
        <v>0</v>
      </c>
      <c r="BS19" s="78" t="str">
        <f t="shared" si="12"/>
        <v/>
      </c>
      <c r="BT19" s="21" t="str">
        <f t="shared" si="38"/>
        <v/>
      </c>
      <c r="BU19" s="55">
        <v>0</v>
      </c>
      <c r="BV19" s="24" t="str">
        <f t="shared" si="39"/>
        <v/>
      </c>
      <c r="BW19" s="24">
        <v>0</v>
      </c>
      <c r="BX19" s="82" t="str">
        <f t="shared" si="13"/>
        <v/>
      </c>
      <c r="BY19" s="25" t="str">
        <f t="shared" si="40"/>
        <v/>
      </c>
    </row>
    <row r="20" spans="1:77" s="5" customFormat="1" ht="12.75" customHeight="1">
      <c r="A20" s="73" t="s">
        <v>18</v>
      </c>
      <c r="B20" s="50" t="s">
        <v>443</v>
      </c>
      <c r="C20" s="4" t="s">
        <v>374</v>
      </c>
      <c r="D20" s="51" t="s">
        <v>434</v>
      </c>
      <c r="E20" s="8">
        <v>1099</v>
      </c>
      <c r="F20" s="8">
        <v>999</v>
      </c>
      <c r="G20" s="119">
        <v>781</v>
      </c>
      <c r="H20" s="52">
        <v>0</v>
      </c>
      <c r="I20" s="20" t="str">
        <f t="shared" si="41"/>
        <v/>
      </c>
      <c r="J20" s="20">
        <v>0</v>
      </c>
      <c r="K20" s="78" t="str">
        <f t="shared" si="0"/>
        <v/>
      </c>
      <c r="L20" s="21" t="str">
        <f t="shared" si="14"/>
        <v/>
      </c>
      <c r="M20" s="55">
        <v>0</v>
      </c>
      <c r="N20" s="24" t="str">
        <f t="shared" si="15"/>
        <v/>
      </c>
      <c r="O20" s="24">
        <v>0</v>
      </c>
      <c r="P20" s="82" t="str">
        <f t="shared" si="1"/>
        <v/>
      </c>
      <c r="Q20" s="25" t="str">
        <f t="shared" si="16"/>
        <v/>
      </c>
      <c r="R20" s="52">
        <v>0</v>
      </c>
      <c r="S20" s="20" t="str">
        <f t="shared" si="17"/>
        <v/>
      </c>
      <c r="T20" s="20">
        <v>0</v>
      </c>
      <c r="U20" s="78" t="str">
        <f t="shared" si="2"/>
        <v/>
      </c>
      <c r="V20" s="21" t="str">
        <f t="shared" si="18"/>
        <v/>
      </c>
      <c r="W20" s="55">
        <v>0</v>
      </c>
      <c r="X20" s="24" t="str">
        <f t="shared" si="19"/>
        <v/>
      </c>
      <c r="Y20" s="24">
        <v>0</v>
      </c>
      <c r="Z20" s="82" t="str">
        <f t="shared" si="3"/>
        <v/>
      </c>
      <c r="AA20" s="25" t="str">
        <f t="shared" si="20"/>
        <v/>
      </c>
      <c r="AB20" s="52">
        <v>888</v>
      </c>
      <c r="AC20" s="20">
        <f t="shared" si="21"/>
        <v>799.2</v>
      </c>
      <c r="AD20" s="20">
        <v>86</v>
      </c>
      <c r="AE20" s="78">
        <f t="shared" si="4"/>
        <v>695</v>
      </c>
      <c r="AF20" s="21">
        <f t="shared" si="22"/>
        <v>0.13038038038038044</v>
      </c>
      <c r="AG20" s="55">
        <v>0</v>
      </c>
      <c r="AH20" s="24" t="str">
        <f t="shared" si="23"/>
        <v/>
      </c>
      <c r="AI20" s="24">
        <v>0</v>
      </c>
      <c r="AJ20" s="82" t="str">
        <f t="shared" si="5"/>
        <v/>
      </c>
      <c r="AK20" s="25" t="str">
        <f t="shared" si="24"/>
        <v/>
      </c>
      <c r="AL20" s="52">
        <v>888</v>
      </c>
      <c r="AM20" s="20">
        <f t="shared" si="25"/>
        <v>799.2</v>
      </c>
      <c r="AN20" s="20">
        <v>86</v>
      </c>
      <c r="AO20" s="78">
        <f t="shared" si="6"/>
        <v>695</v>
      </c>
      <c r="AP20" s="21">
        <f t="shared" si="26"/>
        <v>0.13038038038038044</v>
      </c>
      <c r="AQ20" s="55">
        <v>0</v>
      </c>
      <c r="AR20" s="24" t="str">
        <f t="shared" si="27"/>
        <v/>
      </c>
      <c r="AS20" s="24">
        <v>0</v>
      </c>
      <c r="AT20" s="82" t="str">
        <f t="shared" si="7"/>
        <v/>
      </c>
      <c r="AU20" s="25" t="str">
        <f t="shared" si="28"/>
        <v/>
      </c>
      <c r="AV20" s="52">
        <v>888</v>
      </c>
      <c r="AW20" s="20">
        <f t="shared" si="29"/>
        <v>799.2</v>
      </c>
      <c r="AX20" s="20">
        <v>86</v>
      </c>
      <c r="AY20" s="78">
        <f t="shared" si="8"/>
        <v>695</v>
      </c>
      <c r="AZ20" s="21">
        <f t="shared" si="30"/>
        <v>0.13038038038038044</v>
      </c>
      <c r="BA20" s="55" t="s">
        <v>415</v>
      </c>
      <c r="BB20" s="24" t="str">
        <f t="shared" si="31"/>
        <v/>
      </c>
      <c r="BC20" s="24">
        <v>0</v>
      </c>
      <c r="BD20" s="82" t="str">
        <f t="shared" si="9"/>
        <v/>
      </c>
      <c r="BE20" s="25" t="str">
        <f t="shared" si="32"/>
        <v/>
      </c>
      <c r="BF20" s="52">
        <v>0</v>
      </c>
      <c r="BG20" s="20" t="str">
        <f t="shared" si="33"/>
        <v/>
      </c>
      <c r="BH20" s="20">
        <v>0</v>
      </c>
      <c r="BI20" s="78" t="str">
        <f t="shared" si="10"/>
        <v/>
      </c>
      <c r="BJ20" s="21" t="str">
        <f t="shared" si="34"/>
        <v/>
      </c>
      <c r="BK20" s="55">
        <v>888</v>
      </c>
      <c r="BL20" s="24">
        <f t="shared" si="35"/>
        <v>799.2</v>
      </c>
      <c r="BM20" s="24">
        <v>86</v>
      </c>
      <c r="BN20" s="82">
        <f t="shared" si="11"/>
        <v>695</v>
      </c>
      <c r="BO20" s="25">
        <f t="shared" si="36"/>
        <v>0.13038038038038044</v>
      </c>
      <c r="BP20" s="52">
        <v>0</v>
      </c>
      <c r="BQ20" s="20" t="str">
        <f t="shared" si="37"/>
        <v/>
      </c>
      <c r="BR20" s="20">
        <v>0</v>
      </c>
      <c r="BS20" s="78" t="str">
        <f t="shared" si="12"/>
        <v/>
      </c>
      <c r="BT20" s="21" t="str">
        <f t="shared" si="38"/>
        <v/>
      </c>
      <c r="BU20" s="55">
        <v>888</v>
      </c>
      <c r="BV20" s="24">
        <f t="shared" si="39"/>
        <v>799.2</v>
      </c>
      <c r="BW20" s="24">
        <v>86</v>
      </c>
      <c r="BX20" s="82">
        <f t="shared" si="13"/>
        <v>695</v>
      </c>
      <c r="BY20" s="25">
        <f t="shared" si="40"/>
        <v>0.13038038038038044</v>
      </c>
    </row>
    <row r="21" spans="1:77" s="5" customFormat="1" ht="12.75" customHeight="1">
      <c r="A21" s="73" t="s">
        <v>20</v>
      </c>
      <c r="B21" s="50" t="s">
        <v>443</v>
      </c>
      <c r="C21" s="4" t="s">
        <v>345</v>
      </c>
      <c r="D21" s="51" t="s">
        <v>478</v>
      </c>
      <c r="E21" s="8">
        <v>1649</v>
      </c>
      <c r="F21" s="8">
        <v>1499</v>
      </c>
      <c r="G21" s="119">
        <v>1133</v>
      </c>
      <c r="H21" s="52">
        <v>0</v>
      </c>
      <c r="I21" s="20" t="str">
        <f t="shared" si="41"/>
        <v/>
      </c>
      <c r="J21" s="20">
        <v>0</v>
      </c>
      <c r="K21" s="78" t="str">
        <f t="shared" si="0"/>
        <v/>
      </c>
      <c r="L21" s="21" t="str">
        <f t="shared" si="14"/>
        <v/>
      </c>
      <c r="M21" s="55">
        <v>0</v>
      </c>
      <c r="N21" s="24" t="str">
        <f t="shared" si="15"/>
        <v/>
      </c>
      <c r="O21" s="24">
        <v>0</v>
      </c>
      <c r="P21" s="82" t="str">
        <f t="shared" si="1"/>
        <v/>
      </c>
      <c r="Q21" s="25" t="str">
        <f t="shared" si="16"/>
        <v/>
      </c>
      <c r="R21" s="52">
        <v>0</v>
      </c>
      <c r="S21" s="20" t="str">
        <f t="shared" si="17"/>
        <v/>
      </c>
      <c r="T21" s="20">
        <v>0</v>
      </c>
      <c r="U21" s="78" t="str">
        <f t="shared" si="2"/>
        <v/>
      </c>
      <c r="V21" s="21" t="str">
        <f t="shared" si="18"/>
        <v/>
      </c>
      <c r="W21" s="55">
        <v>0</v>
      </c>
      <c r="X21" s="24" t="str">
        <f t="shared" si="19"/>
        <v/>
      </c>
      <c r="Y21" s="24">
        <v>0</v>
      </c>
      <c r="Z21" s="82" t="str">
        <f t="shared" si="3"/>
        <v/>
      </c>
      <c r="AA21" s="25" t="str">
        <f t="shared" si="20"/>
        <v/>
      </c>
      <c r="AB21" s="52">
        <v>0</v>
      </c>
      <c r="AC21" s="20" t="str">
        <f t="shared" si="21"/>
        <v/>
      </c>
      <c r="AD21" s="20">
        <v>0</v>
      </c>
      <c r="AE21" s="78" t="str">
        <f t="shared" si="4"/>
        <v/>
      </c>
      <c r="AF21" s="21" t="str">
        <f t="shared" si="22"/>
        <v/>
      </c>
      <c r="AG21" s="55">
        <v>0</v>
      </c>
      <c r="AH21" s="24" t="str">
        <f t="shared" si="23"/>
        <v/>
      </c>
      <c r="AI21" s="24">
        <v>0</v>
      </c>
      <c r="AJ21" s="82" t="str">
        <f t="shared" si="5"/>
        <v/>
      </c>
      <c r="AK21" s="25" t="str">
        <f t="shared" si="24"/>
        <v/>
      </c>
      <c r="AL21" s="52">
        <v>0</v>
      </c>
      <c r="AM21" s="20" t="str">
        <f t="shared" si="25"/>
        <v/>
      </c>
      <c r="AN21" s="20">
        <v>0</v>
      </c>
      <c r="AO21" s="78" t="str">
        <f t="shared" si="6"/>
        <v/>
      </c>
      <c r="AP21" s="21" t="str">
        <f t="shared" si="26"/>
        <v/>
      </c>
      <c r="AQ21" s="55">
        <v>0</v>
      </c>
      <c r="AR21" s="24" t="str">
        <f t="shared" si="27"/>
        <v/>
      </c>
      <c r="AS21" s="24">
        <v>0</v>
      </c>
      <c r="AT21" s="82" t="str">
        <f t="shared" si="7"/>
        <v/>
      </c>
      <c r="AU21" s="25" t="str">
        <f t="shared" si="28"/>
        <v/>
      </c>
      <c r="AV21" s="52">
        <v>0</v>
      </c>
      <c r="AW21" s="20" t="str">
        <f t="shared" si="29"/>
        <v/>
      </c>
      <c r="AX21" s="20">
        <v>0</v>
      </c>
      <c r="AY21" s="78" t="str">
        <f t="shared" si="8"/>
        <v/>
      </c>
      <c r="AZ21" s="21" t="str">
        <f t="shared" si="30"/>
        <v/>
      </c>
      <c r="BA21" s="55">
        <v>0</v>
      </c>
      <c r="BB21" s="24" t="str">
        <f t="shared" si="31"/>
        <v/>
      </c>
      <c r="BC21" s="24">
        <v>0</v>
      </c>
      <c r="BD21" s="82" t="str">
        <f t="shared" si="9"/>
        <v/>
      </c>
      <c r="BE21" s="25" t="str">
        <f t="shared" si="32"/>
        <v/>
      </c>
      <c r="BF21" s="52">
        <v>0</v>
      </c>
      <c r="BG21" s="20" t="str">
        <f t="shared" si="33"/>
        <v/>
      </c>
      <c r="BH21" s="20">
        <v>0</v>
      </c>
      <c r="BI21" s="78" t="str">
        <f t="shared" si="10"/>
        <v/>
      </c>
      <c r="BJ21" s="21" t="str">
        <f t="shared" si="34"/>
        <v/>
      </c>
      <c r="BK21" s="55">
        <v>0</v>
      </c>
      <c r="BL21" s="24" t="str">
        <f t="shared" si="35"/>
        <v/>
      </c>
      <c r="BM21" s="24">
        <v>0</v>
      </c>
      <c r="BN21" s="82" t="str">
        <f t="shared" si="11"/>
        <v/>
      </c>
      <c r="BO21" s="25" t="str">
        <f t="shared" si="36"/>
        <v/>
      </c>
      <c r="BP21" s="52">
        <v>0</v>
      </c>
      <c r="BQ21" s="20" t="str">
        <f t="shared" si="37"/>
        <v/>
      </c>
      <c r="BR21" s="20">
        <v>0</v>
      </c>
      <c r="BS21" s="78" t="str">
        <f t="shared" si="12"/>
        <v/>
      </c>
      <c r="BT21" s="21" t="str">
        <f t="shared" si="38"/>
        <v/>
      </c>
      <c r="BU21" s="55">
        <v>0</v>
      </c>
      <c r="BV21" s="24" t="str">
        <f t="shared" si="39"/>
        <v/>
      </c>
      <c r="BW21" s="24">
        <v>0</v>
      </c>
      <c r="BX21" s="82" t="str">
        <f t="shared" si="13"/>
        <v/>
      </c>
      <c r="BY21" s="25" t="str">
        <f t="shared" si="40"/>
        <v/>
      </c>
    </row>
    <row r="22" spans="1:77" s="5" customFormat="1" ht="12.75" customHeight="1">
      <c r="A22" s="73" t="s">
        <v>19</v>
      </c>
      <c r="B22" s="50" t="s">
        <v>443</v>
      </c>
      <c r="C22" s="4" t="s">
        <v>345</v>
      </c>
      <c r="D22" s="51" t="s">
        <v>478</v>
      </c>
      <c r="E22" s="8">
        <v>1539</v>
      </c>
      <c r="F22" s="8">
        <v>1399</v>
      </c>
      <c r="G22" s="119">
        <v>1057</v>
      </c>
      <c r="H22" s="52">
        <v>0</v>
      </c>
      <c r="I22" s="20" t="str">
        <f t="shared" si="41"/>
        <v/>
      </c>
      <c r="J22" s="20">
        <v>0</v>
      </c>
      <c r="K22" s="78" t="str">
        <f t="shared" si="0"/>
        <v/>
      </c>
      <c r="L22" s="21" t="str">
        <f t="shared" si="14"/>
        <v/>
      </c>
      <c r="M22" s="55">
        <v>0</v>
      </c>
      <c r="N22" s="24" t="str">
        <f t="shared" si="15"/>
        <v/>
      </c>
      <c r="O22" s="24">
        <v>0</v>
      </c>
      <c r="P22" s="82" t="str">
        <f t="shared" si="1"/>
        <v/>
      </c>
      <c r="Q22" s="25" t="str">
        <f t="shared" si="16"/>
        <v/>
      </c>
      <c r="R22" s="52">
        <v>0</v>
      </c>
      <c r="S22" s="20" t="str">
        <f t="shared" si="17"/>
        <v/>
      </c>
      <c r="T22" s="20">
        <v>0</v>
      </c>
      <c r="U22" s="78" t="str">
        <f t="shared" si="2"/>
        <v/>
      </c>
      <c r="V22" s="21" t="str">
        <f t="shared" si="18"/>
        <v/>
      </c>
      <c r="W22" s="55">
        <v>0</v>
      </c>
      <c r="X22" s="24" t="str">
        <f t="shared" si="19"/>
        <v/>
      </c>
      <c r="Y22" s="24">
        <v>0</v>
      </c>
      <c r="Z22" s="82" t="str">
        <f t="shared" si="3"/>
        <v/>
      </c>
      <c r="AA22" s="25" t="str">
        <f t="shared" si="20"/>
        <v/>
      </c>
      <c r="AB22" s="52">
        <v>0</v>
      </c>
      <c r="AC22" s="20" t="str">
        <f t="shared" si="21"/>
        <v/>
      </c>
      <c r="AD22" s="20">
        <v>0</v>
      </c>
      <c r="AE22" s="78" t="str">
        <f t="shared" si="4"/>
        <v/>
      </c>
      <c r="AF22" s="21" t="str">
        <f t="shared" si="22"/>
        <v/>
      </c>
      <c r="AG22" s="55">
        <v>0</v>
      </c>
      <c r="AH22" s="24" t="str">
        <f t="shared" si="23"/>
        <v/>
      </c>
      <c r="AI22" s="24">
        <v>0</v>
      </c>
      <c r="AJ22" s="82" t="str">
        <f t="shared" si="5"/>
        <v/>
      </c>
      <c r="AK22" s="25" t="str">
        <f t="shared" si="24"/>
        <v/>
      </c>
      <c r="AL22" s="52">
        <v>0</v>
      </c>
      <c r="AM22" s="20" t="str">
        <f t="shared" si="25"/>
        <v/>
      </c>
      <c r="AN22" s="20">
        <v>0</v>
      </c>
      <c r="AO22" s="78" t="str">
        <f t="shared" si="6"/>
        <v/>
      </c>
      <c r="AP22" s="21" t="str">
        <f t="shared" si="26"/>
        <v/>
      </c>
      <c r="AQ22" s="55">
        <v>0</v>
      </c>
      <c r="AR22" s="24" t="str">
        <f t="shared" si="27"/>
        <v/>
      </c>
      <c r="AS22" s="24">
        <v>0</v>
      </c>
      <c r="AT22" s="82" t="str">
        <f t="shared" si="7"/>
        <v/>
      </c>
      <c r="AU22" s="25" t="str">
        <f t="shared" si="28"/>
        <v/>
      </c>
      <c r="AV22" s="52">
        <v>0</v>
      </c>
      <c r="AW22" s="20" t="str">
        <f t="shared" si="29"/>
        <v/>
      </c>
      <c r="AX22" s="20">
        <v>0</v>
      </c>
      <c r="AY22" s="78" t="str">
        <f t="shared" si="8"/>
        <v/>
      </c>
      <c r="AZ22" s="21" t="str">
        <f t="shared" si="30"/>
        <v/>
      </c>
      <c r="BA22" s="55">
        <v>0</v>
      </c>
      <c r="BB22" s="24" t="str">
        <f t="shared" si="31"/>
        <v/>
      </c>
      <c r="BC22" s="24">
        <v>0</v>
      </c>
      <c r="BD22" s="82" t="str">
        <f t="shared" si="9"/>
        <v/>
      </c>
      <c r="BE22" s="25" t="str">
        <f t="shared" si="32"/>
        <v/>
      </c>
      <c r="BF22" s="52">
        <v>0</v>
      </c>
      <c r="BG22" s="20" t="str">
        <f t="shared" si="33"/>
        <v/>
      </c>
      <c r="BH22" s="20">
        <v>0</v>
      </c>
      <c r="BI22" s="78" t="str">
        <f t="shared" si="10"/>
        <v/>
      </c>
      <c r="BJ22" s="21" t="str">
        <f t="shared" si="34"/>
        <v/>
      </c>
      <c r="BK22" s="55">
        <v>0</v>
      </c>
      <c r="BL22" s="24" t="str">
        <f t="shared" si="35"/>
        <v/>
      </c>
      <c r="BM22" s="24">
        <v>0</v>
      </c>
      <c r="BN22" s="82" t="str">
        <f t="shared" si="11"/>
        <v/>
      </c>
      <c r="BO22" s="25" t="str">
        <f t="shared" si="36"/>
        <v/>
      </c>
      <c r="BP22" s="52">
        <v>0</v>
      </c>
      <c r="BQ22" s="20" t="str">
        <f t="shared" si="37"/>
        <v/>
      </c>
      <c r="BR22" s="20">
        <v>0</v>
      </c>
      <c r="BS22" s="78" t="str">
        <f t="shared" si="12"/>
        <v/>
      </c>
      <c r="BT22" s="21" t="str">
        <f t="shared" si="38"/>
        <v/>
      </c>
      <c r="BU22" s="55">
        <v>0</v>
      </c>
      <c r="BV22" s="24" t="str">
        <f t="shared" si="39"/>
        <v/>
      </c>
      <c r="BW22" s="24">
        <v>0</v>
      </c>
      <c r="BX22" s="82" t="str">
        <f t="shared" si="13"/>
        <v/>
      </c>
      <c r="BY22" s="25" t="str">
        <f t="shared" si="40"/>
        <v/>
      </c>
    </row>
    <row r="23" spans="1:77" s="5" customFormat="1" ht="12.75" customHeight="1">
      <c r="A23" s="73" t="s">
        <v>22</v>
      </c>
      <c r="B23" s="50" t="s">
        <v>443</v>
      </c>
      <c r="C23" s="4" t="s">
        <v>345</v>
      </c>
      <c r="D23" s="51" t="s">
        <v>479</v>
      </c>
      <c r="E23" s="8">
        <v>1649</v>
      </c>
      <c r="F23" s="8">
        <v>1499</v>
      </c>
      <c r="G23" s="119">
        <v>1132</v>
      </c>
      <c r="H23" s="52">
        <v>0</v>
      </c>
      <c r="I23" s="20" t="str">
        <f t="shared" si="41"/>
        <v/>
      </c>
      <c r="J23" s="20">
        <v>0</v>
      </c>
      <c r="K23" s="78" t="str">
        <f t="shared" si="0"/>
        <v/>
      </c>
      <c r="L23" s="21" t="str">
        <f t="shared" si="14"/>
        <v/>
      </c>
      <c r="M23" s="55">
        <v>0</v>
      </c>
      <c r="N23" s="24" t="str">
        <f t="shared" si="15"/>
        <v/>
      </c>
      <c r="O23" s="24">
        <v>0</v>
      </c>
      <c r="P23" s="82" t="str">
        <f t="shared" si="1"/>
        <v/>
      </c>
      <c r="Q23" s="25" t="str">
        <f t="shared" si="16"/>
        <v/>
      </c>
      <c r="R23" s="52">
        <v>0</v>
      </c>
      <c r="S23" s="20" t="str">
        <f t="shared" si="17"/>
        <v/>
      </c>
      <c r="T23" s="20">
        <v>0</v>
      </c>
      <c r="U23" s="78" t="str">
        <f t="shared" si="2"/>
        <v/>
      </c>
      <c r="V23" s="21" t="str">
        <f t="shared" si="18"/>
        <v/>
      </c>
      <c r="W23" s="55">
        <v>0</v>
      </c>
      <c r="X23" s="24" t="str">
        <f t="shared" si="19"/>
        <v/>
      </c>
      <c r="Y23" s="24">
        <v>0</v>
      </c>
      <c r="Z23" s="82" t="str">
        <f t="shared" si="3"/>
        <v/>
      </c>
      <c r="AA23" s="25" t="str">
        <f t="shared" si="20"/>
        <v/>
      </c>
      <c r="AB23" s="52">
        <v>0</v>
      </c>
      <c r="AC23" s="20" t="str">
        <f t="shared" si="21"/>
        <v/>
      </c>
      <c r="AD23" s="20">
        <v>0</v>
      </c>
      <c r="AE23" s="78" t="str">
        <f t="shared" si="4"/>
        <v/>
      </c>
      <c r="AF23" s="21" t="str">
        <f t="shared" si="22"/>
        <v/>
      </c>
      <c r="AG23" s="55">
        <v>0</v>
      </c>
      <c r="AH23" s="24" t="str">
        <f t="shared" si="23"/>
        <v/>
      </c>
      <c r="AI23" s="24">
        <v>0</v>
      </c>
      <c r="AJ23" s="82" t="str">
        <f t="shared" si="5"/>
        <v/>
      </c>
      <c r="AK23" s="25" t="str">
        <f t="shared" si="24"/>
        <v/>
      </c>
      <c r="AL23" s="52">
        <v>0</v>
      </c>
      <c r="AM23" s="20" t="str">
        <f t="shared" si="25"/>
        <v/>
      </c>
      <c r="AN23" s="20">
        <v>0</v>
      </c>
      <c r="AO23" s="78" t="str">
        <f t="shared" si="6"/>
        <v/>
      </c>
      <c r="AP23" s="21" t="str">
        <f t="shared" si="26"/>
        <v/>
      </c>
      <c r="AQ23" s="55">
        <v>0</v>
      </c>
      <c r="AR23" s="24" t="str">
        <f t="shared" si="27"/>
        <v/>
      </c>
      <c r="AS23" s="24">
        <v>0</v>
      </c>
      <c r="AT23" s="82" t="str">
        <f t="shared" si="7"/>
        <v/>
      </c>
      <c r="AU23" s="25" t="str">
        <f t="shared" si="28"/>
        <v/>
      </c>
      <c r="AV23" s="52">
        <v>0</v>
      </c>
      <c r="AW23" s="20" t="str">
        <f t="shared" si="29"/>
        <v/>
      </c>
      <c r="AX23" s="20">
        <v>0</v>
      </c>
      <c r="AY23" s="78" t="str">
        <f t="shared" si="8"/>
        <v/>
      </c>
      <c r="AZ23" s="21" t="str">
        <f t="shared" si="30"/>
        <v/>
      </c>
      <c r="BA23" s="55">
        <v>0</v>
      </c>
      <c r="BB23" s="24" t="str">
        <f t="shared" si="31"/>
        <v/>
      </c>
      <c r="BC23" s="24">
        <v>0</v>
      </c>
      <c r="BD23" s="82" t="str">
        <f t="shared" si="9"/>
        <v/>
      </c>
      <c r="BE23" s="25" t="str">
        <f t="shared" si="32"/>
        <v/>
      </c>
      <c r="BF23" s="52">
        <v>0</v>
      </c>
      <c r="BG23" s="20" t="str">
        <f t="shared" si="33"/>
        <v/>
      </c>
      <c r="BH23" s="20">
        <v>0</v>
      </c>
      <c r="BI23" s="78" t="str">
        <f t="shared" si="10"/>
        <v/>
      </c>
      <c r="BJ23" s="21" t="str">
        <f t="shared" si="34"/>
        <v/>
      </c>
      <c r="BK23" s="55">
        <v>0</v>
      </c>
      <c r="BL23" s="24" t="str">
        <f t="shared" si="35"/>
        <v/>
      </c>
      <c r="BM23" s="24">
        <v>0</v>
      </c>
      <c r="BN23" s="82" t="str">
        <f t="shared" si="11"/>
        <v/>
      </c>
      <c r="BO23" s="25" t="str">
        <f t="shared" si="36"/>
        <v/>
      </c>
      <c r="BP23" s="52">
        <v>0</v>
      </c>
      <c r="BQ23" s="20" t="str">
        <f t="shared" si="37"/>
        <v/>
      </c>
      <c r="BR23" s="20">
        <v>0</v>
      </c>
      <c r="BS23" s="78" t="str">
        <f t="shared" si="12"/>
        <v/>
      </c>
      <c r="BT23" s="21" t="str">
        <f t="shared" si="38"/>
        <v/>
      </c>
      <c r="BU23" s="55">
        <v>0</v>
      </c>
      <c r="BV23" s="24" t="str">
        <f t="shared" si="39"/>
        <v/>
      </c>
      <c r="BW23" s="24">
        <v>0</v>
      </c>
      <c r="BX23" s="82" t="str">
        <f t="shared" si="13"/>
        <v/>
      </c>
      <c r="BY23" s="25" t="str">
        <f t="shared" si="40"/>
        <v/>
      </c>
    </row>
    <row r="24" spans="1:77" s="5" customFormat="1" ht="12.75" customHeight="1">
      <c r="A24" s="73" t="s">
        <v>23</v>
      </c>
      <c r="B24" s="50" t="s">
        <v>443</v>
      </c>
      <c r="C24" s="4" t="s">
        <v>345</v>
      </c>
      <c r="D24" s="51" t="s">
        <v>479</v>
      </c>
      <c r="E24" s="8">
        <v>1759</v>
      </c>
      <c r="F24" s="8">
        <v>1599</v>
      </c>
      <c r="G24" s="119">
        <v>1208</v>
      </c>
      <c r="H24" s="52">
        <v>1277</v>
      </c>
      <c r="I24" s="20">
        <f t="shared" si="41"/>
        <v>1149.3</v>
      </c>
      <c r="J24" s="20">
        <v>241</v>
      </c>
      <c r="K24" s="78">
        <f t="shared" si="0"/>
        <v>967</v>
      </c>
      <c r="L24" s="21">
        <f t="shared" si="14"/>
        <v>0.15861828939354386</v>
      </c>
      <c r="M24" s="55">
        <v>0</v>
      </c>
      <c r="N24" s="24" t="str">
        <f t="shared" si="15"/>
        <v/>
      </c>
      <c r="O24" s="24">
        <v>0</v>
      </c>
      <c r="P24" s="82" t="str">
        <f t="shared" si="1"/>
        <v/>
      </c>
      <c r="Q24" s="25" t="str">
        <f t="shared" si="16"/>
        <v/>
      </c>
      <c r="R24" s="52">
        <v>0</v>
      </c>
      <c r="S24" s="20" t="str">
        <f t="shared" si="17"/>
        <v/>
      </c>
      <c r="T24" s="20">
        <v>0</v>
      </c>
      <c r="U24" s="78" t="str">
        <f t="shared" si="2"/>
        <v/>
      </c>
      <c r="V24" s="21" t="str">
        <f t="shared" si="18"/>
        <v/>
      </c>
      <c r="W24" s="55">
        <v>0</v>
      </c>
      <c r="X24" s="24" t="str">
        <f t="shared" si="19"/>
        <v/>
      </c>
      <c r="Y24" s="24">
        <v>0</v>
      </c>
      <c r="Z24" s="82" t="str">
        <f t="shared" si="3"/>
        <v/>
      </c>
      <c r="AA24" s="25" t="str">
        <f t="shared" si="20"/>
        <v/>
      </c>
      <c r="AB24" s="52">
        <v>1221</v>
      </c>
      <c r="AC24" s="20">
        <f t="shared" si="21"/>
        <v>1098.9000000000001</v>
      </c>
      <c r="AD24" s="20">
        <v>284</v>
      </c>
      <c r="AE24" s="78">
        <f t="shared" si="4"/>
        <v>924</v>
      </c>
      <c r="AF24" s="21">
        <f t="shared" si="22"/>
        <v>0.15915915915915924</v>
      </c>
      <c r="AG24" s="55">
        <v>0</v>
      </c>
      <c r="AH24" s="24" t="str">
        <f t="shared" si="23"/>
        <v/>
      </c>
      <c r="AI24" s="24">
        <v>0</v>
      </c>
      <c r="AJ24" s="82" t="str">
        <f t="shared" si="5"/>
        <v/>
      </c>
      <c r="AK24" s="25" t="str">
        <f t="shared" si="24"/>
        <v/>
      </c>
      <c r="AL24" s="52">
        <v>1221</v>
      </c>
      <c r="AM24" s="20">
        <f t="shared" si="25"/>
        <v>1098.9000000000001</v>
      </c>
      <c r="AN24" s="20">
        <v>284</v>
      </c>
      <c r="AO24" s="78">
        <f t="shared" si="6"/>
        <v>924</v>
      </c>
      <c r="AP24" s="21">
        <f t="shared" si="26"/>
        <v>0.15915915915915924</v>
      </c>
      <c r="AQ24" s="55">
        <v>0</v>
      </c>
      <c r="AR24" s="24" t="str">
        <f t="shared" si="27"/>
        <v/>
      </c>
      <c r="AS24" s="24">
        <v>0</v>
      </c>
      <c r="AT24" s="82" t="str">
        <f t="shared" si="7"/>
        <v/>
      </c>
      <c r="AU24" s="25" t="str">
        <f t="shared" si="28"/>
        <v/>
      </c>
      <c r="AV24" s="52">
        <v>1277</v>
      </c>
      <c r="AW24" s="20">
        <f t="shared" si="29"/>
        <v>1149.3</v>
      </c>
      <c r="AX24" s="20">
        <v>241</v>
      </c>
      <c r="AY24" s="78">
        <f t="shared" si="8"/>
        <v>967</v>
      </c>
      <c r="AZ24" s="21">
        <f t="shared" si="30"/>
        <v>0.15861828939354386</v>
      </c>
      <c r="BA24" s="55" t="s">
        <v>415</v>
      </c>
      <c r="BB24" s="24" t="str">
        <f t="shared" si="31"/>
        <v/>
      </c>
      <c r="BC24" s="24">
        <v>0</v>
      </c>
      <c r="BD24" s="82" t="str">
        <f t="shared" si="9"/>
        <v/>
      </c>
      <c r="BE24" s="25" t="str">
        <f t="shared" si="32"/>
        <v/>
      </c>
      <c r="BF24" s="52">
        <v>0</v>
      </c>
      <c r="BG24" s="20" t="str">
        <f t="shared" si="33"/>
        <v/>
      </c>
      <c r="BH24" s="20">
        <v>0</v>
      </c>
      <c r="BI24" s="78" t="str">
        <f t="shared" si="10"/>
        <v/>
      </c>
      <c r="BJ24" s="21" t="str">
        <f t="shared" si="34"/>
        <v/>
      </c>
      <c r="BK24" s="55">
        <v>1166</v>
      </c>
      <c r="BL24" s="24">
        <f t="shared" si="35"/>
        <v>1049.4000000000001</v>
      </c>
      <c r="BM24" s="24">
        <v>320</v>
      </c>
      <c r="BN24" s="82">
        <f t="shared" si="11"/>
        <v>888</v>
      </c>
      <c r="BO24" s="25">
        <f t="shared" si="36"/>
        <v>0.15380217267009727</v>
      </c>
      <c r="BP24" s="52">
        <v>0</v>
      </c>
      <c r="BQ24" s="20" t="str">
        <f t="shared" si="37"/>
        <v/>
      </c>
      <c r="BR24" s="20">
        <v>0</v>
      </c>
      <c r="BS24" s="78" t="str">
        <f t="shared" si="12"/>
        <v/>
      </c>
      <c r="BT24" s="21" t="str">
        <f t="shared" si="38"/>
        <v/>
      </c>
      <c r="BU24" s="55">
        <v>1277</v>
      </c>
      <c r="BV24" s="24">
        <f t="shared" si="39"/>
        <v>1149.3</v>
      </c>
      <c r="BW24" s="24">
        <v>241</v>
      </c>
      <c r="BX24" s="82">
        <f t="shared" si="13"/>
        <v>967</v>
      </c>
      <c r="BY24" s="25">
        <f t="shared" si="40"/>
        <v>0.15861828939354386</v>
      </c>
    </row>
    <row r="25" spans="1:77" s="5" customFormat="1" ht="12.75" customHeight="1" thickBot="1">
      <c r="A25" s="74" t="s">
        <v>21</v>
      </c>
      <c r="B25" s="48" t="s">
        <v>443</v>
      </c>
      <c r="C25" s="12" t="s">
        <v>345</v>
      </c>
      <c r="D25" s="2" t="s">
        <v>479</v>
      </c>
      <c r="E25" s="6">
        <v>1649</v>
      </c>
      <c r="F25" s="6">
        <v>1499</v>
      </c>
      <c r="G25" s="120">
        <v>1132</v>
      </c>
      <c r="H25" s="53">
        <v>0</v>
      </c>
      <c r="I25" s="22" t="str">
        <f t="shared" si="41"/>
        <v/>
      </c>
      <c r="J25" s="22">
        <v>0</v>
      </c>
      <c r="K25" s="22" t="str">
        <f t="shared" si="0"/>
        <v/>
      </c>
      <c r="L25" s="23" t="str">
        <f t="shared" si="14"/>
        <v/>
      </c>
      <c r="M25" s="56">
        <v>0</v>
      </c>
      <c r="N25" s="27" t="str">
        <f t="shared" si="15"/>
        <v/>
      </c>
      <c r="O25" s="27">
        <v>0</v>
      </c>
      <c r="P25" s="84" t="str">
        <f t="shared" si="1"/>
        <v/>
      </c>
      <c r="Q25" s="26" t="str">
        <f t="shared" si="16"/>
        <v/>
      </c>
      <c r="R25" s="53">
        <v>0</v>
      </c>
      <c r="S25" s="22" t="str">
        <f t="shared" si="17"/>
        <v/>
      </c>
      <c r="T25" s="22">
        <v>0</v>
      </c>
      <c r="U25" s="22" t="str">
        <f t="shared" si="2"/>
        <v/>
      </c>
      <c r="V25" s="23" t="str">
        <f t="shared" si="18"/>
        <v/>
      </c>
      <c r="W25" s="56">
        <v>0</v>
      </c>
      <c r="X25" s="27" t="str">
        <f t="shared" si="19"/>
        <v/>
      </c>
      <c r="Y25" s="27">
        <v>0</v>
      </c>
      <c r="Z25" s="84" t="str">
        <f t="shared" si="3"/>
        <v/>
      </c>
      <c r="AA25" s="26" t="str">
        <f t="shared" si="20"/>
        <v/>
      </c>
      <c r="AB25" s="53">
        <v>0</v>
      </c>
      <c r="AC25" s="22" t="str">
        <f t="shared" si="21"/>
        <v/>
      </c>
      <c r="AD25" s="22">
        <v>0</v>
      </c>
      <c r="AE25" s="22" t="str">
        <f t="shared" si="4"/>
        <v/>
      </c>
      <c r="AF25" s="23" t="str">
        <f t="shared" si="22"/>
        <v/>
      </c>
      <c r="AG25" s="56">
        <v>0</v>
      </c>
      <c r="AH25" s="27" t="str">
        <f t="shared" si="23"/>
        <v/>
      </c>
      <c r="AI25" s="27">
        <v>0</v>
      </c>
      <c r="AJ25" s="84" t="str">
        <f t="shared" si="5"/>
        <v/>
      </c>
      <c r="AK25" s="26" t="str">
        <f t="shared" si="24"/>
        <v/>
      </c>
      <c r="AL25" s="53">
        <v>0</v>
      </c>
      <c r="AM25" s="22" t="str">
        <f t="shared" si="25"/>
        <v/>
      </c>
      <c r="AN25" s="22">
        <v>0</v>
      </c>
      <c r="AO25" s="22" t="str">
        <f t="shared" si="6"/>
        <v/>
      </c>
      <c r="AP25" s="23" t="str">
        <f t="shared" si="26"/>
        <v/>
      </c>
      <c r="AQ25" s="56">
        <v>0</v>
      </c>
      <c r="AR25" s="27" t="str">
        <f t="shared" si="27"/>
        <v/>
      </c>
      <c r="AS25" s="27">
        <v>0</v>
      </c>
      <c r="AT25" s="84" t="str">
        <f t="shared" si="7"/>
        <v/>
      </c>
      <c r="AU25" s="26" t="str">
        <f t="shared" si="28"/>
        <v/>
      </c>
      <c r="AV25" s="53">
        <v>0</v>
      </c>
      <c r="AW25" s="22" t="str">
        <f t="shared" si="29"/>
        <v/>
      </c>
      <c r="AX25" s="22">
        <v>0</v>
      </c>
      <c r="AY25" s="22" t="str">
        <f t="shared" si="8"/>
        <v/>
      </c>
      <c r="AZ25" s="23" t="str">
        <f t="shared" si="30"/>
        <v/>
      </c>
      <c r="BA25" s="56">
        <v>0</v>
      </c>
      <c r="BB25" s="27" t="str">
        <f t="shared" si="31"/>
        <v/>
      </c>
      <c r="BC25" s="27">
        <v>0</v>
      </c>
      <c r="BD25" s="84" t="str">
        <f t="shared" si="9"/>
        <v/>
      </c>
      <c r="BE25" s="26" t="str">
        <f t="shared" si="32"/>
        <v/>
      </c>
      <c r="BF25" s="53">
        <v>0</v>
      </c>
      <c r="BG25" s="22" t="str">
        <f t="shared" si="33"/>
        <v/>
      </c>
      <c r="BH25" s="22">
        <v>0</v>
      </c>
      <c r="BI25" s="22" t="str">
        <f t="shared" si="10"/>
        <v/>
      </c>
      <c r="BJ25" s="23" t="str">
        <f t="shared" si="34"/>
        <v/>
      </c>
      <c r="BK25" s="56" t="s">
        <v>415</v>
      </c>
      <c r="BL25" s="27" t="str">
        <f t="shared" si="35"/>
        <v/>
      </c>
      <c r="BM25" s="27">
        <v>0</v>
      </c>
      <c r="BN25" s="84" t="str">
        <f t="shared" si="11"/>
        <v/>
      </c>
      <c r="BO25" s="26" t="str">
        <f t="shared" si="36"/>
        <v/>
      </c>
      <c r="BP25" s="53">
        <v>0</v>
      </c>
      <c r="BQ25" s="22" t="str">
        <f t="shared" si="37"/>
        <v/>
      </c>
      <c r="BR25" s="22">
        <v>0</v>
      </c>
      <c r="BS25" s="22" t="str">
        <f t="shared" si="12"/>
        <v/>
      </c>
      <c r="BT25" s="23" t="str">
        <f t="shared" si="38"/>
        <v/>
      </c>
      <c r="BU25" s="56" t="s">
        <v>415</v>
      </c>
      <c r="BV25" s="27" t="str">
        <f t="shared" si="39"/>
        <v/>
      </c>
      <c r="BW25" s="27">
        <v>0</v>
      </c>
      <c r="BX25" s="84" t="str">
        <f t="shared" si="13"/>
        <v/>
      </c>
      <c r="BY25" s="26" t="str">
        <f t="shared" si="40"/>
        <v/>
      </c>
    </row>
    <row r="26" spans="1:77" s="5" customFormat="1" ht="12.75" customHeight="1">
      <c r="A26" s="75" t="s">
        <v>35</v>
      </c>
      <c r="B26" s="46" t="s">
        <v>443</v>
      </c>
      <c r="C26" s="7"/>
      <c r="D26" s="10" t="s">
        <v>486</v>
      </c>
      <c r="E26" s="9">
        <v>2419</v>
      </c>
      <c r="F26" s="9">
        <v>2199</v>
      </c>
      <c r="G26" s="121">
        <v>1622</v>
      </c>
      <c r="H26" s="54">
        <v>1777</v>
      </c>
      <c r="I26" s="18">
        <f t="shared" si="41"/>
        <v>1599.3</v>
      </c>
      <c r="J26" s="18">
        <v>308</v>
      </c>
      <c r="K26" s="78">
        <f t="shared" si="0"/>
        <v>1314</v>
      </c>
      <c r="L26" s="19">
        <f t="shared" si="14"/>
        <v>0.17839054586381539</v>
      </c>
      <c r="M26" s="57">
        <v>0</v>
      </c>
      <c r="N26" s="28" t="str">
        <f t="shared" si="15"/>
        <v/>
      </c>
      <c r="O26" s="28">
        <v>0</v>
      </c>
      <c r="P26" s="83" t="str">
        <f t="shared" si="1"/>
        <v/>
      </c>
      <c r="Q26" s="29" t="str">
        <f t="shared" si="16"/>
        <v/>
      </c>
      <c r="R26" s="54">
        <v>0</v>
      </c>
      <c r="S26" s="18" t="str">
        <f t="shared" si="17"/>
        <v/>
      </c>
      <c r="T26" s="18">
        <v>0</v>
      </c>
      <c r="U26" s="78" t="str">
        <f t="shared" si="2"/>
        <v/>
      </c>
      <c r="V26" s="19" t="str">
        <f t="shared" si="18"/>
        <v/>
      </c>
      <c r="W26" s="57">
        <v>0</v>
      </c>
      <c r="X26" s="28" t="str">
        <f t="shared" si="19"/>
        <v/>
      </c>
      <c r="Y26" s="28">
        <v>0</v>
      </c>
      <c r="Z26" s="83" t="str">
        <f t="shared" si="3"/>
        <v/>
      </c>
      <c r="AA26" s="29" t="str">
        <f t="shared" si="20"/>
        <v/>
      </c>
      <c r="AB26" s="54">
        <v>1666</v>
      </c>
      <c r="AC26" s="18">
        <f t="shared" si="21"/>
        <v>1499.4</v>
      </c>
      <c r="AD26" s="18">
        <v>391</v>
      </c>
      <c r="AE26" s="78">
        <f t="shared" si="4"/>
        <v>1231</v>
      </c>
      <c r="AF26" s="19">
        <f t="shared" si="22"/>
        <v>0.17900493530745637</v>
      </c>
      <c r="AG26" s="57">
        <v>0</v>
      </c>
      <c r="AH26" s="28" t="str">
        <f t="shared" si="23"/>
        <v/>
      </c>
      <c r="AI26" s="28">
        <v>0</v>
      </c>
      <c r="AJ26" s="83" t="str">
        <f t="shared" si="5"/>
        <v/>
      </c>
      <c r="AK26" s="29" t="str">
        <f t="shared" si="24"/>
        <v/>
      </c>
      <c r="AL26" s="54" t="s">
        <v>415</v>
      </c>
      <c r="AM26" s="18" t="str">
        <f t="shared" si="25"/>
        <v/>
      </c>
      <c r="AN26" s="18">
        <v>0</v>
      </c>
      <c r="AO26" s="78" t="str">
        <f t="shared" si="6"/>
        <v/>
      </c>
      <c r="AP26" s="19" t="str">
        <f t="shared" si="26"/>
        <v/>
      </c>
      <c r="AQ26" s="57">
        <v>0</v>
      </c>
      <c r="AR26" s="28" t="str">
        <f t="shared" si="27"/>
        <v/>
      </c>
      <c r="AS26" s="28">
        <v>0</v>
      </c>
      <c r="AT26" s="83" t="str">
        <f t="shared" si="7"/>
        <v/>
      </c>
      <c r="AU26" s="29" t="str">
        <f t="shared" si="28"/>
        <v/>
      </c>
      <c r="AV26" s="54">
        <v>1888</v>
      </c>
      <c r="AW26" s="18">
        <f t="shared" si="29"/>
        <v>1699.2</v>
      </c>
      <c r="AX26" s="18">
        <v>226</v>
      </c>
      <c r="AY26" s="78">
        <f t="shared" si="8"/>
        <v>1396</v>
      </c>
      <c r="AZ26" s="19">
        <f t="shared" si="30"/>
        <v>0.17843691148775898</v>
      </c>
      <c r="BA26" s="57" t="s">
        <v>415</v>
      </c>
      <c r="BB26" s="28" t="str">
        <f t="shared" si="31"/>
        <v/>
      </c>
      <c r="BC26" s="28">
        <v>0</v>
      </c>
      <c r="BD26" s="83" t="str">
        <f t="shared" si="9"/>
        <v/>
      </c>
      <c r="BE26" s="29" t="str">
        <f t="shared" si="32"/>
        <v/>
      </c>
      <c r="BF26" s="54">
        <v>0</v>
      </c>
      <c r="BG26" s="18" t="str">
        <f t="shared" si="33"/>
        <v/>
      </c>
      <c r="BH26" s="18">
        <v>0</v>
      </c>
      <c r="BI26" s="78" t="str">
        <f t="shared" si="10"/>
        <v/>
      </c>
      <c r="BJ26" s="19" t="str">
        <f t="shared" si="34"/>
        <v/>
      </c>
      <c r="BK26" s="57">
        <v>1666</v>
      </c>
      <c r="BL26" s="28">
        <f t="shared" si="35"/>
        <v>1499.4</v>
      </c>
      <c r="BM26" s="28">
        <v>391</v>
      </c>
      <c r="BN26" s="83">
        <f t="shared" si="11"/>
        <v>1231</v>
      </c>
      <c r="BO26" s="29">
        <f t="shared" si="36"/>
        <v>0.17900493530745637</v>
      </c>
      <c r="BP26" s="54">
        <v>0</v>
      </c>
      <c r="BQ26" s="18" t="str">
        <f t="shared" si="37"/>
        <v/>
      </c>
      <c r="BR26" s="18">
        <v>0</v>
      </c>
      <c r="BS26" s="78" t="str">
        <f t="shared" si="12"/>
        <v/>
      </c>
      <c r="BT26" s="19" t="str">
        <f t="shared" si="38"/>
        <v/>
      </c>
      <c r="BU26" s="57">
        <v>1666</v>
      </c>
      <c r="BV26" s="28">
        <f t="shared" si="39"/>
        <v>1499.4</v>
      </c>
      <c r="BW26" s="28">
        <v>391</v>
      </c>
      <c r="BX26" s="83">
        <f t="shared" si="13"/>
        <v>1231</v>
      </c>
      <c r="BY26" s="29">
        <f t="shared" si="40"/>
        <v>0.17900493530745637</v>
      </c>
    </row>
    <row r="27" spans="1:77" s="5" customFormat="1" ht="12.75" customHeight="1">
      <c r="A27" s="73" t="s">
        <v>34</v>
      </c>
      <c r="B27" s="50" t="s">
        <v>443</v>
      </c>
      <c r="C27" s="4"/>
      <c r="D27" s="10" t="s">
        <v>486</v>
      </c>
      <c r="E27" s="8">
        <v>2199</v>
      </c>
      <c r="F27" s="8">
        <v>1999</v>
      </c>
      <c r="G27" s="119">
        <v>1466</v>
      </c>
      <c r="H27" s="52">
        <v>1666</v>
      </c>
      <c r="I27" s="20">
        <f t="shared" si="41"/>
        <v>1499.4</v>
      </c>
      <c r="J27" s="20">
        <v>242</v>
      </c>
      <c r="K27" s="78">
        <f t="shared" si="0"/>
        <v>1224</v>
      </c>
      <c r="L27" s="21">
        <f t="shared" si="14"/>
        <v>0.18367346938775514</v>
      </c>
      <c r="M27" s="55">
        <v>0</v>
      </c>
      <c r="N27" s="24" t="str">
        <f t="shared" si="15"/>
        <v/>
      </c>
      <c r="O27" s="24">
        <v>0</v>
      </c>
      <c r="P27" s="82" t="str">
        <f t="shared" si="1"/>
        <v/>
      </c>
      <c r="Q27" s="25" t="str">
        <f t="shared" si="16"/>
        <v/>
      </c>
      <c r="R27" s="52">
        <v>0</v>
      </c>
      <c r="S27" s="20" t="str">
        <f t="shared" si="17"/>
        <v/>
      </c>
      <c r="T27" s="20">
        <v>0</v>
      </c>
      <c r="U27" s="78" t="str">
        <f t="shared" si="2"/>
        <v/>
      </c>
      <c r="V27" s="21" t="str">
        <f t="shared" si="18"/>
        <v/>
      </c>
      <c r="W27" s="55">
        <v>0</v>
      </c>
      <c r="X27" s="24" t="str">
        <f t="shared" si="19"/>
        <v/>
      </c>
      <c r="Y27" s="24">
        <v>0</v>
      </c>
      <c r="Z27" s="82" t="str">
        <f t="shared" si="3"/>
        <v/>
      </c>
      <c r="AA27" s="25" t="str">
        <f t="shared" si="20"/>
        <v/>
      </c>
      <c r="AB27" s="52">
        <v>1554</v>
      </c>
      <c r="AC27" s="20">
        <f t="shared" si="21"/>
        <v>1398.6000000000001</v>
      </c>
      <c r="AD27" s="20">
        <v>324</v>
      </c>
      <c r="AE27" s="78">
        <f t="shared" si="4"/>
        <v>1142</v>
      </c>
      <c r="AF27" s="21">
        <f t="shared" si="22"/>
        <v>0.18346918346918356</v>
      </c>
      <c r="AG27" s="55">
        <v>0</v>
      </c>
      <c r="AH27" s="24" t="str">
        <f t="shared" si="23"/>
        <v/>
      </c>
      <c r="AI27" s="24">
        <v>0</v>
      </c>
      <c r="AJ27" s="82" t="str">
        <f t="shared" si="5"/>
        <v/>
      </c>
      <c r="AK27" s="25" t="str">
        <f t="shared" si="24"/>
        <v/>
      </c>
      <c r="AL27" s="52" t="s">
        <v>415</v>
      </c>
      <c r="AM27" s="20" t="str">
        <f t="shared" si="25"/>
        <v/>
      </c>
      <c r="AN27" s="20">
        <v>0</v>
      </c>
      <c r="AO27" s="78" t="str">
        <f t="shared" si="6"/>
        <v/>
      </c>
      <c r="AP27" s="21" t="str">
        <f t="shared" si="26"/>
        <v/>
      </c>
      <c r="AQ27" s="55">
        <v>0</v>
      </c>
      <c r="AR27" s="24" t="str">
        <f t="shared" si="27"/>
        <v/>
      </c>
      <c r="AS27" s="24">
        <v>0</v>
      </c>
      <c r="AT27" s="82" t="str">
        <f t="shared" si="7"/>
        <v/>
      </c>
      <c r="AU27" s="25" t="str">
        <f t="shared" si="28"/>
        <v/>
      </c>
      <c r="AV27" s="52">
        <v>1777</v>
      </c>
      <c r="AW27" s="20">
        <f t="shared" si="29"/>
        <v>1599.3</v>
      </c>
      <c r="AX27" s="20">
        <v>160</v>
      </c>
      <c r="AY27" s="78">
        <f t="shared" si="8"/>
        <v>1306</v>
      </c>
      <c r="AZ27" s="21">
        <f t="shared" si="30"/>
        <v>0.18339273432126554</v>
      </c>
      <c r="BA27" s="55" t="s">
        <v>415</v>
      </c>
      <c r="BB27" s="24" t="str">
        <f t="shared" si="31"/>
        <v/>
      </c>
      <c r="BC27" s="24">
        <v>0</v>
      </c>
      <c r="BD27" s="82" t="str">
        <f t="shared" si="9"/>
        <v/>
      </c>
      <c r="BE27" s="25" t="str">
        <f t="shared" si="32"/>
        <v/>
      </c>
      <c r="BF27" s="52">
        <v>0</v>
      </c>
      <c r="BG27" s="20" t="str">
        <f t="shared" si="33"/>
        <v/>
      </c>
      <c r="BH27" s="20">
        <v>0</v>
      </c>
      <c r="BI27" s="78" t="str">
        <f t="shared" si="10"/>
        <v/>
      </c>
      <c r="BJ27" s="21" t="str">
        <f t="shared" si="34"/>
        <v/>
      </c>
      <c r="BK27" s="55">
        <v>1554</v>
      </c>
      <c r="BL27" s="24">
        <f t="shared" si="35"/>
        <v>1398.6000000000001</v>
      </c>
      <c r="BM27" s="24">
        <v>324</v>
      </c>
      <c r="BN27" s="82">
        <f t="shared" si="11"/>
        <v>1142</v>
      </c>
      <c r="BO27" s="25">
        <f t="shared" si="36"/>
        <v>0.18346918346918356</v>
      </c>
      <c r="BP27" s="52">
        <v>0</v>
      </c>
      <c r="BQ27" s="20" t="str">
        <f t="shared" si="37"/>
        <v/>
      </c>
      <c r="BR27" s="20">
        <v>0</v>
      </c>
      <c r="BS27" s="78" t="str">
        <f t="shared" si="12"/>
        <v/>
      </c>
      <c r="BT27" s="21" t="str">
        <f t="shared" si="38"/>
        <v/>
      </c>
      <c r="BU27" s="55">
        <v>1554</v>
      </c>
      <c r="BV27" s="24">
        <f t="shared" si="39"/>
        <v>1398.6000000000001</v>
      </c>
      <c r="BW27" s="24">
        <v>324</v>
      </c>
      <c r="BX27" s="82">
        <f t="shared" si="13"/>
        <v>1142</v>
      </c>
      <c r="BY27" s="25">
        <f t="shared" si="40"/>
        <v>0.18346918346918356</v>
      </c>
    </row>
    <row r="28" spans="1:77" s="5" customFormat="1" ht="12.75" customHeight="1">
      <c r="A28" s="73" t="s">
        <v>25</v>
      </c>
      <c r="B28" s="50" t="s">
        <v>443</v>
      </c>
      <c r="C28" s="4"/>
      <c r="D28" s="51" t="s">
        <v>453</v>
      </c>
      <c r="E28" s="8">
        <v>1869</v>
      </c>
      <c r="F28" s="8">
        <v>1699</v>
      </c>
      <c r="G28" s="119">
        <v>1310</v>
      </c>
      <c r="H28" s="52">
        <v>0</v>
      </c>
      <c r="I28" s="20" t="str">
        <f t="shared" si="41"/>
        <v/>
      </c>
      <c r="J28" s="20">
        <v>0</v>
      </c>
      <c r="K28" s="78" t="str">
        <f t="shared" si="0"/>
        <v/>
      </c>
      <c r="L28" s="21" t="str">
        <f t="shared" si="14"/>
        <v/>
      </c>
      <c r="M28" s="55">
        <v>0</v>
      </c>
      <c r="N28" s="24" t="str">
        <f t="shared" si="15"/>
        <v/>
      </c>
      <c r="O28" s="24">
        <v>0</v>
      </c>
      <c r="P28" s="82" t="str">
        <f t="shared" si="1"/>
        <v/>
      </c>
      <c r="Q28" s="25" t="str">
        <f t="shared" si="16"/>
        <v/>
      </c>
      <c r="R28" s="52">
        <v>0</v>
      </c>
      <c r="S28" s="20" t="str">
        <f t="shared" si="17"/>
        <v/>
      </c>
      <c r="T28" s="20">
        <v>0</v>
      </c>
      <c r="U28" s="78" t="str">
        <f t="shared" si="2"/>
        <v/>
      </c>
      <c r="V28" s="21" t="str">
        <f t="shared" si="18"/>
        <v/>
      </c>
      <c r="W28" s="55">
        <v>0</v>
      </c>
      <c r="X28" s="24" t="str">
        <f t="shared" si="19"/>
        <v/>
      </c>
      <c r="Y28" s="24">
        <v>0</v>
      </c>
      <c r="Z28" s="82" t="str">
        <f t="shared" si="3"/>
        <v/>
      </c>
      <c r="AA28" s="25" t="str">
        <f t="shared" si="20"/>
        <v/>
      </c>
      <c r="AB28" s="52">
        <v>0</v>
      </c>
      <c r="AC28" s="20" t="str">
        <f t="shared" si="21"/>
        <v/>
      </c>
      <c r="AD28" s="20">
        <v>0</v>
      </c>
      <c r="AE28" s="78" t="str">
        <f t="shared" si="4"/>
        <v/>
      </c>
      <c r="AF28" s="21" t="str">
        <f t="shared" si="22"/>
        <v/>
      </c>
      <c r="AG28" s="55">
        <v>0</v>
      </c>
      <c r="AH28" s="24" t="str">
        <f t="shared" si="23"/>
        <v/>
      </c>
      <c r="AI28" s="24">
        <v>0</v>
      </c>
      <c r="AJ28" s="82" t="str">
        <f t="shared" si="5"/>
        <v/>
      </c>
      <c r="AK28" s="25" t="str">
        <f t="shared" si="24"/>
        <v/>
      </c>
      <c r="AL28" s="52">
        <v>0</v>
      </c>
      <c r="AM28" s="20" t="str">
        <f t="shared" si="25"/>
        <v/>
      </c>
      <c r="AN28" s="20">
        <v>0</v>
      </c>
      <c r="AO28" s="78" t="str">
        <f t="shared" si="6"/>
        <v/>
      </c>
      <c r="AP28" s="21" t="str">
        <f t="shared" si="26"/>
        <v/>
      </c>
      <c r="AQ28" s="55">
        <v>0</v>
      </c>
      <c r="AR28" s="24" t="str">
        <f t="shared" si="27"/>
        <v/>
      </c>
      <c r="AS28" s="24">
        <v>0</v>
      </c>
      <c r="AT28" s="82" t="str">
        <f t="shared" si="7"/>
        <v/>
      </c>
      <c r="AU28" s="25" t="str">
        <f t="shared" si="28"/>
        <v/>
      </c>
      <c r="AV28" s="52">
        <v>0</v>
      </c>
      <c r="AW28" s="20" t="str">
        <f t="shared" si="29"/>
        <v/>
      </c>
      <c r="AX28" s="20">
        <v>0</v>
      </c>
      <c r="AY28" s="78" t="str">
        <f t="shared" si="8"/>
        <v/>
      </c>
      <c r="AZ28" s="21" t="str">
        <f t="shared" si="30"/>
        <v/>
      </c>
      <c r="BA28" s="55">
        <v>0</v>
      </c>
      <c r="BB28" s="24" t="str">
        <f t="shared" si="31"/>
        <v/>
      </c>
      <c r="BC28" s="24">
        <v>0</v>
      </c>
      <c r="BD28" s="82" t="str">
        <f t="shared" si="9"/>
        <v/>
      </c>
      <c r="BE28" s="25" t="str">
        <f t="shared" si="32"/>
        <v/>
      </c>
      <c r="BF28" s="52">
        <v>0</v>
      </c>
      <c r="BG28" s="20" t="str">
        <f t="shared" si="33"/>
        <v/>
      </c>
      <c r="BH28" s="20">
        <v>0</v>
      </c>
      <c r="BI28" s="78" t="str">
        <f t="shared" si="10"/>
        <v/>
      </c>
      <c r="BJ28" s="21" t="str">
        <f t="shared" si="34"/>
        <v/>
      </c>
      <c r="BK28" s="55">
        <v>0</v>
      </c>
      <c r="BL28" s="24" t="str">
        <f t="shared" si="35"/>
        <v/>
      </c>
      <c r="BM28" s="24">
        <v>0</v>
      </c>
      <c r="BN28" s="82" t="str">
        <f t="shared" si="11"/>
        <v/>
      </c>
      <c r="BO28" s="25" t="str">
        <f t="shared" si="36"/>
        <v/>
      </c>
      <c r="BP28" s="52">
        <v>0</v>
      </c>
      <c r="BQ28" s="20" t="str">
        <f t="shared" si="37"/>
        <v/>
      </c>
      <c r="BR28" s="20">
        <v>0</v>
      </c>
      <c r="BS28" s="78" t="str">
        <f t="shared" si="12"/>
        <v/>
      </c>
      <c r="BT28" s="21" t="str">
        <f t="shared" si="38"/>
        <v/>
      </c>
      <c r="BU28" s="55">
        <v>0</v>
      </c>
      <c r="BV28" s="24" t="str">
        <f t="shared" si="39"/>
        <v/>
      </c>
      <c r="BW28" s="24">
        <v>0</v>
      </c>
      <c r="BX28" s="82" t="str">
        <f t="shared" si="13"/>
        <v/>
      </c>
      <c r="BY28" s="25" t="str">
        <f t="shared" si="40"/>
        <v/>
      </c>
    </row>
    <row r="29" spans="1:77" s="5" customFormat="1" ht="12.75" customHeight="1">
      <c r="A29" s="73" t="s">
        <v>26</v>
      </c>
      <c r="B29" s="50" t="s">
        <v>443</v>
      </c>
      <c r="C29" s="4"/>
      <c r="D29" s="51" t="s">
        <v>453</v>
      </c>
      <c r="E29" s="8">
        <v>1979</v>
      </c>
      <c r="F29" s="8">
        <v>1799</v>
      </c>
      <c r="G29" s="119">
        <v>1387</v>
      </c>
      <c r="H29" s="52">
        <v>1554</v>
      </c>
      <c r="I29" s="20">
        <f t="shared" si="41"/>
        <v>1398.6000000000001</v>
      </c>
      <c r="J29" s="20">
        <v>187</v>
      </c>
      <c r="K29" s="78">
        <f t="shared" si="0"/>
        <v>1200</v>
      </c>
      <c r="L29" s="21">
        <f t="shared" si="14"/>
        <v>0.14199914199914207</v>
      </c>
      <c r="M29" s="55">
        <v>0</v>
      </c>
      <c r="N29" s="24" t="str">
        <f t="shared" si="15"/>
        <v/>
      </c>
      <c r="O29" s="24">
        <v>0</v>
      </c>
      <c r="P29" s="82" t="str">
        <f t="shared" si="1"/>
        <v/>
      </c>
      <c r="Q29" s="25" t="str">
        <f t="shared" si="16"/>
        <v/>
      </c>
      <c r="R29" s="52">
        <v>0</v>
      </c>
      <c r="S29" s="20" t="str">
        <f t="shared" si="17"/>
        <v/>
      </c>
      <c r="T29" s="20">
        <v>0</v>
      </c>
      <c r="U29" s="78" t="str">
        <f t="shared" si="2"/>
        <v/>
      </c>
      <c r="V29" s="21" t="str">
        <f t="shared" si="18"/>
        <v/>
      </c>
      <c r="W29" s="55">
        <v>0</v>
      </c>
      <c r="X29" s="24" t="str">
        <f t="shared" si="19"/>
        <v/>
      </c>
      <c r="Y29" s="24">
        <v>0</v>
      </c>
      <c r="Z29" s="82" t="str">
        <f t="shared" si="3"/>
        <v/>
      </c>
      <c r="AA29" s="25" t="str">
        <f t="shared" si="20"/>
        <v/>
      </c>
      <c r="AB29" s="52">
        <v>1443</v>
      </c>
      <c r="AC29" s="20">
        <f t="shared" si="21"/>
        <v>1298.7</v>
      </c>
      <c r="AD29" s="20">
        <v>272</v>
      </c>
      <c r="AE29" s="78">
        <f t="shared" si="4"/>
        <v>1115</v>
      </c>
      <c r="AF29" s="21">
        <f t="shared" si="22"/>
        <v>0.14144914144914147</v>
      </c>
      <c r="AG29" s="55">
        <v>0</v>
      </c>
      <c r="AH29" s="24" t="str">
        <f t="shared" si="23"/>
        <v/>
      </c>
      <c r="AI29" s="24">
        <v>0</v>
      </c>
      <c r="AJ29" s="82" t="str">
        <f t="shared" si="5"/>
        <v/>
      </c>
      <c r="AK29" s="25" t="str">
        <f t="shared" si="24"/>
        <v/>
      </c>
      <c r="AL29" s="52">
        <v>1443</v>
      </c>
      <c r="AM29" s="20">
        <f t="shared" si="25"/>
        <v>1298.7</v>
      </c>
      <c r="AN29" s="20">
        <v>272</v>
      </c>
      <c r="AO29" s="78">
        <f t="shared" si="6"/>
        <v>1115</v>
      </c>
      <c r="AP29" s="21">
        <f t="shared" si="26"/>
        <v>0.14144914144914147</v>
      </c>
      <c r="AQ29" s="55">
        <v>0</v>
      </c>
      <c r="AR29" s="24" t="str">
        <f t="shared" si="27"/>
        <v/>
      </c>
      <c r="AS29" s="24">
        <v>0</v>
      </c>
      <c r="AT29" s="82" t="str">
        <f t="shared" si="7"/>
        <v/>
      </c>
      <c r="AU29" s="25" t="str">
        <f t="shared" si="28"/>
        <v/>
      </c>
      <c r="AV29" s="52">
        <v>1443</v>
      </c>
      <c r="AW29" s="20">
        <f t="shared" si="29"/>
        <v>1298.7</v>
      </c>
      <c r="AX29" s="20">
        <v>272</v>
      </c>
      <c r="AY29" s="78">
        <f t="shared" si="8"/>
        <v>1115</v>
      </c>
      <c r="AZ29" s="21">
        <f t="shared" si="30"/>
        <v>0.14144914144914147</v>
      </c>
      <c r="BA29" s="55">
        <v>0</v>
      </c>
      <c r="BB29" s="24" t="str">
        <f t="shared" si="31"/>
        <v/>
      </c>
      <c r="BC29" s="24">
        <v>0</v>
      </c>
      <c r="BD29" s="82" t="str">
        <f t="shared" si="9"/>
        <v/>
      </c>
      <c r="BE29" s="25" t="str">
        <f t="shared" si="32"/>
        <v/>
      </c>
      <c r="BF29" s="52">
        <v>0</v>
      </c>
      <c r="BG29" s="20" t="str">
        <f t="shared" si="33"/>
        <v/>
      </c>
      <c r="BH29" s="20">
        <v>0</v>
      </c>
      <c r="BI29" s="78" t="str">
        <f t="shared" si="10"/>
        <v/>
      </c>
      <c r="BJ29" s="21" t="str">
        <f t="shared" si="34"/>
        <v/>
      </c>
      <c r="BK29" s="55">
        <v>1443</v>
      </c>
      <c r="BL29" s="24">
        <f t="shared" si="35"/>
        <v>1298.7</v>
      </c>
      <c r="BM29" s="24">
        <v>272</v>
      </c>
      <c r="BN29" s="82">
        <f t="shared" si="11"/>
        <v>1115</v>
      </c>
      <c r="BO29" s="25">
        <f t="shared" si="36"/>
        <v>0.14144914144914147</v>
      </c>
      <c r="BP29" s="52">
        <v>0</v>
      </c>
      <c r="BQ29" s="20" t="str">
        <f t="shared" si="37"/>
        <v/>
      </c>
      <c r="BR29" s="20">
        <v>0</v>
      </c>
      <c r="BS29" s="78" t="str">
        <f t="shared" si="12"/>
        <v/>
      </c>
      <c r="BT29" s="21" t="str">
        <f t="shared" si="38"/>
        <v/>
      </c>
      <c r="BU29" s="55">
        <v>1443</v>
      </c>
      <c r="BV29" s="24">
        <f t="shared" si="39"/>
        <v>1298.7</v>
      </c>
      <c r="BW29" s="24">
        <v>272</v>
      </c>
      <c r="BX29" s="82">
        <f t="shared" si="13"/>
        <v>1115</v>
      </c>
      <c r="BY29" s="25">
        <f t="shared" si="40"/>
        <v>0.14144914144914147</v>
      </c>
    </row>
    <row r="30" spans="1:77" s="5" customFormat="1" ht="12.75" customHeight="1">
      <c r="A30" s="73" t="s">
        <v>24</v>
      </c>
      <c r="B30" s="50" t="s">
        <v>443</v>
      </c>
      <c r="C30" s="4"/>
      <c r="D30" s="51" t="s">
        <v>453</v>
      </c>
      <c r="E30" s="8">
        <v>1869</v>
      </c>
      <c r="F30" s="8">
        <v>1699</v>
      </c>
      <c r="G30" s="119">
        <v>1310</v>
      </c>
      <c r="H30" s="52">
        <v>0</v>
      </c>
      <c r="I30" s="20" t="str">
        <f t="shared" si="41"/>
        <v/>
      </c>
      <c r="J30" s="20">
        <v>0</v>
      </c>
      <c r="K30" s="78" t="str">
        <f t="shared" si="0"/>
        <v/>
      </c>
      <c r="L30" s="21" t="str">
        <f t="shared" si="14"/>
        <v/>
      </c>
      <c r="M30" s="55">
        <v>0</v>
      </c>
      <c r="N30" s="24" t="str">
        <f t="shared" si="15"/>
        <v/>
      </c>
      <c r="O30" s="24">
        <v>0</v>
      </c>
      <c r="P30" s="82" t="str">
        <f t="shared" si="1"/>
        <v/>
      </c>
      <c r="Q30" s="25" t="str">
        <f t="shared" si="16"/>
        <v/>
      </c>
      <c r="R30" s="52">
        <v>0</v>
      </c>
      <c r="S30" s="20" t="str">
        <f t="shared" si="17"/>
        <v/>
      </c>
      <c r="T30" s="20">
        <v>0</v>
      </c>
      <c r="U30" s="78" t="str">
        <f t="shared" si="2"/>
        <v/>
      </c>
      <c r="V30" s="21" t="str">
        <f t="shared" si="18"/>
        <v/>
      </c>
      <c r="W30" s="55">
        <v>0</v>
      </c>
      <c r="X30" s="24" t="str">
        <f t="shared" si="19"/>
        <v/>
      </c>
      <c r="Y30" s="24">
        <v>0</v>
      </c>
      <c r="Z30" s="82" t="str">
        <f t="shared" si="3"/>
        <v/>
      </c>
      <c r="AA30" s="25" t="str">
        <f t="shared" si="20"/>
        <v/>
      </c>
      <c r="AB30" s="52">
        <v>0</v>
      </c>
      <c r="AC30" s="20" t="str">
        <f t="shared" si="21"/>
        <v/>
      </c>
      <c r="AD30" s="20">
        <v>0</v>
      </c>
      <c r="AE30" s="78" t="str">
        <f t="shared" si="4"/>
        <v/>
      </c>
      <c r="AF30" s="21" t="str">
        <f t="shared" si="22"/>
        <v/>
      </c>
      <c r="AG30" s="55">
        <v>0</v>
      </c>
      <c r="AH30" s="24" t="str">
        <f t="shared" si="23"/>
        <v/>
      </c>
      <c r="AI30" s="24">
        <v>0</v>
      </c>
      <c r="AJ30" s="82" t="str">
        <f t="shared" si="5"/>
        <v/>
      </c>
      <c r="AK30" s="25" t="str">
        <f t="shared" si="24"/>
        <v/>
      </c>
      <c r="AL30" s="52">
        <v>0</v>
      </c>
      <c r="AM30" s="20" t="str">
        <f t="shared" si="25"/>
        <v/>
      </c>
      <c r="AN30" s="20">
        <v>0</v>
      </c>
      <c r="AO30" s="78" t="str">
        <f t="shared" si="6"/>
        <v/>
      </c>
      <c r="AP30" s="21" t="str">
        <f t="shared" si="26"/>
        <v/>
      </c>
      <c r="AQ30" s="55">
        <v>0</v>
      </c>
      <c r="AR30" s="24" t="str">
        <f t="shared" si="27"/>
        <v/>
      </c>
      <c r="AS30" s="24">
        <v>0</v>
      </c>
      <c r="AT30" s="82" t="str">
        <f t="shared" si="7"/>
        <v/>
      </c>
      <c r="AU30" s="25" t="str">
        <f t="shared" si="28"/>
        <v/>
      </c>
      <c r="AV30" s="52">
        <v>0</v>
      </c>
      <c r="AW30" s="20" t="str">
        <f t="shared" si="29"/>
        <v/>
      </c>
      <c r="AX30" s="20">
        <v>0</v>
      </c>
      <c r="AY30" s="78" t="str">
        <f t="shared" si="8"/>
        <v/>
      </c>
      <c r="AZ30" s="21" t="str">
        <f t="shared" si="30"/>
        <v/>
      </c>
      <c r="BA30" s="55">
        <v>0</v>
      </c>
      <c r="BB30" s="24" t="str">
        <f t="shared" si="31"/>
        <v/>
      </c>
      <c r="BC30" s="24">
        <v>0</v>
      </c>
      <c r="BD30" s="82" t="str">
        <f t="shared" si="9"/>
        <v/>
      </c>
      <c r="BE30" s="25" t="str">
        <f t="shared" si="32"/>
        <v/>
      </c>
      <c r="BF30" s="52">
        <v>0</v>
      </c>
      <c r="BG30" s="20" t="str">
        <f t="shared" si="33"/>
        <v/>
      </c>
      <c r="BH30" s="20">
        <v>0</v>
      </c>
      <c r="BI30" s="78" t="str">
        <f t="shared" si="10"/>
        <v/>
      </c>
      <c r="BJ30" s="21" t="str">
        <f t="shared" si="34"/>
        <v/>
      </c>
      <c r="BK30" s="55">
        <v>0</v>
      </c>
      <c r="BL30" s="24" t="str">
        <f t="shared" si="35"/>
        <v/>
      </c>
      <c r="BM30" s="24">
        <v>0</v>
      </c>
      <c r="BN30" s="82" t="str">
        <f t="shared" si="11"/>
        <v/>
      </c>
      <c r="BO30" s="25" t="str">
        <f t="shared" si="36"/>
        <v/>
      </c>
      <c r="BP30" s="52">
        <v>0</v>
      </c>
      <c r="BQ30" s="20" t="str">
        <f t="shared" si="37"/>
        <v/>
      </c>
      <c r="BR30" s="20">
        <v>0</v>
      </c>
      <c r="BS30" s="78" t="str">
        <f t="shared" si="12"/>
        <v/>
      </c>
      <c r="BT30" s="21" t="str">
        <f t="shared" si="38"/>
        <v/>
      </c>
      <c r="BU30" s="55">
        <v>0</v>
      </c>
      <c r="BV30" s="24" t="str">
        <f t="shared" si="39"/>
        <v/>
      </c>
      <c r="BW30" s="24">
        <v>0</v>
      </c>
      <c r="BX30" s="82" t="str">
        <f t="shared" si="13"/>
        <v/>
      </c>
      <c r="BY30" s="25" t="str">
        <f t="shared" si="40"/>
        <v/>
      </c>
    </row>
    <row r="31" spans="1:77" s="5" customFormat="1" ht="12.75" customHeight="1">
      <c r="A31" s="73" t="s">
        <v>31</v>
      </c>
      <c r="B31" s="50" t="s">
        <v>443</v>
      </c>
      <c r="C31" s="4"/>
      <c r="D31" s="51" t="s">
        <v>487</v>
      </c>
      <c r="E31" s="8">
        <v>1979</v>
      </c>
      <c r="F31" s="8">
        <v>1799</v>
      </c>
      <c r="G31" s="119">
        <v>1360</v>
      </c>
      <c r="H31" s="52">
        <v>0</v>
      </c>
      <c r="I31" s="20" t="str">
        <f t="shared" si="41"/>
        <v/>
      </c>
      <c r="J31" s="20">
        <v>0</v>
      </c>
      <c r="K31" s="78" t="str">
        <f t="shared" si="0"/>
        <v/>
      </c>
      <c r="L31" s="21" t="str">
        <f t="shared" si="14"/>
        <v/>
      </c>
      <c r="M31" s="55">
        <v>0</v>
      </c>
      <c r="N31" s="24" t="str">
        <f t="shared" si="15"/>
        <v/>
      </c>
      <c r="O31" s="24">
        <v>0</v>
      </c>
      <c r="P31" s="82" t="str">
        <f t="shared" si="1"/>
        <v/>
      </c>
      <c r="Q31" s="25" t="str">
        <f t="shared" si="16"/>
        <v/>
      </c>
      <c r="R31" s="52">
        <v>0</v>
      </c>
      <c r="S31" s="20" t="str">
        <f t="shared" si="17"/>
        <v/>
      </c>
      <c r="T31" s="20">
        <v>0</v>
      </c>
      <c r="U31" s="78" t="str">
        <f t="shared" si="2"/>
        <v/>
      </c>
      <c r="V31" s="21" t="str">
        <f t="shared" si="18"/>
        <v/>
      </c>
      <c r="W31" s="55">
        <v>0</v>
      </c>
      <c r="X31" s="24" t="str">
        <f t="shared" si="19"/>
        <v/>
      </c>
      <c r="Y31" s="24">
        <v>0</v>
      </c>
      <c r="Z31" s="82" t="str">
        <f t="shared" si="3"/>
        <v/>
      </c>
      <c r="AA31" s="25" t="str">
        <f t="shared" si="20"/>
        <v/>
      </c>
      <c r="AB31" s="52">
        <v>0</v>
      </c>
      <c r="AC31" s="20" t="str">
        <f t="shared" si="21"/>
        <v/>
      </c>
      <c r="AD31" s="20">
        <v>0</v>
      </c>
      <c r="AE31" s="78" t="str">
        <f t="shared" si="4"/>
        <v/>
      </c>
      <c r="AF31" s="21" t="str">
        <f t="shared" si="22"/>
        <v/>
      </c>
      <c r="AG31" s="55">
        <v>0</v>
      </c>
      <c r="AH31" s="24" t="str">
        <f t="shared" si="23"/>
        <v/>
      </c>
      <c r="AI31" s="24">
        <v>0</v>
      </c>
      <c r="AJ31" s="82" t="str">
        <f t="shared" si="5"/>
        <v/>
      </c>
      <c r="AK31" s="25" t="str">
        <f t="shared" si="24"/>
        <v/>
      </c>
      <c r="AL31" s="52">
        <v>0</v>
      </c>
      <c r="AM31" s="20" t="str">
        <f t="shared" si="25"/>
        <v/>
      </c>
      <c r="AN31" s="20">
        <v>0</v>
      </c>
      <c r="AO31" s="78" t="str">
        <f t="shared" si="6"/>
        <v/>
      </c>
      <c r="AP31" s="21" t="str">
        <f t="shared" si="26"/>
        <v/>
      </c>
      <c r="AQ31" s="55">
        <v>0</v>
      </c>
      <c r="AR31" s="24" t="str">
        <f t="shared" si="27"/>
        <v/>
      </c>
      <c r="AS31" s="24">
        <v>0</v>
      </c>
      <c r="AT31" s="82" t="str">
        <f t="shared" si="7"/>
        <v/>
      </c>
      <c r="AU31" s="25" t="str">
        <f t="shared" si="28"/>
        <v/>
      </c>
      <c r="AV31" s="52">
        <v>0</v>
      </c>
      <c r="AW31" s="20" t="str">
        <f t="shared" si="29"/>
        <v/>
      </c>
      <c r="AX31" s="20">
        <v>0</v>
      </c>
      <c r="AY31" s="78" t="str">
        <f t="shared" si="8"/>
        <v/>
      </c>
      <c r="AZ31" s="21" t="str">
        <f t="shared" si="30"/>
        <v/>
      </c>
      <c r="BA31" s="55">
        <v>0</v>
      </c>
      <c r="BB31" s="24" t="str">
        <f t="shared" si="31"/>
        <v/>
      </c>
      <c r="BC31" s="24">
        <v>0</v>
      </c>
      <c r="BD31" s="82" t="str">
        <f t="shared" si="9"/>
        <v/>
      </c>
      <c r="BE31" s="25" t="str">
        <f t="shared" si="32"/>
        <v/>
      </c>
      <c r="BF31" s="52">
        <v>0</v>
      </c>
      <c r="BG31" s="20" t="str">
        <f t="shared" si="33"/>
        <v/>
      </c>
      <c r="BH31" s="20">
        <v>0</v>
      </c>
      <c r="BI31" s="78" t="str">
        <f t="shared" si="10"/>
        <v/>
      </c>
      <c r="BJ31" s="21" t="str">
        <f t="shared" si="34"/>
        <v/>
      </c>
      <c r="BK31" s="55">
        <v>0</v>
      </c>
      <c r="BL31" s="24" t="str">
        <f t="shared" si="35"/>
        <v/>
      </c>
      <c r="BM31" s="24">
        <v>0</v>
      </c>
      <c r="BN31" s="82" t="str">
        <f t="shared" si="11"/>
        <v/>
      </c>
      <c r="BO31" s="25" t="str">
        <f t="shared" si="36"/>
        <v/>
      </c>
      <c r="BP31" s="52">
        <v>0</v>
      </c>
      <c r="BQ31" s="20" t="str">
        <f t="shared" si="37"/>
        <v/>
      </c>
      <c r="BR31" s="20">
        <v>0</v>
      </c>
      <c r="BS31" s="78" t="str">
        <f t="shared" si="12"/>
        <v/>
      </c>
      <c r="BT31" s="21" t="str">
        <f t="shared" si="38"/>
        <v/>
      </c>
      <c r="BU31" s="55">
        <v>0</v>
      </c>
      <c r="BV31" s="24" t="str">
        <f t="shared" si="39"/>
        <v/>
      </c>
      <c r="BW31" s="24">
        <v>0</v>
      </c>
      <c r="BX31" s="82" t="str">
        <f t="shared" si="13"/>
        <v/>
      </c>
      <c r="BY31" s="25" t="str">
        <f t="shared" si="40"/>
        <v/>
      </c>
    </row>
    <row r="32" spans="1:77" s="5" customFormat="1" ht="12.75" customHeight="1">
      <c r="A32" s="73" t="s">
        <v>32</v>
      </c>
      <c r="B32" s="50" t="s">
        <v>443</v>
      </c>
      <c r="C32" s="4"/>
      <c r="D32" s="51" t="s">
        <v>487</v>
      </c>
      <c r="E32" s="8">
        <v>2089</v>
      </c>
      <c r="F32" s="8">
        <v>1899</v>
      </c>
      <c r="G32" s="119">
        <v>1435</v>
      </c>
      <c r="H32" s="52">
        <v>1777</v>
      </c>
      <c r="I32" s="20">
        <f t="shared" si="41"/>
        <v>1599.3</v>
      </c>
      <c r="J32" s="20">
        <v>90</v>
      </c>
      <c r="K32" s="78">
        <f t="shared" si="0"/>
        <v>1345</v>
      </c>
      <c r="L32" s="21">
        <f t="shared" si="14"/>
        <v>0.15900706559119612</v>
      </c>
      <c r="M32" s="55">
        <v>0</v>
      </c>
      <c r="N32" s="24" t="str">
        <f t="shared" si="15"/>
        <v/>
      </c>
      <c r="O32" s="24">
        <v>0</v>
      </c>
      <c r="P32" s="82" t="str">
        <f t="shared" si="1"/>
        <v/>
      </c>
      <c r="Q32" s="25" t="str">
        <f t="shared" si="16"/>
        <v/>
      </c>
      <c r="R32" s="52">
        <v>0</v>
      </c>
      <c r="S32" s="20" t="str">
        <f t="shared" si="17"/>
        <v/>
      </c>
      <c r="T32" s="20">
        <v>0</v>
      </c>
      <c r="U32" s="78" t="str">
        <f t="shared" si="2"/>
        <v/>
      </c>
      <c r="V32" s="21" t="str">
        <f t="shared" si="18"/>
        <v/>
      </c>
      <c r="W32" s="55">
        <v>0</v>
      </c>
      <c r="X32" s="24" t="str">
        <f t="shared" si="19"/>
        <v/>
      </c>
      <c r="Y32" s="24">
        <v>0</v>
      </c>
      <c r="Z32" s="82" t="str">
        <f t="shared" si="3"/>
        <v/>
      </c>
      <c r="AA32" s="25" t="str">
        <f t="shared" si="20"/>
        <v/>
      </c>
      <c r="AB32" s="52">
        <v>1666</v>
      </c>
      <c r="AC32" s="20">
        <f t="shared" si="21"/>
        <v>1499.4</v>
      </c>
      <c r="AD32" s="20">
        <v>174</v>
      </c>
      <c r="AE32" s="78">
        <f t="shared" si="4"/>
        <v>1261</v>
      </c>
      <c r="AF32" s="21">
        <f t="shared" si="22"/>
        <v>0.15899693210617585</v>
      </c>
      <c r="AG32" s="55">
        <v>0</v>
      </c>
      <c r="AH32" s="24" t="str">
        <f t="shared" si="23"/>
        <v/>
      </c>
      <c r="AI32" s="24">
        <v>0</v>
      </c>
      <c r="AJ32" s="82" t="str">
        <f t="shared" si="5"/>
        <v/>
      </c>
      <c r="AK32" s="25" t="str">
        <f t="shared" si="24"/>
        <v/>
      </c>
      <c r="AL32" s="52">
        <v>1666</v>
      </c>
      <c r="AM32" s="20">
        <f t="shared" si="25"/>
        <v>1499.4</v>
      </c>
      <c r="AN32" s="20">
        <v>174</v>
      </c>
      <c r="AO32" s="78">
        <f t="shared" si="6"/>
        <v>1261</v>
      </c>
      <c r="AP32" s="21">
        <f t="shared" si="26"/>
        <v>0.15899693210617585</v>
      </c>
      <c r="AQ32" s="55">
        <v>0</v>
      </c>
      <c r="AR32" s="24" t="str">
        <f t="shared" si="27"/>
        <v/>
      </c>
      <c r="AS32" s="24">
        <v>0</v>
      </c>
      <c r="AT32" s="82" t="str">
        <f t="shared" si="7"/>
        <v/>
      </c>
      <c r="AU32" s="25" t="str">
        <f t="shared" si="28"/>
        <v/>
      </c>
      <c r="AV32" s="52" t="s">
        <v>415</v>
      </c>
      <c r="AW32" s="20" t="str">
        <f t="shared" si="29"/>
        <v/>
      </c>
      <c r="AX32" s="20">
        <v>0</v>
      </c>
      <c r="AY32" s="78" t="str">
        <f t="shared" si="8"/>
        <v/>
      </c>
      <c r="AZ32" s="21" t="str">
        <f t="shared" si="30"/>
        <v/>
      </c>
      <c r="BA32" s="55">
        <v>0</v>
      </c>
      <c r="BB32" s="24" t="str">
        <f t="shared" si="31"/>
        <v/>
      </c>
      <c r="BC32" s="24">
        <v>0</v>
      </c>
      <c r="BD32" s="82" t="str">
        <f t="shared" si="9"/>
        <v/>
      </c>
      <c r="BE32" s="25" t="str">
        <f t="shared" si="32"/>
        <v/>
      </c>
      <c r="BF32" s="52">
        <v>0</v>
      </c>
      <c r="BG32" s="20" t="str">
        <f t="shared" si="33"/>
        <v/>
      </c>
      <c r="BH32" s="20">
        <v>0</v>
      </c>
      <c r="BI32" s="78" t="str">
        <f t="shared" si="10"/>
        <v/>
      </c>
      <c r="BJ32" s="21" t="str">
        <f t="shared" si="34"/>
        <v/>
      </c>
      <c r="BK32" s="55" t="s">
        <v>415</v>
      </c>
      <c r="BL32" s="24" t="str">
        <f t="shared" si="35"/>
        <v/>
      </c>
      <c r="BM32" s="24">
        <v>0</v>
      </c>
      <c r="BN32" s="82" t="str">
        <f t="shared" si="11"/>
        <v/>
      </c>
      <c r="BO32" s="25" t="str">
        <f t="shared" si="36"/>
        <v/>
      </c>
      <c r="BP32" s="52">
        <v>0</v>
      </c>
      <c r="BQ32" s="20" t="str">
        <f t="shared" si="37"/>
        <v/>
      </c>
      <c r="BR32" s="20">
        <v>0</v>
      </c>
      <c r="BS32" s="78" t="str">
        <f t="shared" si="12"/>
        <v/>
      </c>
      <c r="BT32" s="21" t="str">
        <f t="shared" si="38"/>
        <v/>
      </c>
      <c r="BU32" s="55">
        <v>1666</v>
      </c>
      <c r="BV32" s="24">
        <f t="shared" si="39"/>
        <v>1499.4</v>
      </c>
      <c r="BW32" s="24">
        <v>174</v>
      </c>
      <c r="BX32" s="82">
        <f t="shared" si="13"/>
        <v>1261</v>
      </c>
      <c r="BY32" s="25">
        <f t="shared" si="40"/>
        <v>0.15899693210617585</v>
      </c>
    </row>
    <row r="33" spans="1:77" s="5" customFormat="1" ht="12.75" customHeight="1">
      <c r="A33" s="73" t="s">
        <v>30</v>
      </c>
      <c r="B33" s="50" t="s">
        <v>443</v>
      </c>
      <c r="C33" s="4"/>
      <c r="D33" s="51" t="s">
        <v>487</v>
      </c>
      <c r="E33" s="8">
        <v>1979</v>
      </c>
      <c r="F33" s="8">
        <v>1799</v>
      </c>
      <c r="G33" s="119">
        <v>1360</v>
      </c>
      <c r="H33" s="52">
        <v>0</v>
      </c>
      <c r="I33" s="20" t="str">
        <f t="shared" si="41"/>
        <v/>
      </c>
      <c r="J33" s="20">
        <v>0</v>
      </c>
      <c r="K33" s="78" t="str">
        <f t="shared" si="0"/>
        <v/>
      </c>
      <c r="L33" s="21" t="str">
        <f t="shared" si="14"/>
        <v/>
      </c>
      <c r="M33" s="55">
        <v>0</v>
      </c>
      <c r="N33" s="24" t="str">
        <f t="shared" si="15"/>
        <v/>
      </c>
      <c r="O33" s="24">
        <v>0</v>
      </c>
      <c r="P33" s="82" t="str">
        <f t="shared" si="1"/>
        <v/>
      </c>
      <c r="Q33" s="25" t="str">
        <f t="shared" si="16"/>
        <v/>
      </c>
      <c r="R33" s="52">
        <v>0</v>
      </c>
      <c r="S33" s="20" t="str">
        <f t="shared" si="17"/>
        <v/>
      </c>
      <c r="T33" s="20">
        <v>0</v>
      </c>
      <c r="U33" s="78" t="str">
        <f t="shared" si="2"/>
        <v/>
      </c>
      <c r="V33" s="21" t="str">
        <f t="shared" si="18"/>
        <v/>
      </c>
      <c r="W33" s="55">
        <v>0</v>
      </c>
      <c r="X33" s="24" t="str">
        <f t="shared" si="19"/>
        <v/>
      </c>
      <c r="Y33" s="24">
        <v>0</v>
      </c>
      <c r="Z33" s="82" t="str">
        <f t="shared" si="3"/>
        <v/>
      </c>
      <c r="AA33" s="25" t="str">
        <f t="shared" si="20"/>
        <v/>
      </c>
      <c r="AB33" s="52">
        <v>0</v>
      </c>
      <c r="AC33" s="20" t="str">
        <f t="shared" si="21"/>
        <v/>
      </c>
      <c r="AD33" s="20">
        <v>0</v>
      </c>
      <c r="AE33" s="78" t="str">
        <f t="shared" si="4"/>
        <v/>
      </c>
      <c r="AF33" s="21" t="str">
        <f t="shared" si="22"/>
        <v/>
      </c>
      <c r="AG33" s="55">
        <v>0</v>
      </c>
      <c r="AH33" s="24" t="str">
        <f t="shared" si="23"/>
        <v/>
      </c>
      <c r="AI33" s="24">
        <v>0</v>
      </c>
      <c r="AJ33" s="82" t="str">
        <f t="shared" si="5"/>
        <v/>
      </c>
      <c r="AK33" s="25" t="str">
        <f t="shared" si="24"/>
        <v/>
      </c>
      <c r="AL33" s="52">
        <v>0</v>
      </c>
      <c r="AM33" s="20" t="str">
        <f t="shared" si="25"/>
        <v/>
      </c>
      <c r="AN33" s="20">
        <v>0</v>
      </c>
      <c r="AO33" s="78" t="str">
        <f t="shared" si="6"/>
        <v/>
      </c>
      <c r="AP33" s="21" t="str">
        <f t="shared" si="26"/>
        <v/>
      </c>
      <c r="AQ33" s="55">
        <v>0</v>
      </c>
      <c r="AR33" s="24" t="str">
        <f t="shared" si="27"/>
        <v/>
      </c>
      <c r="AS33" s="24">
        <v>0</v>
      </c>
      <c r="AT33" s="82" t="str">
        <f t="shared" si="7"/>
        <v/>
      </c>
      <c r="AU33" s="25" t="str">
        <f t="shared" si="28"/>
        <v/>
      </c>
      <c r="AV33" s="52">
        <v>0</v>
      </c>
      <c r="AW33" s="20" t="str">
        <f t="shared" si="29"/>
        <v/>
      </c>
      <c r="AX33" s="20">
        <v>0</v>
      </c>
      <c r="AY33" s="78" t="str">
        <f t="shared" si="8"/>
        <v/>
      </c>
      <c r="AZ33" s="21" t="str">
        <f t="shared" si="30"/>
        <v/>
      </c>
      <c r="BA33" s="55">
        <v>0</v>
      </c>
      <c r="BB33" s="24" t="str">
        <f t="shared" si="31"/>
        <v/>
      </c>
      <c r="BC33" s="24">
        <v>0</v>
      </c>
      <c r="BD33" s="82" t="str">
        <f t="shared" si="9"/>
        <v/>
      </c>
      <c r="BE33" s="25" t="str">
        <f t="shared" si="32"/>
        <v/>
      </c>
      <c r="BF33" s="52">
        <v>0</v>
      </c>
      <c r="BG33" s="20" t="str">
        <f t="shared" si="33"/>
        <v/>
      </c>
      <c r="BH33" s="20">
        <v>0</v>
      </c>
      <c r="BI33" s="78" t="str">
        <f t="shared" si="10"/>
        <v/>
      </c>
      <c r="BJ33" s="21" t="str">
        <f t="shared" si="34"/>
        <v/>
      </c>
      <c r="BK33" s="55">
        <v>0</v>
      </c>
      <c r="BL33" s="24" t="str">
        <f t="shared" si="35"/>
        <v/>
      </c>
      <c r="BM33" s="24">
        <v>0</v>
      </c>
      <c r="BN33" s="82" t="str">
        <f t="shared" si="11"/>
        <v/>
      </c>
      <c r="BO33" s="25" t="str">
        <f t="shared" si="36"/>
        <v/>
      </c>
      <c r="BP33" s="52">
        <v>0</v>
      </c>
      <c r="BQ33" s="20" t="str">
        <f t="shared" si="37"/>
        <v/>
      </c>
      <c r="BR33" s="20">
        <v>0</v>
      </c>
      <c r="BS33" s="78" t="str">
        <f t="shared" si="12"/>
        <v/>
      </c>
      <c r="BT33" s="21" t="str">
        <f t="shared" si="38"/>
        <v/>
      </c>
      <c r="BU33" s="55">
        <v>0</v>
      </c>
      <c r="BV33" s="24" t="str">
        <f t="shared" si="39"/>
        <v/>
      </c>
      <c r="BW33" s="24">
        <v>0</v>
      </c>
      <c r="BX33" s="82" t="str">
        <f t="shared" si="13"/>
        <v/>
      </c>
      <c r="BY33" s="25" t="str">
        <f t="shared" si="40"/>
        <v/>
      </c>
    </row>
    <row r="34" spans="1:77" s="5" customFormat="1" ht="12.75" customHeight="1">
      <c r="A34" s="73" t="s">
        <v>28</v>
      </c>
      <c r="B34" s="50" t="s">
        <v>443</v>
      </c>
      <c r="C34" s="4" t="s">
        <v>5</v>
      </c>
      <c r="D34" s="51" t="s">
        <v>488</v>
      </c>
      <c r="E34" s="8">
        <v>2199</v>
      </c>
      <c r="F34" s="8">
        <v>0</v>
      </c>
      <c r="G34" s="119">
        <v>1532</v>
      </c>
      <c r="H34" s="52">
        <v>0</v>
      </c>
      <c r="I34" s="20" t="str">
        <f t="shared" si="41"/>
        <v/>
      </c>
      <c r="J34" s="20">
        <v>0</v>
      </c>
      <c r="K34" s="78" t="str">
        <f t="shared" si="0"/>
        <v/>
      </c>
      <c r="L34" s="21" t="str">
        <f t="shared" si="14"/>
        <v/>
      </c>
      <c r="M34" s="55">
        <v>0</v>
      </c>
      <c r="N34" s="24" t="str">
        <f t="shared" si="15"/>
        <v/>
      </c>
      <c r="O34" s="24">
        <v>0</v>
      </c>
      <c r="P34" s="82" t="str">
        <f t="shared" si="1"/>
        <v/>
      </c>
      <c r="Q34" s="25" t="str">
        <f t="shared" si="16"/>
        <v/>
      </c>
      <c r="R34" s="52">
        <v>0</v>
      </c>
      <c r="S34" s="20" t="str">
        <f t="shared" si="17"/>
        <v/>
      </c>
      <c r="T34" s="20">
        <v>0</v>
      </c>
      <c r="U34" s="78" t="str">
        <f t="shared" si="2"/>
        <v/>
      </c>
      <c r="V34" s="21" t="str">
        <f t="shared" si="18"/>
        <v/>
      </c>
      <c r="W34" s="55">
        <v>0</v>
      </c>
      <c r="X34" s="24" t="str">
        <f t="shared" si="19"/>
        <v/>
      </c>
      <c r="Y34" s="24">
        <v>0</v>
      </c>
      <c r="Z34" s="82" t="str">
        <f t="shared" si="3"/>
        <v/>
      </c>
      <c r="AA34" s="25" t="str">
        <f t="shared" si="20"/>
        <v/>
      </c>
      <c r="AB34" s="52">
        <v>0</v>
      </c>
      <c r="AC34" s="20" t="str">
        <f t="shared" si="21"/>
        <v/>
      </c>
      <c r="AD34" s="20">
        <v>0</v>
      </c>
      <c r="AE34" s="78" t="str">
        <f t="shared" si="4"/>
        <v/>
      </c>
      <c r="AF34" s="21" t="str">
        <f t="shared" si="22"/>
        <v/>
      </c>
      <c r="AG34" s="55">
        <v>0</v>
      </c>
      <c r="AH34" s="24" t="str">
        <f t="shared" si="23"/>
        <v/>
      </c>
      <c r="AI34" s="24">
        <v>0</v>
      </c>
      <c r="AJ34" s="82" t="str">
        <f t="shared" si="5"/>
        <v/>
      </c>
      <c r="AK34" s="25" t="str">
        <f t="shared" si="24"/>
        <v/>
      </c>
      <c r="AL34" s="52">
        <v>0</v>
      </c>
      <c r="AM34" s="20" t="str">
        <f t="shared" si="25"/>
        <v/>
      </c>
      <c r="AN34" s="20">
        <v>0</v>
      </c>
      <c r="AO34" s="78" t="str">
        <f t="shared" si="6"/>
        <v/>
      </c>
      <c r="AP34" s="21" t="str">
        <f t="shared" si="26"/>
        <v/>
      </c>
      <c r="AQ34" s="55">
        <v>0</v>
      </c>
      <c r="AR34" s="24" t="str">
        <f t="shared" si="27"/>
        <v/>
      </c>
      <c r="AS34" s="24">
        <v>0</v>
      </c>
      <c r="AT34" s="82" t="str">
        <f t="shared" si="7"/>
        <v/>
      </c>
      <c r="AU34" s="25" t="str">
        <f t="shared" si="28"/>
        <v/>
      </c>
      <c r="AV34" s="52">
        <v>0</v>
      </c>
      <c r="AW34" s="20" t="str">
        <f t="shared" si="29"/>
        <v/>
      </c>
      <c r="AX34" s="20">
        <v>0</v>
      </c>
      <c r="AY34" s="78" t="str">
        <f t="shared" si="8"/>
        <v/>
      </c>
      <c r="AZ34" s="21" t="str">
        <f t="shared" si="30"/>
        <v/>
      </c>
      <c r="BA34" s="55">
        <v>0</v>
      </c>
      <c r="BB34" s="24" t="str">
        <f t="shared" si="31"/>
        <v/>
      </c>
      <c r="BC34" s="24">
        <v>0</v>
      </c>
      <c r="BD34" s="82" t="str">
        <f t="shared" si="9"/>
        <v/>
      </c>
      <c r="BE34" s="25" t="str">
        <f t="shared" si="32"/>
        <v/>
      </c>
      <c r="BF34" s="52">
        <v>0</v>
      </c>
      <c r="BG34" s="20" t="str">
        <f t="shared" si="33"/>
        <v/>
      </c>
      <c r="BH34" s="20">
        <v>0</v>
      </c>
      <c r="BI34" s="78" t="str">
        <f t="shared" si="10"/>
        <v/>
      </c>
      <c r="BJ34" s="21" t="str">
        <f t="shared" si="34"/>
        <v/>
      </c>
      <c r="BK34" s="55">
        <v>0</v>
      </c>
      <c r="BL34" s="24" t="str">
        <f t="shared" si="35"/>
        <v/>
      </c>
      <c r="BM34" s="24">
        <v>0</v>
      </c>
      <c r="BN34" s="82" t="str">
        <f t="shared" si="11"/>
        <v/>
      </c>
      <c r="BO34" s="25" t="str">
        <f t="shared" si="36"/>
        <v/>
      </c>
      <c r="BP34" s="52">
        <v>0</v>
      </c>
      <c r="BQ34" s="20" t="str">
        <f t="shared" si="37"/>
        <v/>
      </c>
      <c r="BR34" s="20">
        <v>0</v>
      </c>
      <c r="BS34" s="78" t="str">
        <f t="shared" si="12"/>
        <v/>
      </c>
      <c r="BT34" s="21" t="str">
        <f t="shared" si="38"/>
        <v/>
      </c>
      <c r="BU34" s="55">
        <v>0</v>
      </c>
      <c r="BV34" s="24" t="str">
        <f t="shared" si="39"/>
        <v/>
      </c>
      <c r="BW34" s="24">
        <v>0</v>
      </c>
      <c r="BX34" s="82" t="str">
        <f t="shared" si="13"/>
        <v/>
      </c>
      <c r="BY34" s="25" t="str">
        <f t="shared" si="40"/>
        <v/>
      </c>
    </row>
    <row r="35" spans="1:77" s="5" customFormat="1" ht="12.75" customHeight="1">
      <c r="A35" s="73" t="s">
        <v>29</v>
      </c>
      <c r="B35" s="50" t="s">
        <v>443</v>
      </c>
      <c r="C35" s="4" t="s">
        <v>469</v>
      </c>
      <c r="D35" s="51" t="s">
        <v>488</v>
      </c>
      <c r="E35" s="8">
        <v>2309</v>
      </c>
      <c r="F35" s="8">
        <v>2099</v>
      </c>
      <c r="G35" s="119">
        <v>1618</v>
      </c>
      <c r="H35" s="52">
        <v>0</v>
      </c>
      <c r="I35" s="20" t="str">
        <f t="shared" si="41"/>
        <v/>
      </c>
      <c r="J35" s="20">
        <v>0</v>
      </c>
      <c r="K35" s="78" t="str">
        <f t="shared" si="0"/>
        <v/>
      </c>
      <c r="L35" s="21" t="str">
        <f t="shared" si="14"/>
        <v/>
      </c>
      <c r="M35" s="55">
        <v>0</v>
      </c>
      <c r="N35" s="24" t="str">
        <f t="shared" si="15"/>
        <v/>
      </c>
      <c r="O35" s="24">
        <v>0</v>
      </c>
      <c r="P35" s="82" t="str">
        <f t="shared" si="1"/>
        <v/>
      </c>
      <c r="Q35" s="25" t="str">
        <f t="shared" si="16"/>
        <v/>
      </c>
      <c r="R35" s="52">
        <v>0</v>
      </c>
      <c r="S35" s="20" t="str">
        <f t="shared" si="17"/>
        <v/>
      </c>
      <c r="T35" s="20">
        <v>0</v>
      </c>
      <c r="U35" s="78" t="str">
        <f t="shared" si="2"/>
        <v/>
      </c>
      <c r="V35" s="21" t="str">
        <f t="shared" si="18"/>
        <v/>
      </c>
      <c r="W35" s="55">
        <v>0</v>
      </c>
      <c r="X35" s="24" t="str">
        <f t="shared" si="19"/>
        <v/>
      </c>
      <c r="Y35" s="24">
        <v>0</v>
      </c>
      <c r="Z35" s="82" t="str">
        <f t="shared" si="3"/>
        <v/>
      </c>
      <c r="AA35" s="25" t="str">
        <f t="shared" si="20"/>
        <v/>
      </c>
      <c r="AB35" s="52">
        <v>0</v>
      </c>
      <c r="AC35" s="20" t="str">
        <f t="shared" si="21"/>
        <v/>
      </c>
      <c r="AD35" s="20">
        <v>0</v>
      </c>
      <c r="AE35" s="78" t="str">
        <f t="shared" si="4"/>
        <v/>
      </c>
      <c r="AF35" s="21" t="str">
        <f t="shared" si="22"/>
        <v/>
      </c>
      <c r="AG35" s="55">
        <v>0</v>
      </c>
      <c r="AH35" s="24" t="str">
        <f t="shared" si="23"/>
        <v/>
      </c>
      <c r="AI35" s="24">
        <v>0</v>
      </c>
      <c r="AJ35" s="82" t="str">
        <f t="shared" si="5"/>
        <v/>
      </c>
      <c r="AK35" s="25" t="str">
        <f t="shared" si="24"/>
        <v/>
      </c>
      <c r="AL35" s="52">
        <v>0</v>
      </c>
      <c r="AM35" s="20" t="str">
        <f t="shared" si="25"/>
        <v/>
      </c>
      <c r="AN35" s="20">
        <v>0</v>
      </c>
      <c r="AO35" s="78" t="str">
        <f t="shared" si="6"/>
        <v/>
      </c>
      <c r="AP35" s="21" t="str">
        <f t="shared" si="26"/>
        <v/>
      </c>
      <c r="AQ35" s="55">
        <v>0</v>
      </c>
      <c r="AR35" s="24" t="str">
        <f t="shared" si="27"/>
        <v/>
      </c>
      <c r="AS35" s="24">
        <v>0</v>
      </c>
      <c r="AT35" s="82" t="str">
        <f t="shared" si="7"/>
        <v/>
      </c>
      <c r="AU35" s="25" t="str">
        <f t="shared" si="28"/>
        <v/>
      </c>
      <c r="AV35" s="52">
        <v>0</v>
      </c>
      <c r="AW35" s="20" t="str">
        <f t="shared" si="29"/>
        <v/>
      </c>
      <c r="AX35" s="20">
        <v>0</v>
      </c>
      <c r="AY35" s="78" t="str">
        <f t="shared" si="8"/>
        <v/>
      </c>
      <c r="AZ35" s="21" t="str">
        <f t="shared" si="30"/>
        <v/>
      </c>
      <c r="BA35" s="55">
        <v>0</v>
      </c>
      <c r="BB35" s="24" t="str">
        <f t="shared" si="31"/>
        <v/>
      </c>
      <c r="BC35" s="24">
        <v>0</v>
      </c>
      <c r="BD35" s="82" t="str">
        <f t="shared" si="9"/>
        <v/>
      </c>
      <c r="BE35" s="25" t="str">
        <f t="shared" si="32"/>
        <v/>
      </c>
      <c r="BF35" s="52">
        <v>0</v>
      </c>
      <c r="BG35" s="20" t="str">
        <f t="shared" si="33"/>
        <v/>
      </c>
      <c r="BH35" s="20">
        <v>0</v>
      </c>
      <c r="BI35" s="78" t="str">
        <f t="shared" si="10"/>
        <v/>
      </c>
      <c r="BJ35" s="21" t="str">
        <f t="shared" si="34"/>
        <v/>
      </c>
      <c r="BK35" s="55">
        <v>0</v>
      </c>
      <c r="BL35" s="24" t="str">
        <f t="shared" si="35"/>
        <v/>
      </c>
      <c r="BM35" s="24">
        <v>0</v>
      </c>
      <c r="BN35" s="82" t="str">
        <f t="shared" si="11"/>
        <v/>
      </c>
      <c r="BO35" s="25" t="str">
        <f t="shared" si="36"/>
        <v/>
      </c>
      <c r="BP35" s="52">
        <v>0</v>
      </c>
      <c r="BQ35" s="20" t="str">
        <f t="shared" si="37"/>
        <v/>
      </c>
      <c r="BR35" s="20">
        <v>0</v>
      </c>
      <c r="BS35" s="78" t="str">
        <f t="shared" si="12"/>
        <v/>
      </c>
      <c r="BT35" s="21" t="str">
        <f t="shared" si="38"/>
        <v/>
      </c>
      <c r="BU35" s="55">
        <v>0</v>
      </c>
      <c r="BV35" s="24" t="str">
        <f t="shared" si="39"/>
        <v/>
      </c>
      <c r="BW35" s="24">
        <v>0</v>
      </c>
      <c r="BX35" s="82" t="str">
        <f t="shared" si="13"/>
        <v/>
      </c>
      <c r="BY35" s="25" t="str">
        <f t="shared" si="40"/>
        <v/>
      </c>
    </row>
    <row r="36" spans="1:77" s="5" customFormat="1" ht="12.75" customHeight="1">
      <c r="A36" s="73" t="s">
        <v>427</v>
      </c>
      <c r="B36" s="50" t="s">
        <v>443</v>
      </c>
      <c r="C36" s="4" t="s">
        <v>441</v>
      </c>
      <c r="D36" s="51" t="s">
        <v>489</v>
      </c>
      <c r="E36" s="8">
        <v>2399</v>
      </c>
      <c r="F36" s="8">
        <v>2199</v>
      </c>
      <c r="G36" s="119">
        <v>1731</v>
      </c>
      <c r="H36" s="52">
        <v>0</v>
      </c>
      <c r="I36" s="20" t="str">
        <f>IFERROR(IF(H36&gt;1,H36*0.9,""),"")</f>
        <v/>
      </c>
      <c r="J36" s="20">
        <v>0</v>
      </c>
      <c r="K36" s="78" t="str">
        <f t="shared" si="0"/>
        <v/>
      </c>
      <c r="L36" s="21" t="str">
        <f>IFERROR(IF(H36&gt;1,(I36-K36)/I36,""),"")</f>
        <v/>
      </c>
      <c r="M36" s="55">
        <v>0</v>
      </c>
      <c r="N36" s="24" t="str">
        <f>IFERROR(IF(M36&gt;1,M36*0.9,""),"")</f>
        <v/>
      </c>
      <c r="O36" s="24">
        <v>0</v>
      </c>
      <c r="P36" s="82" t="str">
        <f t="shared" si="1"/>
        <v/>
      </c>
      <c r="Q36" s="25" t="str">
        <f>IFERROR(IF(M36&gt;1,(N36-P36)/N36,""),"")</f>
        <v/>
      </c>
      <c r="R36" s="52">
        <v>0</v>
      </c>
      <c r="S36" s="20" t="str">
        <f>IFERROR(IF(R36&gt;1,R36*0.9,""),"")</f>
        <v/>
      </c>
      <c r="T36" s="20">
        <v>0</v>
      </c>
      <c r="U36" s="78" t="str">
        <f t="shared" si="2"/>
        <v/>
      </c>
      <c r="V36" s="21" t="str">
        <f>IFERROR(IF(R36&gt;1,(S36-U36)/S36,""),"")</f>
        <v/>
      </c>
      <c r="W36" s="55">
        <v>0</v>
      </c>
      <c r="X36" s="24" t="str">
        <f>IFERROR(IF(W36&gt;1,W36*0.9,""),"")</f>
        <v/>
      </c>
      <c r="Y36" s="24">
        <v>0</v>
      </c>
      <c r="Z36" s="82" t="str">
        <f t="shared" si="3"/>
        <v/>
      </c>
      <c r="AA36" s="25" t="str">
        <f>IFERROR(IF(W36&gt;1,(X36-Z36)/X36,""),"")</f>
        <v/>
      </c>
      <c r="AB36" s="52" t="s">
        <v>415</v>
      </c>
      <c r="AC36" s="20" t="str">
        <f>IFERROR(IF(AB36&gt;1,AB36*0.9,""),"")</f>
        <v/>
      </c>
      <c r="AD36" s="20">
        <v>0</v>
      </c>
      <c r="AE36" s="78" t="str">
        <f t="shared" si="4"/>
        <v/>
      </c>
      <c r="AF36" s="21" t="str">
        <f>IFERROR(IF(AB36&gt;1,(AC36-AE36)/AC36,""),"")</f>
        <v/>
      </c>
      <c r="AG36" s="55">
        <v>0</v>
      </c>
      <c r="AH36" s="24" t="str">
        <f>IFERROR(IF(AG36&gt;1,AG36*0.9,""),"")</f>
        <v/>
      </c>
      <c r="AI36" s="24">
        <v>0</v>
      </c>
      <c r="AJ36" s="82" t="str">
        <f t="shared" si="5"/>
        <v/>
      </c>
      <c r="AK36" s="25" t="str">
        <f>IFERROR(IF(AG36&gt;1,(AH36-AJ36)/AH36,""),"")</f>
        <v/>
      </c>
      <c r="AL36" s="52">
        <v>0</v>
      </c>
      <c r="AM36" s="20" t="str">
        <f>IFERROR(IF(AL36&gt;1,AL36*0.9,""),"")</f>
        <v/>
      </c>
      <c r="AN36" s="20">
        <v>0</v>
      </c>
      <c r="AO36" s="78" t="str">
        <f t="shared" si="6"/>
        <v/>
      </c>
      <c r="AP36" s="21" t="str">
        <f>IFERROR(IF(AL36&gt;1,(AM36-AO36)/AM36,""),"")</f>
        <v/>
      </c>
      <c r="AQ36" s="55">
        <v>0</v>
      </c>
      <c r="AR36" s="24" t="str">
        <f>IFERROR(IF(AQ36&gt;1,AQ36*0.9,""),"")</f>
        <v/>
      </c>
      <c r="AS36" s="24">
        <v>0</v>
      </c>
      <c r="AT36" s="82" t="str">
        <f t="shared" si="7"/>
        <v/>
      </c>
      <c r="AU36" s="25" t="str">
        <f>IFERROR(IF(AQ36&gt;1,(AR36-AT36)/AR36,""),"")</f>
        <v/>
      </c>
      <c r="AV36" s="52" t="s">
        <v>415</v>
      </c>
      <c r="AW36" s="20" t="str">
        <f>IFERROR(IF(AV36&gt;1,AV36*0.9,""),"")</f>
        <v/>
      </c>
      <c r="AX36" s="20">
        <v>0</v>
      </c>
      <c r="AY36" s="78" t="str">
        <f t="shared" si="8"/>
        <v/>
      </c>
      <c r="AZ36" s="21" t="str">
        <f>IFERROR(IF(AV36&gt;1,(AW36-AY36)/AW36,""),"")</f>
        <v/>
      </c>
      <c r="BA36" s="55">
        <v>0</v>
      </c>
      <c r="BB36" s="24" t="str">
        <f>IFERROR(IF(BA36&gt;1,BA36*0.9,""),"")</f>
        <v/>
      </c>
      <c r="BC36" s="24">
        <v>0</v>
      </c>
      <c r="BD36" s="82" t="str">
        <f t="shared" si="9"/>
        <v/>
      </c>
      <c r="BE36" s="25" t="str">
        <f>IFERROR(IF(BA36&gt;1,(BB36-BD36)/BB36,""),"")</f>
        <v/>
      </c>
      <c r="BF36" s="52">
        <v>0</v>
      </c>
      <c r="BG36" s="20" t="str">
        <f>IFERROR(IF(BF36&gt;1,BF36*0.9,""),"")</f>
        <v/>
      </c>
      <c r="BH36" s="20">
        <v>0</v>
      </c>
      <c r="BI36" s="78" t="str">
        <f t="shared" si="10"/>
        <v/>
      </c>
      <c r="BJ36" s="21" t="str">
        <f>IFERROR(IF(BF36&gt;1,(BG36-BI36)/BG36,""),"")</f>
        <v/>
      </c>
      <c r="BK36" s="55">
        <v>0</v>
      </c>
      <c r="BL36" s="24" t="str">
        <f>IFERROR(IF(BK36&gt;1,BK36*0.9,""),"")</f>
        <v/>
      </c>
      <c r="BM36" s="24">
        <v>0</v>
      </c>
      <c r="BN36" s="82" t="str">
        <f t="shared" si="11"/>
        <v/>
      </c>
      <c r="BO36" s="25" t="str">
        <f>IFERROR(IF(BK36&gt;1,(BL36-BN36)/BL36,""),"")</f>
        <v/>
      </c>
      <c r="BP36" s="52">
        <v>0</v>
      </c>
      <c r="BQ36" s="20" t="str">
        <f>IFERROR(IF(BP36&gt;1,BP36*0.9,""),"")</f>
        <v/>
      </c>
      <c r="BR36" s="20">
        <v>0</v>
      </c>
      <c r="BS36" s="78" t="str">
        <f t="shared" si="12"/>
        <v/>
      </c>
      <c r="BT36" s="21" t="str">
        <f>IFERROR(IF(BP36&gt;1,(BQ36-BS36)/BQ36,""),"")</f>
        <v/>
      </c>
      <c r="BU36" s="55">
        <v>0</v>
      </c>
      <c r="BV36" s="24" t="str">
        <f>IFERROR(IF(BU36&gt;1,BU36*0.9,""),"")</f>
        <v/>
      </c>
      <c r="BW36" s="24">
        <v>0</v>
      </c>
      <c r="BX36" s="82" t="str">
        <f t="shared" si="13"/>
        <v/>
      </c>
      <c r="BY36" s="25" t="str">
        <f>IFERROR(IF(BU36&gt;1,(BV36-BX36)/BV36,""),"")</f>
        <v/>
      </c>
    </row>
    <row r="37" spans="1:77" s="5" customFormat="1" ht="12.75" customHeight="1">
      <c r="A37" s="73" t="s">
        <v>27</v>
      </c>
      <c r="B37" s="50" t="s">
        <v>443</v>
      </c>
      <c r="C37" s="4"/>
      <c r="D37" s="51" t="s">
        <v>490</v>
      </c>
      <c r="E37" s="8">
        <v>2089</v>
      </c>
      <c r="F37" s="8">
        <v>1899</v>
      </c>
      <c r="G37" s="119">
        <v>1464</v>
      </c>
      <c r="H37" s="52">
        <v>1666</v>
      </c>
      <c r="I37" s="20">
        <f t="shared" si="41"/>
        <v>1499.4</v>
      </c>
      <c r="J37" s="20">
        <v>177</v>
      </c>
      <c r="K37" s="78">
        <f t="shared" si="0"/>
        <v>1287</v>
      </c>
      <c r="L37" s="21">
        <f t="shared" si="14"/>
        <v>0.14165666266506607</v>
      </c>
      <c r="M37" s="55">
        <v>0</v>
      </c>
      <c r="N37" s="24" t="str">
        <f t="shared" si="15"/>
        <v/>
      </c>
      <c r="O37" s="24">
        <v>0</v>
      </c>
      <c r="P37" s="82" t="str">
        <f t="shared" si="1"/>
        <v/>
      </c>
      <c r="Q37" s="25" t="str">
        <f t="shared" si="16"/>
        <v/>
      </c>
      <c r="R37" s="52">
        <v>0</v>
      </c>
      <c r="S37" s="20" t="str">
        <f t="shared" si="17"/>
        <v/>
      </c>
      <c r="T37" s="20">
        <v>0</v>
      </c>
      <c r="U37" s="78" t="str">
        <f t="shared" si="2"/>
        <v/>
      </c>
      <c r="V37" s="21" t="str">
        <f t="shared" si="18"/>
        <v/>
      </c>
      <c r="W37" s="55">
        <v>0</v>
      </c>
      <c r="X37" s="24" t="str">
        <f t="shared" si="19"/>
        <v/>
      </c>
      <c r="Y37" s="24">
        <v>0</v>
      </c>
      <c r="Z37" s="82" t="str">
        <f t="shared" si="3"/>
        <v/>
      </c>
      <c r="AA37" s="25" t="str">
        <f t="shared" si="20"/>
        <v/>
      </c>
      <c r="AB37" s="52">
        <v>1443</v>
      </c>
      <c r="AC37" s="20">
        <f t="shared" si="21"/>
        <v>1298.7</v>
      </c>
      <c r="AD37" s="20">
        <v>350</v>
      </c>
      <c r="AE37" s="78">
        <f t="shared" si="4"/>
        <v>1114</v>
      </c>
      <c r="AF37" s="21">
        <f t="shared" si="22"/>
        <v>0.14221914221914225</v>
      </c>
      <c r="AG37" s="55">
        <v>0</v>
      </c>
      <c r="AH37" s="24" t="str">
        <f t="shared" si="23"/>
        <v/>
      </c>
      <c r="AI37" s="24">
        <v>0</v>
      </c>
      <c r="AJ37" s="82" t="str">
        <f t="shared" si="5"/>
        <v/>
      </c>
      <c r="AK37" s="25" t="str">
        <f t="shared" si="24"/>
        <v/>
      </c>
      <c r="AL37" s="52">
        <v>0</v>
      </c>
      <c r="AM37" s="20" t="str">
        <f t="shared" si="25"/>
        <v/>
      </c>
      <c r="AN37" s="20">
        <v>0</v>
      </c>
      <c r="AO37" s="78" t="str">
        <f t="shared" si="6"/>
        <v/>
      </c>
      <c r="AP37" s="21" t="str">
        <f t="shared" si="26"/>
        <v/>
      </c>
      <c r="AQ37" s="55">
        <v>0</v>
      </c>
      <c r="AR37" s="24" t="str">
        <f t="shared" si="27"/>
        <v/>
      </c>
      <c r="AS37" s="24">
        <v>0</v>
      </c>
      <c r="AT37" s="82" t="str">
        <f t="shared" si="7"/>
        <v/>
      </c>
      <c r="AU37" s="25" t="str">
        <f t="shared" si="28"/>
        <v/>
      </c>
      <c r="AV37" s="52">
        <v>1554</v>
      </c>
      <c r="AW37" s="20">
        <f t="shared" si="29"/>
        <v>1398.6000000000001</v>
      </c>
      <c r="AX37" s="20">
        <v>264</v>
      </c>
      <c r="AY37" s="78">
        <f t="shared" si="8"/>
        <v>1200</v>
      </c>
      <c r="AZ37" s="21">
        <f t="shared" si="30"/>
        <v>0.14199914199914207</v>
      </c>
      <c r="BA37" s="55">
        <v>0</v>
      </c>
      <c r="BB37" s="24" t="str">
        <f t="shared" si="31"/>
        <v/>
      </c>
      <c r="BC37" s="24">
        <v>0</v>
      </c>
      <c r="BD37" s="82" t="str">
        <f t="shared" si="9"/>
        <v/>
      </c>
      <c r="BE37" s="25" t="str">
        <f t="shared" si="32"/>
        <v/>
      </c>
      <c r="BF37" s="52">
        <v>0</v>
      </c>
      <c r="BG37" s="20" t="str">
        <f t="shared" si="33"/>
        <v/>
      </c>
      <c r="BH37" s="20">
        <v>0</v>
      </c>
      <c r="BI37" s="78" t="str">
        <f t="shared" si="10"/>
        <v/>
      </c>
      <c r="BJ37" s="21" t="str">
        <f t="shared" si="34"/>
        <v/>
      </c>
      <c r="BK37" s="55">
        <v>1443</v>
      </c>
      <c r="BL37" s="24">
        <f t="shared" si="35"/>
        <v>1298.7</v>
      </c>
      <c r="BM37" s="24">
        <v>350</v>
      </c>
      <c r="BN37" s="82">
        <f t="shared" si="11"/>
        <v>1114</v>
      </c>
      <c r="BO37" s="25">
        <f t="shared" si="36"/>
        <v>0.14221914221914225</v>
      </c>
      <c r="BP37" s="52">
        <v>0</v>
      </c>
      <c r="BQ37" s="20" t="str">
        <f t="shared" si="37"/>
        <v/>
      </c>
      <c r="BR37" s="20">
        <v>0</v>
      </c>
      <c r="BS37" s="78" t="str">
        <f t="shared" si="12"/>
        <v/>
      </c>
      <c r="BT37" s="21" t="str">
        <f t="shared" si="38"/>
        <v/>
      </c>
      <c r="BU37" s="55">
        <v>1554</v>
      </c>
      <c r="BV37" s="24">
        <f t="shared" si="39"/>
        <v>1398.6000000000001</v>
      </c>
      <c r="BW37" s="24">
        <v>264</v>
      </c>
      <c r="BX37" s="82">
        <f t="shared" si="13"/>
        <v>1200</v>
      </c>
      <c r="BY37" s="25">
        <f t="shared" si="40"/>
        <v>0.14199914199914207</v>
      </c>
    </row>
    <row r="38" spans="1:77" s="5" customFormat="1" ht="12.75" customHeight="1">
      <c r="A38" s="73" t="s">
        <v>33</v>
      </c>
      <c r="B38" s="50" t="s">
        <v>443</v>
      </c>
      <c r="C38" s="4" t="s">
        <v>5</v>
      </c>
      <c r="D38" s="51" t="s">
        <v>491</v>
      </c>
      <c r="E38" s="8">
        <v>2969</v>
      </c>
      <c r="F38" s="8">
        <v>0</v>
      </c>
      <c r="G38" s="119">
        <v>1977</v>
      </c>
      <c r="H38" s="52">
        <v>0</v>
      </c>
      <c r="I38" s="20" t="str">
        <f t="shared" ref="I38:I40" si="70">IFERROR(IF(H38&gt;1,H38*0.9,""),"")</f>
        <v/>
      </c>
      <c r="J38" s="20">
        <v>0</v>
      </c>
      <c r="K38" s="78" t="str">
        <f t="shared" si="0"/>
        <v/>
      </c>
      <c r="L38" s="21" t="str">
        <f t="shared" ref="L38:L40" si="71">IFERROR(IF(H38&gt;1,(I38-K38)/I38,""),"")</f>
        <v/>
      </c>
      <c r="M38" s="55">
        <v>0</v>
      </c>
      <c r="N38" s="24" t="str">
        <f t="shared" ref="N38:N40" si="72">IFERROR(IF(M38&gt;1,M38*0.9,""),"")</f>
        <v/>
      </c>
      <c r="O38" s="24">
        <v>0</v>
      </c>
      <c r="P38" s="82" t="str">
        <f t="shared" si="1"/>
        <v/>
      </c>
      <c r="Q38" s="25" t="str">
        <f t="shared" ref="Q38:Q40" si="73">IFERROR(IF(M38&gt;1,(N38-P38)/N38,""),"")</f>
        <v/>
      </c>
      <c r="R38" s="52">
        <v>0</v>
      </c>
      <c r="S38" s="20" t="str">
        <f t="shared" ref="S38:S40" si="74">IFERROR(IF(R38&gt;1,R38*0.9,""),"")</f>
        <v/>
      </c>
      <c r="T38" s="20">
        <v>0</v>
      </c>
      <c r="U38" s="78" t="str">
        <f t="shared" si="2"/>
        <v/>
      </c>
      <c r="V38" s="21" t="str">
        <f t="shared" ref="V38:V40" si="75">IFERROR(IF(R38&gt;1,(S38-U38)/S38,""),"")</f>
        <v/>
      </c>
      <c r="W38" s="55">
        <v>0</v>
      </c>
      <c r="X38" s="24" t="str">
        <f t="shared" ref="X38:X40" si="76">IFERROR(IF(W38&gt;1,W38*0.9,""),"")</f>
        <v/>
      </c>
      <c r="Y38" s="24">
        <v>0</v>
      </c>
      <c r="Z38" s="82" t="str">
        <f t="shared" si="3"/>
        <v/>
      </c>
      <c r="AA38" s="25" t="str">
        <f t="shared" ref="AA38:AA40" si="77">IFERROR(IF(W38&gt;1,(X38-Z38)/X38,""),"")</f>
        <v/>
      </c>
      <c r="AB38" s="52">
        <v>0</v>
      </c>
      <c r="AC38" s="20" t="str">
        <f t="shared" ref="AC38:AC40" si="78">IFERROR(IF(AB38&gt;1,AB38*0.9,""),"")</f>
        <v/>
      </c>
      <c r="AD38" s="20">
        <v>0</v>
      </c>
      <c r="AE38" s="78" t="str">
        <f t="shared" si="4"/>
        <v/>
      </c>
      <c r="AF38" s="21" t="str">
        <f t="shared" ref="AF38:AF40" si="79">IFERROR(IF(AB38&gt;1,(AC38-AE38)/AC38,""),"")</f>
        <v/>
      </c>
      <c r="AG38" s="55">
        <v>0</v>
      </c>
      <c r="AH38" s="24" t="str">
        <f t="shared" ref="AH38:AH40" si="80">IFERROR(IF(AG38&gt;1,AG38*0.9,""),"")</f>
        <v/>
      </c>
      <c r="AI38" s="24">
        <v>0</v>
      </c>
      <c r="AJ38" s="82" t="str">
        <f t="shared" si="5"/>
        <v/>
      </c>
      <c r="AK38" s="25" t="str">
        <f t="shared" ref="AK38:AK40" si="81">IFERROR(IF(AG38&gt;1,(AH38-AJ38)/AH38,""),"")</f>
        <v/>
      </c>
      <c r="AL38" s="52">
        <v>0</v>
      </c>
      <c r="AM38" s="20" t="str">
        <f t="shared" ref="AM38:AM40" si="82">IFERROR(IF(AL38&gt;1,AL38*0.9,""),"")</f>
        <v/>
      </c>
      <c r="AN38" s="20">
        <v>0</v>
      </c>
      <c r="AO38" s="78" t="str">
        <f t="shared" si="6"/>
        <v/>
      </c>
      <c r="AP38" s="21" t="str">
        <f t="shared" ref="AP38:AP40" si="83">IFERROR(IF(AL38&gt;1,(AM38-AO38)/AM38,""),"")</f>
        <v/>
      </c>
      <c r="AQ38" s="55">
        <v>0</v>
      </c>
      <c r="AR38" s="24" t="str">
        <f t="shared" ref="AR38:AR40" si="84">IFERROR(IF(AQ38&gt;1,AQ38*0.9,""),"")</f>
        <v/>
      </c>
      <c r="AS38" s="24">
        <v>0</v>
      </c>
      <c r="AT38" s="82" t="str">
        <f t="shared" si="7"/>
        <v/>
      </c>
      <c r="AU38" s="25" t="str">
        <f t="shared" ref="AU38:AU40" si="85">IFERROR(IF(AQ38&gt;1,(AR38-AT38)/AR38,""),"")</f>
        <v/>
      </c>
      <c r="AV38" s="52">
        <v>0</v>
      </c>
      <c r="AW38" s="20" t="str">
        <f t="shared" ref="AW38:AW40" si="86">IFERROR(IF(AV38&gt;1,AV38*0.9,""),"")</f>
        <v/>
      </c>
      <c r="AX38" s="20">
        <v>0</v>
      </c>
      <c r="AY38" s="78" t="str">
        <f t="shared" si="8"/>
        <v/>
      </c>
      <c r="AZ38" s="21" t="str">
        <f t="shared" ref="AZ38:AZ40" si="87">IFERROR(IF(AV38&gt;1,(AW38-AY38)/AW38,""),"")</f>
        <v/>
      </c>
      <c r="BA38" s="55">
        <v>0</v>
      </c>
      <c r="BB38" s="24" t="str">
        <f t="shared" ref="BB38:BB40" si="88">IFERROR(IF(BA38&gt;1,BA38*0.9,""),"")</f>
        <v/>
      </c>
      <c r="BC38" s="24">
        <v>0</v>
      </c>
      <c r="BD38" s="82" t="str">
        <f t="shared" si="9"/>
        <v/>
      </c>
      <c r="BE38" s="25" t="str">
        <f t="shared" ref="BE38:BE40" si="89">IFERROR(IF(BA38&gt;1,(BB38-BD38)/BB38,""),"")</f>
        <v/>
      </c>
      <c r="BF38" s="52">
        <v>0</v>
      </c>
      <c r="BG38" s="20" t="str">
        <f t="shared" ref="BG38:BG40" si="90">IFERROR(IF(BF38&gt;1,BF38*0.9,""),"")</f>
        <v/>
      </c>
      <c r="BH38" s="20">
        <v>0</v>
      </c>
      <c r="BI38" s="78" t="str">
        <f t="shared" si="10"/>
        <v/>
      </c>
      <c r="BJ38" s="21" t="str">
        <f t="shared" ref="BJ38:BJ40" si="91">IFERROR(IF(BF38&gt;1,(BG38-BI38)/BG38,""),"")</f>
        <v/>
      </c>
      <c r="BK38" s="55">
        <v>0</v>
      </c>
      <c r="BL38" s="24" t="str">
        <f t="shared" ref="BL38:BL40" si="92">IFERROR(IF(BK38&gt;1,BK38*0.9,""),"")</f>
        <v/>
      </c>
      <c r="BM38" s="24">
        <v>0</v>
      </c>
      <c r="BN38" s="82" t="str">
        <f t="shared" si="11"/>
        <v/>
      </c>
      <c r="BO38" s="25" t="str">
        <f t="shared" ref="BO38:BO40" si="93">IFERROR(IF(BK38&gt;1,(BL38-BN38)/BL38,""),"")</f>
        <v/>
      </c>
      <c r="BP38" s="52">
        <v>0</v>
      </c>
      <c r="BQ38" s="20" t="str">
        <f t="shared" ref="BQ38:BQ40" si="94">IFERROR(IF(BP38&gt;1,BP38*0.9,""),"")</f>
        <v/>
      </c>
      <c r="BR38" s="20">
        <v>0</v>
      </c>
      <c r="BS38" s="78" t="str">
        <f t="shared" si="12"/>
        <v/>
      </c>
      <c r="BT38" s="21" t="str">
        <f t="shared" ref="BT38:BT40" si="95">IFERROR(IF(BP38&gt;1,(BQ38-BS38)/BQ38,""),"")</f>
        <v/>
      </c>
      <c r="BU38" s="55">
        <v>0</v>
      </c>
      <c r="BV38" s="24" t="str">
        <f t="shared" ref="BV38:BV40" si="96">IFERROR(IF(BU38&gt;1,BU38*0.9,""),"")</f>
        <v/>
      </c>
      <c r="BW38" s="24">
        <v>0</v>
      </c>
      <c r="BX38" s="82" t="str">
        <f t="shared" si="13"/>
        <v/>
      </c>
      <c r="BY38" s="25" t="str">
        <f t="shared" ref="BY38:BY40" si="97">IFERROR(IF(BU38&gt;1,(BV38-BX38)/BV38,""),"")</f>
        <v/>
      </c>
    </row>
    <row r="39" spans="1:77" s="5" customFormat="1" ht="12.75" customHeight="1">
      <c r="A39" s="73" t="s">
        <v>55</v>
      </c>
      <c r="B39" s="50" t="s">
        <v>443</v>
      </c>
      <c r="C39" s="4"/>
      <c r="D39" s="51" t="s">
        <v>492</v>
      </c>
      <c r="E39" s="8">
        <v>2859</v>
      </c>
      <c r="F39" s="8">
        <v>2599</v>
      </c>
      <c r="G39" s="119">
        <v>1908</v>
      </c>
      <c r="H39" s="52">
        <v>2110</v>
      </c>
      <c r="I39" s="20">
        <f t="shared" si="70"/>
        <v>1899</v>
      </c>
      <c r="J39" s="20">
        <v>356</v>
      </c>
      <c r="K39" s="78">
        <f t="shared" si="0"/>
        <v>1552</v>
      </c>
      <c r="L39" s="21">
        <f t="shared" si="71"/>
        <v>0.18272775144813058</v>
      </c>
      <c r="M39" s="55">
        <v>0</v>
      </c>
      <c r="N39" s="24" t="str">
        <f t="shared" si="72"/>
        <v/>
      </c>
      <c r="O39" s="24">
        <v>0</v>
      </c>
      <c r="P39" s="82" t="str">
        <f t="shared" si="1"/>
        <v/>
      </c>
      <c r="Q39" s="25" t="str">
        <f t="shared" si="73"/>
        <v/>
      </c>
      <c r="R39" s="52">
        <v>0</v>
      </c>
      <c r="S39" s="20" t="str">
        <f t="shared" si="74"/>
        <v/>
      </c>
      <c r="T39" s="20">
        <v>0</v>
      </c>
      <c r="U39" s="78" t="str">
        <f t="shared" si="2"/>
        <v/>
      </c>
      <c r="V39" s="21" t="str">
        <f t="shared" si="75"/>
        <v/>
      </c>
      <c r="W39" s="55">
        <v>0</v>
      </c>
      <c r="X39" s="24" t="str">
        <f t="shared" si="76"/>
        <v/>
      </c>
      <c r="Y39" s="24">
        <v>0</v>
      </c>
      <c r="Z39" s="82" t="str">
        <f t="shared" si="3"/>
        <v/>
      </c>
      <c r="AA39" s="25" t="str">
        <f t="shared" si="77"/>
        <v/>
      </c>
      <c r="AB39" s="52">
        <v>1999</v>
      </c>
      <c r="AC39" s="20">
        <f t="shared" si="78"/>
        <v>1799.1000000000001</v>
      </c>
      <c r="AD39" s="20">
        <v>437</v>
      </c>
      <c r="AE39" s="78">
        <f t="shared" si="4"/>
        <v>1471</v>
      </c>
      <c r="AF39" s="21">
        <f t="shared" si="79"/>
        <v>0.18236896225890728</v>
      </c>
      <c r="AG39" s="55">
        <v>0</v>
      </c>
      <c r="AH39" s="24" t="str">
        <f t="shared" si="80"/>
        <v/>
      </c>
      <c r="AI39" s="24">
        <v>0</v>
      </c>
      <c r="AJ39" s="82" t="str">
        <f t="shared" si="5"/>
        <v/>
      </c>
      <c r="AK39" s="25" t="str">
        <f t="shared" si="81"/>
        <v/>
      </c>
      <c r="AL39" s="52">
        <v>1999</v>
      </c>
      <c r="AM39" s="20">
        <f t="shared" si="82"/>
        <v>1799.1000000000001</v>
      </c>
      <c r="AN39" s="20">
        <v>437</v>
      </c>
      <c r="AO39" s="78">
        <f t="shared" si="6"/>
        <v>1471</v>
      </c>
      <c r="AP39" s="21">
        <f t="shared" si="83"/>
        <v>0.18236896225890728</v>
      </c>
      <c r="AQ39" s="55">
        <v>0</v>
      </c>
      <c r="AR39" s="24" t="str">
        <f t="shared" si="84"/>
        <v/>
      </c>
      <c r="AS39" s="24">
        <v>0</v>
      </c>
      <c r="AT39" s="82" t="str">
        <f t="shared" si="7"/>
        <v/>
      </c>
      <c r="AU39" s="25" t="str">
        <f t="shared" si="85"/>
        <v/>
      </c>
      <c r="AV39" s="52">
        <v>2110</v>
      </c>
      <c r="AW39" s="20">
        <f t="shared" si="86"/>
        <v>1899</v>
      </c>
      <c r="AX39" s="20">
        <v>356</v>
      </c>
      <c r="AY39" s="78">
        <f t="shared" si="8"/>
        <v>1552</v>
      </c>
      <c r="AZ39" s="21">
        <f t="shared" si="87"/>
        <v>0.18272775144813058</v>
      </c>
      <c r="BA39" s="55" t="s">
        <v>415</v>
      </c>
      <c r="BB39" s="24" t="str">
        <f t="shared" si="88"/>
        <v/>
      </c>
      <c r="BC39" s="24">
        <v>0</v>
      </c>
      <c r="BD39" s="82" t="str">
        <f t="shared" si="9"/>
        <v/>
      </c>
      <c r="BE39" s="25" t="str">
        <f t="shared" si="89"/>
        <v/>
      </c>
      <c r="BF39" s="52">
        <v>0</v>
      </c>
      <c r="BG39" s="20" t="str">
        <f t="shared" si="90"/>
        <v/>
      </c>
      <c r="BH39" s="20">
        <v>0</v>
      </c>
      <c r="BI39" s="78" t="str">
        <f t="shared" si="10"/>
        <v/>
      </c>
      <c r="BJ39" s="21" t="str">
        <f t="shared" si="91"/>
        <v/>
      </c>
      <c r="BK39" s="55">
        <v>1888</v>
      </c>
      <c r="BL39" s="24">
        <f t="shared" si="92"/>
        <v>1699.2</v>
      </c>
      <c r="BM39" s="24">
        <v>515</v>
      </c>
      <c r="BN39" s="82">
        <f t="shared" si="11"/>
        <v>1393</v>
      </c>
      <c r="BO39" s="25">
        <f t="shared" si="93"/>
        <v>0.18020244821092282</v>
      </c>
      <c r="BP39" s="52">
        <v>0</v>
      </c>
      <c r="BQ39" s="20" t="str">
        <f t="shared" si="94"/>
        <v/>
      </c>
      <c r="BR39" s="20">
        <v>0</v>
      </c>
      <c r="BS39" s="78" t="str">
        <f t="shared" si="12"/>
        <v/>
      </c>
      <c r="BT39" s="21" t="str">
        <f t="shared" si="95"/>
        <v/>
      </c>
      <c r="BU39" s="55">
        <v>1999</v>
      </c>
      <c r="BV39" s="24">
        <f t="shared" si="96"/>
        <v>1799.1000000000001</v>
      </c>
      <c r="BW39" s="24">
        <v>437</v>
      </c>
      <c r="BX39" s="82">
        <f t="shared" si="13"/>
        <v>1471</v>
      </c>
      <c r="BY39" s="25">
        <f t="shared" si="97"/>
        <v>0.18236896225890728</v>
      </c>
    </row>
    <row r="40" spans="1:77" s="5" customFormat="1" ht="12.75" customHeight="1">
      <c r="A40" s="73" t="s">
        <v>42</v>
      </c>
      <c r="B40" s="50" t="s">
        <v>443</v>
      </c>
      <c r="C40" s="4"/>
      <c r="D40" s="51" t="s">
        <v>493</v>
      </c>
      <c r="E40" s="8">
        <v>2694</v>
      </c>
      <c r="F40" s="8">
        <v>2449</v>
      </c>
      <c r="G40" s="119">
        <v>1887</v>
      </c>
      <c r="H40" s="52">
        <v>2054</v>
      </c>
      <c r="I40" s="20">
        <f t="shared" si="70"/>
        <v>1848.6000000000001</v>
      </c>
      <c r="J40" s="20">
        <v>302</v>
      </c>
      <c r="K40" s="78">
        <f t="shared" si="0"/>
        <v>1585</v>
      </c>
      <c r="L40" s="21">
        <f t="shared" si="71"/>
        <v>0.14259439575895277</v>
      </c>
      <c r="M40" s="55">
        <v>0</v>
      </c>
      <c r="N40" s="24" t="str">
        <f t="shared" si="72"/>
        <v/>
      </c>
      <c r="O40" s="24">
        <v>0</v>
      </c>
      <c r="P40" s="82" t="str">
        <f t="shared" si="1"/>
        <v/>
      </c>
      <c r="Q40" s="25" t="str">
        <f t="shared" si="73"/>
        <v/>
      </c>
      <c r="R40" s="52">
        <v>0</v>
      </c>
      <c r="S40" s="20" t="str">
        <f t="shared" si="74"/>
        <v/>
      </c>
      <c r="T40" s="20">
        <v>0</v>
      </c>
      <c r="U40" s="78" t="str">
        <f t="shared" si="2"/>
        <v/>
      </c>
      <c r="V40" s="21" t="str">
        <f t="shared" si="75"/>
        <v/>
      </c>
      <c r="W40" s="55">
        <v>0</v>
      </c>
      <c r="X40" s="24" t="str">
        <f t="shared" si="76"/>
        <v/>
      </c>
      <c r="Y40" s="24">
        <v>0</v>
      </c>
      <c r="Z40" s="82" t="str">
        <f t="shared" si="3"/>
        <v/>
      </c>
      <c r="AA40" s="25" t="str">
        <f t="shared" si="77"/>
        <v/>
      </c>
      <c r="AB40" s="52">
        <v>1888</v>
      </c>
      <c r="AC40" s="20">
        <f t="shared" si="78"/>
        <v>1699.2</v>
      </c>
      <c r="AD40" s="20">
        <v>430</v>
      </c>
      <c r="AE40" s="78">
        <f t="shared" si="4"/>
        <v>1457</v>
      </c>
      <c r="AF40" s="21">
        <f t="shared" si="79"/>
        <v>0.14253766478342753</v>
      </c>
      <c r="AG40" s="55">
        <v>0</v>
      </c>
      <c r="AH40" s="24" t="str">
        <f t="shared" si="80"/>
        <v/>
      </c>
      <c r="AI40" s="24">
        <v>0</v>
      </c>
      <c r="AJ40" s="82" t="str">
        <f t="shared" si="5"/>
        <v/>
      </c>
      <c r="AK40" s="25" t="str">
        <f t="shared" si="81"/>
        <v/>
      </c>
      <c r="AL40" s="52">
        <v>0</v>
      </c>
      <c r="AM40" s="20" t="str">
        <f t="shared" si="82"/>
        <v/>
      </c>
      <c r="AN40" s="20">
        <v>0</v>
      </c>
      <c r="AO40" s="78" t="str">
        <f t="shared" si="6"/>
        <v/>
      </c>
      <c r="AP40" s="21" t="str">
        <f t="shared" si="83"/>
        <v/>
      </c>
      <c r="AQ40" s="55">
        <v>0</v>
      </c>
      <c r="AR40" s="24" t="str">
        <f t="shared" si="84"/>
        <v/>
      </c>
      <c r="AS40" s="24">
        <v>0</v>
      </c>
      <c r="AT40" s="82" t="str">
        <f t="shared" si="7"/>
        <v/>
      </c>
      <c r="AU40" s="25" t="str">
        <f t="shared" si="85"/>
        <v/>
      </c>
      <c r="AV40" s="52">
        <v>1888</v>
      </c>
      <c r="AW40" s="20">
        <f t="shared" si="86"/>
        <v>1699.2</v>
      </c>
      <c r="AX40" s="20">
        <v>430</v>
      </c>
      <c r="AY40" s="78">
        <f t="shared" si="8"/>
        <v>1457</v>
      </c>
      <c r="AZ40" s="21">
        <f t="shared" si="87"/>
        <v>0.14253766478342753</v>
      </c>
      <c r="BA40" s="55">
        <v>0</v>
      </c>
      <c r="BB40" s="24" t="str">
        <f t="shared" si="88"/>
        <v/>
      </c>
      <c r="BC40" s="24">
        <v>0</v>
      </c>
      <c r="BD40" s="82" t="str">
        <f t="shared" si="9"/>
        <v/>
      </c>
      <c r="BE40" s="25" t="str">
        <f t="shared" si="89"/>
        <v/>
      </c>
      <c r="BF40" s="52">
        <v>1888</v>
      </c>
      <c r="BG40" s="20">
        <f t="shared" si="90"/>
        <v>1699.2</v>
      </c>
      <c r="BH40" s="20">
        <v>430</v>
      </c>
      <c r="BI40" s="78">
        <f t="shared" si="10"/>
        <v>1457</v>
      </c>
      <c r="BJ40" s="21">
        <f t="shared" si="91"/>
        <v>0.14253766478342753</v>
      </c>
      <c r="BK40" s="55">
        <v>1666</v>
      </c>
      <c r="BL40" s="24">
        <f t="shared" si="92"/>
        <v>1499.4</v>
      </c>
      <c r="BM40" s="24">
        <v>555</v>
      </c>
      <c r="BN40" s="82">
        <f t="shared" si="11"/>
        <v>1332</v>
      </c>
      <c r="BO40" s="25">
        <f t="shared" si="93"/>
        <v>0.11164465786314531</v>
      </c>
      <c r="BP40" s="52">
        <v>0</v>
      </c>
      <c r="BQ40" s="20" t="str">
        <f t="shared" si="94"/>
        <v/>
      </c>
      <c r="BR40" s="20">
        <v>0</v>
      </c>
      <c r="BS40" s="78" t="str">
        <f t="shared" si="12"/>
        <v/>
      </c>
      <c r="BT40" s="21" t="str">
        <f t="shared" si="95"/>
        <v/>
      </c>
      <c r="BU40" s="55">
        <v>1888</v>
      </c>
      <c r="BV40" s="24">
        <f t="shared" si="96"/>
        <v>1699.2</v>
      </c>
      <c r="BW40" s="24">
        <v>430</v>
      </c>
      <c r="BX40" s="82">
        <f t="shared" si="13"/>
        <v>1457</v>
      </c>
      <c r="BY40" s="25">
        <f t="shared" si="97"/>
        <v>0.14253766478342753</v>
      </c>
    </row>
    <row r="41" spans="1:77" s="5" customFormat="1" ht="12.75" customHeight="1">
      <c r="A41" s="73" t="s">
        <v>39</v>
      </c>
      <c r="B41" s="50" t="s">
        <v>443</v>
      </c>
      <c r="C41" s="4"/>
      <c r="D41" s="51" t="s">
        <v>493</v>
      </c>
      <c r="E41" s="8">
        <v>2474</v>
      </c>
      <c r="F41" s="8">
        <v>2249</v>
      </c>
      <c r="G41" s="119">
        <v>1733</v>
      </c>
      <c r="H41" s="52">
        <v>1943</v>
      </c>
      <c r="I41" s="20">
        <f t="shared" si="41"/>
        <v>1748.7</v>
      </c>
      <c r="J41" s="20">
        <v>233</v>
      </c>
      <c r="K41" s="78">
        <f t="shared" si="0"/>
        <v>1500</v>
      </c>
      <c r="L41" s="21">
        <f t="shared" si="14"/>
        <v>0.14221993480871506</v>
      </c>
      <c r="M41" s="55">
        <v>0</v>
      </c>
      <c r="N41" s="24" t="str">
        <f t="shared" si="15"/>
        <v/>
      </c>
      <c r="O41" s="24">
        <v>0</v>
      </c>
      <c r="P41" s="82" t="str">
        <f t="shared" si="1"/>
        <v/>
      </c>
      <c r="Q41" s="25" t="str">
        <f t="shared" si="16"/>
        <v/>
      </c>
      <c r="R41" s="52">
        <v>0</v>
      </c>
      <c r="S41" s="20" t="str">
        <f t="shared" si="17"/>
        <v/>
      </c>
      <c r="T41" s="20">
        <v>0</v>
      </c>
      <c r="U41" s="78" t="str">
        <f t="shared" si="2"/>
        <v/>
      </c>
      <c r="V41" s="21" t="str">
        <f t="shared" si="18"/>
        <v/>
      </c>
      <c r="W41" s="55">
        <v>0</v>
      </c>
      <c r="X41" s="24" t="str">
        <f t="shared" si="19"/>
        <v/>
      </c>
      <c r="Y41" s="24">
        <v>0</v>
      </c>
      <c r="Z41" s="82" t="str">
        <f t="shared" si="3"/>
        <v/>
      </c>
      <c r="AA41" s="25" t="str">
        <f t="shared" si="20"/>
        <v/>
      </c>
      <c r="AB41" s="52">
        <v>1832</v>
      </c>
      <c r="AC41" s="20">
        <f t="shared" si="21"/>
        <v>1648.8</v>
      </c>
      <c r="AD41" s="20">
        <v>319</v>
      </c>
      <c r="AE41" s="78">
        <f t="shared" si="4"/>
        <v>1414</v>
      </c>
      <c r="AF41" s="21">
        <f t="shared" si="22"/>
        <v>0.14240659873847644</v>
      </c>
      <c r="AG41" s="55">
        <v>0</v>
      </c>
      <c r="AH41" s="24" t="str">
        <f t="shared" si="23"/>
        <v/>
      </c>
      <c r="AI41" s="24">
        <v>0</v>
      </c>
      <c r="AJ41" s="82" t="str">
        <f t="shared" si="5"/>
        <v/>
      </c>
      <c r="AK41" s="25" t="str">
        <f t="shared" si="24"/>
        <v/>
      </c>
      <c r="AL41" s="52">
        <v>0</v>
      </c>
      <c r="AM41" s="20" t="str">
        <f t="shared" si="25"/>
        <v/>
      </c>
      <c r="AN41" s="20">
        <v>0</v>
      </c>
      <c r="AO41" s="78" t="str">
        <f t="shared" si="6"/>
        <v/>
      </c>
      <c r="AP41" s="21" t="str">
        <f t="shared" si="26"/>
        <v/>
      </c>
      <c r="AQ41" s="55">
        <v>0</v>
      </c>
      <c r="AR41" s="24" t="str">
        <f t="shared" si="27"/>
        <v/>
      </c>
      <c r="AS41" s="24">
        <v>0</v>
      </c>
      <c r="AT41" s="82" t="str">
        <f t="shared" si="7"/>
        <v/>
      </c>
      <c r="AU41" s="25" t="str">
        <f t="shared" si="28"/>
        <v/>
      </c>
      <c r="AV41" s="52">
        <v>1832</v>
      </c>
      <c r="AW41" s="20">
        <f t="shared" si="29"/>
        <v>1648.8</v>
      </c>
      <c r="AX41" s="20">
        <v>319</v>
      </c>
      <c r="AY41" s="78">
        <f t="shared" si="8"/>
        <v>1414</v>
      </c>
      <c r="AZ41" s="21">
        <f t="shared" si="30"/>
        <v>0.14240659873847644</v>
      </c>
      <c r="BA41" s="55">
        <v>0</v>
      </c>
      <c r="BB41" s="24" t="str">
        <f t="shared" si="31"/>
        <v/>
      </c>
      <c r="BC41" s="24">
        <v>0</v>
      </c>
      <c r="BD41" s="82" t="str">
        <f t="shared" si="9"/>
        <v/>
      </c>
      <c r="BE41" s="25" t="str">
        <f t="shared" si="32"/>
        <v/>
      </c>
      <c r="BF41" s="52">
        <v>0</v>
      </c>
      <c r="BG41" s="20" t="str">
        <f t="shared" si="33"/>
        <v/>
      </c>
      <c r="BH41" s="20">
        <v>0</v>
      </c>
      <c r="BI41" s="78" t="str">
        <f t="shared" si="10"/>
        <v/>
      </c>
      <c r="BJ41" s="21" t="str">
        <f t="shared" si="34"/>
        <v/>
      </c>
      <c r="BK41" s="55">
        <v>1666</v>
      </c>
      <c r="BL41" s="24">
        <f t="shared" si="35"/>
        <v>1499.4</v>
      </c>
      <c r="BM41" s="24">
        <v>410</v>
      </c>
      <c r="BN41" s="82">
        <f t="shared" si="11"/>
        <v>1323</v>
      </c>
      <c r="BO41" s="25">
        <f t="shared" si="36"/>
        <v>0.11764705882352947</v>
      </c>
      <c r="BP41" s="52">
        <v>0</v>
      </c>
      <c r="BQ41" s="20" t="str">
        <f t="shared" si="37"/>
        <v/>
      </c>
      <c r="BR41" s="20">
        <v>0</v>
      </c>
      <c r="BS41" s="78" t="str">
        <f t="shared" si="12"/>
        <v/>
      </c>
      <c r="BT41" s="21" t="str">
        <f t="shared" si="38"/>
        <v/>
      </c>
      <c r="BU41" s="55">
        <v>1832</v>
      </c>
      <c r="BV41" s="24">
        <f t="shared" si="39"/>
        <v>1648.8</v>
      </c>
      <c r="BW41" s="24">
        <v>319</v>
      </c>
      <c r="BX41" s="82">
        <f t="shared" si="13"/>
        <v>1414</v>
      </c>
      <c r="BY41" s="25">
        <f t="shared" si="40"/>
        <v>0.14240659873847644</v>
      </c>
    </row>
    <row r="42" spans="1:77" s="5" customFormat="1" ht="12.75" customHeight="1">
      <c r="A42" s="73" t="s">
        <v>37</v>
      </c>
      <c r="B42" s="50" t="s">
        <v>443</v>
      </c>
      <c r="C42" s="4"/>
      <c r="D42" s="51" t="s">
        <v>494</v>
      </c>
      <c r="E42" s="8">
        <v>2309</v>
      </c>
      <c r="F42" s="8">
        <v>2099</v>
      </c>
      <c r="G42" s="119">
        <v>1618</v>
      </c>
      <c r="H42" s="52">
        <v>0</v>
      </c>
      <c r="I42" s="20" t="str">
        <f t="shared" si="41"/>
        <v/>
      </c>
      <c r="J42" s="20">
        <v>0</v>
      </c>
      <c r="K42" s="78" t="str">
        <f t="shared" si="0"/>
        <v/>
      </c>
      <c r="L42" s="21" t="str">
        <f t="shared" si="14"/>
        <v/>
      </c>
      <c r="M42" s="55">
        <v>0</v>
      </c>
      <c r="N42" s="24" t="str">
        <f t="shared" si="15"/>
        <v/>
      </c>
      <c r="O42" s="24">
        <v>0</v>
      </c>
      <c r="P42" s="82" t="str">
        <f t="shared" si="1"/>
        <v/>
      </c>
      <c r="Q42" s="25" t="str">
        <f t="shared" si="16"/>
        <v/>
      </c>
      <c r="R42" s="52">
        <v>0</v>
      </c>
      <c r="S42" s="20" t="str">
        <f t="shared" si="17"/>
        <v/>
      </c>
      <c r="T42" s="20">
        <v>0</v>
      </c>
      <c r="U42" s="78" t="str">
        <f t="shared" si="2"/>
        <v/>
      </c>
      <c r="V42" s="21" t="str">
        <f t="shared" si="18"/>
        <v/>
      </c>
      <c r="W42" s="55">
        <v>0</v>
      </c>
      <c r="X42" s="24" t="str">
        <f t="shared" si="19"/>
        <v/>
      </c>
      <c r="Y42" s="24">
        <v>0</v>
      </c>
      <c r="Z42" s="82" t="str">
        <f t="shared" si="3"/>
        <v/>
      </c>
      <c r="AA42" s="25" t="str">
        <f t="shared" si="20"/>
        <v/>
      </c>
      <c r="AB42" s="52">
        <v>0</v>
      </c>
      <c r="AC42" s="20" t="str">
        <f t="shared" si="21"/>
        <v/>
      </c>
      <c r="AD42" s="20">
        <v>0</v>
      </c>
      <c r="AE42" s="78" t="str">
        <f t="shared" si="4"/>
        <v/>
      </c>
      <c r="AF42" s="21" t="str">
        <f t="shared" si="22"/>
        <v/>
      </c>
      <c r="AG42" s="55">
        <v>0</v>
      </c>
      <c r="AH42" s="24" t="str">
        <f t="shared" si="23"/>
        <v/>
      </c>
      <c r="AI42" s="24">
        <v>0</v>
      </c>
      <c r="AJ42" s="82" t="str">
        <f t="shared" si="5"/>
        <v/>
      </c>
      <c r="AK42" s="25" t="str">
        <f t="shared" si="24"/>
        <v/>
      </c>
      <c r="AL42" s="52">
        <v>0</v>
      </c>
      <c r="AM42" s="20" t="str">
        <f t="shared" si="25"/>
        <v/>
      </c>
      <c r="AN42" s="20">
        <v>0</v>
      </c>
      <c r="AO42" s="78" t="str">
        <f t="shared" si="6"/>
        <v/>
      </c>
      <c r="AP42" s="21" t="str">
        <f t="shared" si="26"/>
        <v/>
      </c>
      <c r="AQ42" s="55">
        <v>0</v>
      </c>
      <c r="AR42" s="24" t="str">
        <f t="shared" si="27"/>
        <v/>
      </c>
      <c r="AS42" s="24">
        <v>0</v>
      </c>
      <c r="AT42" s="82" t="str">
        <f t="shared" si="7"/>
        <v/>
      </c>
      <c r="AU42" s="25" t="str">
        <f t="shared" si="28"/>
        <v/>
      </c>
      <c r="AV42" s="52">
        <v>0</v>
      </c>
      <c r="AW42" s="20" t="str">
        <f t="shared" si="29"/>
        <v/>
      </c>
      <c r="AX42" s="20">
        <v>0</v>
      </c>
      <c r="AY42" s="78" t="str">
        <f t="shared" si="8"/>
        <v/>
      </c>
      <c r="AZ42" s="21" t="str">
        <f t="shared" si="30"/>
        <v/>
      </c>
      <c r="BA42" s="55">
        <v>0</v>
      </c>
      <c r="BB42" s="24" t="str">
        <f t="shared" si="31"/>
        <v/>
      </c>
      <c r="BC42" s="24">
        <v>0</v>
      </c>
      <c r="BD42" s="82" t="str">
        <f t="shared" si="9"/>
        <v/>
      </c>
      <c r="BE42" s="25" t="str">
        <f t="shared" si="32"/>
        <v/>
      </c>
      <c r="BF42" s="52">
        <v>0</v>
      </c>
      <c r="BG42" s="20" t="str">
        <f t="shared" si="33"/>
        <v/>
      </c>
      <c r="BH42" s="20">
        <v>0</v>
      </c>
      <c r="BI42" s="78" t="str">
        <f t="shared" si="10"/>
        <v/>
      </c>
      <c r="BJ42" s="21" t="str">
        <f t="shared" si="34"/>
        <v/>
      </c>
      <c r="BK42" s="55" t="s">
        <v>415</v>
      </c>
      <c r="BL42" s="24" t="str">
        <f t="shared" si="35"/>
        <v/>
      </c>
      <c r="BM42" s="24">
        <v>0</v>
      </c>
      <c r="BN42" s="82" t="str">
        <f t="shared" si="11"/>
        <v/>
      </c>
      <c r="BO42" s="25" t="str">
        <f t="shared" si="36"/>
        <v/>
      </c>
      <c r="BP42" s="52">
        <v>0</v>
      </c>
      <c r="BQ42" s="20" t="str">
        <f t="shared" si="37"/>
        <v/>
      </c>
      <c r="BR42" s="20">
        <v>0</v>
      </c>
      <c r="BS42" s="78" t="str">
        <f t="shared" si="12"/>
        <v/>
      </c>
      <c r="BT42" s="21" t="str">
        <f t="shared" si="38"/>
        <v/>
      </c>
      <c r="BU42" s="55" t="s">
        <v>415</v>
      </c>
      <c r="BV42" s="24" t="str">
        <f t="shared" si="39"/>
        <v/>
      </c>
      <c r="BW42" s="24">
        <v>0</v>
      </c>
      <c r="BX42" s="82" t="str">
        <f t="shared" si="13"/>
        <v/>
      </c>
      <c r="BY42" s="25" t="str">
        <f t="shared" si="40"/>
        <v/>
      </c>
    </row>
    <row r="43" spans="1:77" s="5" customFormat="1" ht="12.75" customHeight="1">
      <c r="A43" s="73" t="s">
        <v>38</v>
      </c>
      <c r="B43" s="50" t="s">
        <v>443</v>
      </c>
      <c r="C43" s="4"/>
      <c r="D43" s="51" t="s">
        <v>494</v>
      </c>
      <c r="E43" s="8">
        <v>2419</v>
      </c>
      <c r="F43" s="8">
        <v>2199</v>
      </c>
      <c r="G43" s="119">
        <v>1695</v>
      </c>
      <c r="H43" s="52">
        <v>1888</v>
      </c>
      <c r="I43" s="20">
        <f t="shared" si="41"/>
        <v>1699.2</v>
      </c>
      <c r="J43" s="20">
        <v>237</v>
      </c>
      <c r="K43" s="78">
        <f t="shared" si="0"/>
        <v>1458</v>
      </c>
      <c r="L43" s="21">
        <f t="shared" si="14"/>
        <v>0.14194915254237289</v>
      </c>
      <c r="M43" s="55">
        <v>0</v>
      </c>
      <c r="N43" s="24" t="str">
        <f t="shared" si="15"/>
        <v/>
      </c>
      <c r="O43" s="24">
        <v>0</v>
      </c>
      <c r="P43" s="82" t="str">
        <f t="shared" si="1"/>
        <v/>
      </c>
      <c r="Q43" s="25" t="str">
        <f t="shared" si="16"/>
        <v/>
      </c>
      <c r="R43" s="52">
        <v>0</v>
      </c>
      <c r="S43" s="20" t="str">
        <f t="shared" si="17"/>
        <v/>
      </c>
      <c r="T43" s="20">
        <v>0</v>
      </c>
      <c r="U43" s="78" t="str">
        <f t="shared" si="2"/>
        <v/>
      </c>
      <c r="V43" s="21" t="str">
        <f t="shared" si="18"/>
        <v/>
      </c>
      <c r="W43" s="55">
        <v>0</v>
      </c>
      <c r="X43" s="24" t="str">
        <f t="shared" si="19"/>
        <v/>
      </c>
      <c r="Y43" s="24">
        <v>0</v>
      </c>
      <c r="Z43" s="82" t="str">
        <f t="shared" si="3"/>
        <v/>
      </c>
      <c r="AA43" s="25" t="str">
        <f t="shared" si="20"/>
        <v/>
      </c>
      <c r="AB43" s="52">
        <v>1777</v>
      </c>
      <c r="AC43" s="20">
        <f t="shared" si="21"/>
        <v>1599.3</v>
      </c>
      <c r="AD43" s="20">
        <v>323</v>
      </c>
      <c r="AE43" s="78">
        <f t="shared" si="4"/>
        <v>1372</v>
      </c>
      <c r="AF43" s="21">
        <f t="shared" si="22"/>
        <v>0.14212467954730193</v>
      </c>
      <c r="AG43" s="55">
        <v>0</v>
      </c>
      <c r="AH43" s="24" t="str">
        <f t="shared" si="23"/>
        <v/>
      </c>
      <c r="AI43" s="24">
        <v>0</v>
      </c>
      <c r="AJ43" s="82" t="str">
        <f t="shared" si="5"/>
        <v/>
      </c>
      <c r="AK43" s="25" t="str">
        <f t="shared" si="24"/>
        <v/>
      </c>
      <c r="AL43" s="52">
        <v>0</v>
      </c>
      <c r="AM43" s="20" t="str">
        <f t="shared" si="25"/>
        <v/>
      </c>
      <c r="AN43" s="20">
        <v>0</v>
      </c>
      <c r="AO43" s="78" t="str">
        <f t="shared" si="6"/>
        <v/>
      </c>
      <c r="AP43" s="21" t="str">
        <f t="shared" si="26"/>
        <v/>
      </c>
      <c r="AQ43" s="55">
        <v>0</v>
      </c>
      <c r="AR43" s="24" t="str">
        <f t="shared" si="27"/>
        <v/>
      </c>
      <c r="AS43" s="24">
        <v>0</v>
      </c>
      <c r="AT43" s="82" t="str">
        <f t="shared" si="7"/>
        <v/>
      </c>
      <c r="AU43" s="25" t="str">
        <f t="shared" si="28"/>
        <v/>
      </c>
      <c r="AV43" s="52">
        <v>1777</v>
      </c>
      <c r="AW43" s="20">
        <f t="shared" si="29"/>
        <v>1599.3</v>
      </c>
      <c r="AX43" s="20">
        <v>323</v>
      </c>
      <c r="AY43" s="78">
        <f t="shared" si="8"/>
        <v>1372</v>
      </c>
      <c r="AZ43" s="21">
        <f t="shared" si="30"/>
        <v>0.14212467954730193</v>
      </c>
      <c r="BA43" s="55">
        <v>0</v>
      </c>
      <c r="BB43" s="24" t="str">
        <f t="shared" si="31"/>
        <v/>
      </c>
      <c r="BC43" s="24">
        <v>0</v>
      </c>
      <c r="BD43" s="82" t="str">
        <f t="shared" si="9"/>
        <v/>
      </c>
      <c r="BE43" s="25" t="str">
        <f t="shared" si="32"/>
        <v/>
      </c>
      <c r="BF43" s="52">
        <v>0</v>
      </c>
      <c r="BG43" s="20" t="str">
        <f t="shared" si="33"/>
        <v/>
      </c>
      <c r="BH43" s="20">
        <v>0</v>
      </c>
      <c r="BI43" s="78" t="str">
        <f t="shared" si="10"/>
        <v/>
      </c>
      <c r="BJ43" s="21" t="str">
        <f t="shared" si="34"/>
        <v/>
      </c>
      <c r="BK43" s="55">
        <v>1666</v>
      </c>
      <c r="BL43" s="24">
        <f t="shared" si="35"/>
        <v>1499.4</v>
      </c>
      <c r="BM43" s="24">
        <v>380</v>
      </c>
      <c r="BN43" s="82">
        <f t="shared" si="11"/>
        <v>1315</v>
      </c>
      <c r="BO43" s="25">
        <f t="shared" si="36"/>
        <v>0.12298252634387094</v>
      </c>
      <c r="BP43" s="52">
        <v>0</v>
      </c>
      <c r="BQ43" s="20" t="str">
        <f t="shared" si="37"/>
        <v/>
      </c>
      <c r="BR43" s="20">
        <v>0</v>
      </c>
      <c r="BS43" s="78" t="str">
        <f t="shared" si="12"/>
        <v/>
      </c>
      <c r="BT43" s="21" t="str">
        <f t="shared" si="38"/>
        <v/>
      </c>
      <c r="BU43" s="55">
        <v>1777</v>
      </c>
      <c r="BV43" s="24">
        <f t="shared" si="39"/>
        <v>1599.3</v>
      </c>
      <c r="BW43" s="24">
        <v>323</v>
      </c>
      <c r="BX43" s="82">
        <f t="shared" si="13"/>
        <v>1372</v>
      </c>
      <c r="BY43" s="25">
        <f t="shared" si="40"/>
        <v>0.14212467954730193</v>
      </c>
    </row>
    <row r="44" spans="1:77" s="5" customFormat="1" ht="12.75" customHeight="1">
      <c r="A44" s="73" t="s">
        <v>36</v>
      </c>
      <c r="B44" s="50" t="s">
        <v>443</v>
      </c>
      <c r="C44" s="4"/>
      <c r="D44" s="51" t="s">
        <v>494</v>
      </c>
      <c r="E44" s="8">
        <v>2309</v>
      </c>
      <c r="F44" s="8">
        <v>2099</v>
      </c>
      <c r="G44" s="119">
        <v>1618</v>
      </c>
      <c r="H44" s="52">
        <v>0</v>
      </c>
      <c r="I44" s="20" t="str">
        <f t="shared" si="41"/>
        <v/>
      </c>
      <c r="J44" s="20">
        <v>0</v>
      </c>
      <c r="K44" s="78" t="str">
        <f t="shared" si="0"/>
        <v/>
      </c>
      <c r="L44" s="21" t="str">
        <f t="shared" si="14"/>
        <v/>
      </c>
      <c r="M44" s="55">
        <v>0</v>
      </c>
      <c r="N44" s="24" t="str">
        <f t="shared" si="15"/>
        <v/>
      </c>
      <c r="O44" s="24">
        <v>0</v>
      </c>
      <c r="P44" s="82" t="str">
        <f t="shared" si="1"/>
        <v/>
      </c>
      <c r="Q44" s="25" t="str">
        <f t="shared" si="16"/>
        <v/>
      </c>
      <c r="R44" s="52">
        <v>0</v>
      </c>
      <c r="S44" s="20" t="str">
        <f t="shared" si="17"/>
        <v/>
      </c>
      <c r="T44" s="20">
        <v>0</v>
      </c>
      <c r="U44" s="78" t="str">
        <f t="shared" si="2"/>
        <v/>
      </c>
      <c r="V44" s="21" t="str">
        <f t="shared" si="18"/>
        <v/>
      </c>
      <c r="W44" s="55">
        <v>0</v>
      </c>
      <c r="X44" s="24" t="str">
        <f t="shared" si="19"/>
        <v/>
      </c>
      <c r="Y44" s="24">
        <v>0</v>
      </c>
      <c r="Z44" s="82" t="str">
        <f t="shared" si="3"/>
        <v/>
      </c>
      <c r="AA44" s="25" t="str">
        <f t="shared" si="20"/>
        <v/>
      </c>
      <c r="AB44" s="52">
        <v>0</v>
      </c>
      <c r="AC44" s="20" t="str">
        <f t="shared" si="21"/>
        <v/>
      </c>
      <c r="AD44" s="20">
        <v>0</v>
      </c>
      <c r="AE44" s="78" t="str">
        <f t="shared" si="4"/>
        <v/>
      </c>
      <c r="AF44" s="21" t="str">
        <f t="shared" si="22"/>
        <v/>
      </c>
      <c r="AG44" s="55">
        <v>0</v>
      </c>
      <c r="AH44" s="24" t="str">
        <f t="shared" si="23"/>
        <v/>
      </c>
      <c r="AI44" s="24">
        <v>0</v>
      </c>
      <c r="AJ44" s="82" t="str">
        <f t="shared" si="5"/>
        <v/>
      </c>
      <c r="AK44" s="25" t="str">
        <f t="shared" si="24"/>
        <v/>
      </c>
      <c r="AL44" s="52">
        <v>0</v>
      </c>
      <c r="AM44" s="20" t="str">
        <f t="shared" si="25"/>
        <v/>
      </c>
      <c r="AN44" s="20">
        <v>0</v>
      </c>
      <c r="AO44" s="78" t="str">
        <f t="shared" si="6"/>
        <v/>
      </c>
      <c r="AP44" s="21" t="str">
        <f t="shared" si="26"/>
        <v/>
      </c>
      <c r="AQ44" s="55">
        <v>0</v>
      </c>
      <c r="AR44" s="24" t="str">
        <f t="shared" si="27"/>
        <v/>
      </c>
      <c r="AS44" s="24">
        <v>0</v>
      </c>
      <c r="AT44" s="82" t="str">
        <f t="shared" si="7"/>
        <v/>
      </c>
      <c r="AU44" s="25" t="str">
        <f t="shared" si="28"/>
        <v/>
      </c>
      <c r="AV44" s="52">
        <v>0</v>
      </c>
      <c r="AW44" s="20" t="str">
        <f t="shared" si="29"/>
        <v/>
      </c>
      <c r="AX44" s="20">
        <v>0</v>
      </c>
      <c r="AY44" s="78" t="str">
        <f t="shared" si="8"/>
        <v/>
      </c>
      <c r="AZ44" s="21" t="str">
        <f t="shared" si="30"/>
        <v/>
      </c>
      <c r="BA44" s="55">
        <v>0</v>
      </c>
      <c r="BB44" s="24" t="str">
        <f t="shared" si="31"/>
        <v/>
      </c>
      <c r="BC44" s="24">
        <v>0</v>
      </c>
      <c r="BD44" s="82" t="str">
        <f t="shared" si="9"/>
        <v/>
      </c>
      <c r="BE44" s="25" t="str">
        <f t="shared" si="32"/>
        <v/>
      </c>
      <c r="BF44" s="52">
        <v>0</v>
      </c>
      <c r="BG44" s="20" t="str">
        <f t="shared" si="33"/>
        <v/>
      </c>
      <c r="BH44" s="20">
        <v>0</v>
      </c>
      <c r="BI44" s="78" t="str">
        <f t="shared" si="10"/>
        <v/>
      </c>
      <c r="BJ44" s="21" t="str">
        <f t="shared" si="34"/>
        <v/>
      </c>
      <c r="BK44" s="55" t="s">
        <v>415</v>
      </c>
      <c r="BL44" s="24" t="str">
        <f t="shared" si="35"/>
        <v/>
      </c>
      <c r="BM44" s="24">
        <v>0</v>
      </c>
      <c r="BN44" s="82" t="str">
        <f t="shared" si="11"/>
        <v/>
      </c>
      <c r="BO44" s="25" t="str">
        <f t="shared" si="36"/>
        <v/>
      </c>
      <c r="BP44" s="52">
        <v>0</v>
      </c>
      <c r="BQ44" s="20" t="str">
        <f t="shared" si="37"/>
        <v/>
      </c>
      <c r="BR44" s="20">
        <v>0</v>
      </c>
      <c r="BS44" s="78" t="str">
        <f t="shared" si="12"/>
        <v/>
      </c>
      <c r="BT44" s="21" t="str">
        <f t="shared" si="38"/>
        <v/>
      </c>
      <c r="BU44" s="55" t="s">
        <v>415</v>
      </c>
      <c r="BV44" s="24" t="str">
        <f t="shared" si="39"/>
        <v/>
      </c>
      <c r="BW44" s="24">
        <v>0</v>
      </c>
      <c r="BX44" s="82" t="str">
        <f t="shared" si="13"/>
        <v/>
      </c>
      <c r="BY44" s="25" t="str">
        <f t="shared" si="40"/>
        <v/>
      </c>
    </row>
    <row r="45" spans="1:77" s="5" customFormat="1" ht="12.75" customHeight="1">
      <c r="A45" s="73" t="s">
        <v>46</v>
      </c>
      <c r="B45" s="50" t="s">
        <v>443</v>
      </c>
      <c r="C45" s="4" t="s">
        <v>469</v>
      </c>
      <c r="D45" s="51" t="s">
        <v>495</v>
      </c>
      <c r="E45" s="8">
        <v>3079</v>
      </c>
      <c r="F45" s="8">
        <v>2799</v>
      </c>
      <c r="G45" s="119">
        <v>2116</v>
      </c>
      <c r="H45" s="52">
        <v>0</v>
      </c>
      <c r="I45" s="20" t="str">
        <f t="shared" si="41"/>
        <v/>
      </c>
      <c r="J45" s="20">
        <v>0</v>
      </c>
      <c r="K45" s="78" t="str">
        <f t="shared" si="0"/>
        <v/>
      </c>
      <c r="L45" s="21" t="str">
        <f t="shared" si="14"/>
        <v/>
      </c>
      <c r="M45" s="55">
        <v>0</v>
      </c>
      <c r="N45" s="24" t="str">
        <f t="shared" si="15"/>
        <v/>
      </c>
      <c r="O45" s="24">
        <v>0</v>
      </c>
      <c r="P45" s="82" t="str">
        <f t="shared" si="1"/>
        <v/>
      </c>
      <c r="Q45" s="25" t="str">
        <f t="shared" si="16"/>
        <v/>
      </c>
      <c r="R45" s="52">
        <v>0</v>
      </c>
      <c r="S45" s="20" t="str">
        <f t="shared" si="17"/>
        <v/>
      </c>
      <c r="T45" s="20">
        <v>0</v>
      </c>
      <c r="U45" s="78" t="str">
        <f t="shared" si="2"/>
        <v/>
      </c>
      <c r="V45" s="21" t="str">
        <f t="shared" si="18"/>
        <v/>
      </c>
      <c r="W45" s="55">
        <v>0</v>
      </c>
      <c r="X45" s="24" t="str">
        <f t="shared" si="19"/>
        <v/>
      </c>
      <c r="Y45" s="24">
        <v>0</v>
      </c>
      <c r="Z45" s="82" t="str">
        <f t="shared" si="3"/>
        <v/>
      </c>
      <c r="AA45" s="25" t="str">
        <f t="shared" si="20"/>
        <v/>
      </c>
      <c r="AB45" s="52">
        <v>2110</v>
      </c>
      <c r="AC45" s="20">
        <f t="shared" si="21"/>
        <v>1899</v>
      </c>
      <c r="AD45" s="20">
        <v>518</v>
      </c>
      <c r="AE45" s="78">
        <f t="shared" si="4"/>
        <v>1598</v>
      </c>
      <c r="AF45" s="21">
        <f t="shared" si="22"/>
        <v>0.15850447604002108</v>
      </c>
      <c r="AG45" s="55">
        <v>0</v>
      </c>
      <c r="AH45" s="24" t="str">
        <f t="shared" si="23"/>
        <v/>
      </c>
      <c r="AI45" s="24">
        <v>0</v>
      </c>
      <c r="AJ45" s="82" t="str">
        <f t="shared" si="5"/>
        <v/>
      </c>
      <c r="AK45" s="25" t="str">
        <f t="shared" si="24"/>
        <v/>
      </c>
      <c r="AL45" s="52" t="s">
        <v>415</v>
      </c>
      <c r="AM45" s="20" t="str">
        <f t="shared" si="25"/>
        <v/>
      </c>
      <c r="AN45" s="20">
        <v>0</v>
      </c>
      <c r="AO45" s="78" t="str">
        <f t="shared" si="6"/>
        <v/>
      </c>
      <c r="AP45" s="21" t="str">
        <f t="shared" si="26"/>
        <v/>
      </c>
      <c r="AQ45" s="55">
        <v>0</v>
      </c>
      <c r="AR45" s="24" t="str">
        <f t="shared" si="27"/>
        <v/>
      </c>
      <c r="AS45" s="24">
        <v>0</v>
      </c>
      <c r="AT45" s="82" t="str">
        <f t="shared" si="7"/>
        <v/>
      </c>
      <c r="AU45" s="25" t="str">
        <f t="shared" si="28"/>
        <v/>
      </c>
      <c r="AV45" s="52">
        <v>0</v>
      </c>
      <c r="AW45" s="20" t="str">
        <f t="shared" si="29"/>
        <v/>
      </c>
      <c r="AX45" s="20">
        <v>0</v>
      </c>
      <c r="AY45" s="78" t="str">
        <f t="shared" si="8"/>
        <v/>
      </c>
      <c r="AZ45" s="21" t="str">
        <f t="shared" si="30"/>
        <v/>
      </c>
      <c r="BA45" s="55">
        <v>0</v>
      </c>
      <c r="BB45" s="24" t="str">
        <f t="shared" si="31"/>
        <v/>
      </c>
      <c r="BC45" s="24">
        <v>0</v>
      </c>
      <c r="BD45" s="82" t="str">
        <f t="shared" si="9"/>
        <v/>
      </c>
      <c r="BE45" s="25" t="str">
        <f t="shared" si="32"/>
        <v/>
      </c>
      <c r="BF45" s="52">
        <v>0</v>
      </c>
      <c r="BG45" s="20" t="str">
        <f t="shared" si="33"/>
        <v/>
      </c>
      <c r="BH45" s="20">
        <v>0</v>
      </c>
      <c r="BI45" s="78" t="str">
        <f t="shared" si="10"/>
        <v/>
      </c>
      <c r="BJ45" s="21" t="str">
        <f t="shared" si="34"/>
        <v/>
      </c>
      <c r="BK45" s="55">
        <v>0</v>
      </c>
      <c r="BL45" s="24" t="str">
        <f t="shared" si="35"/>
        <v/>
      </c>
      <c r="BM45" s="24">
        <v>0</v>
      </c>
      <c r="BN45" s="82" t="str">
        <f t="shared" si="11"/>
        <v/>
      </c>
      <c r="BO45" s="25" t="str">
        <f t="shared" si="36"/>
        <v/>
      </c>
      <c r="BP45" s="52">
        <v>0</v>
      </c>
      <c r="BQ45" s="20" t="str">
        <f t="shared" si="37"/>
        <v/>
      </c>
      <c r="BR45" s="20">
        <v>0</v>
      </c>
      <c r="BS45" s="78" t="str">
        <f t="shared" si="12"/>
        <v/>
      </c>
      <c r="BT45" s="21" t="str">
        <f t="shared" si="38"/>
        <v/>
      </c>
      <c r="BU45" s="55">
        <v>0</v>
      </c>
      <c r="BV45" s="24" t="str">
        <f t="shared" si="39"/>
        <v/>
      </c>
      <c r="BW45" s="24">
        <v>0</v>
      </c>
      <c r="BX45" s="82" t="str">
        <f t="shared" si="13"/>
        <v/>
      </c>
      <c r="BY45" s="25" t="str">
        <f t="shared" si="40"/>
        <v/>
      </c>
    </row>
    <row r="46" spans="1:77" s="5" customFormat="1" ht="12.75" customHeight="1">
      <c r="A46" s="73" t="s">
        <v>428</v>
      </c>
      <c r="B46" s="50" t="s">
        <v>443</v>
      </c>
      <c r="C46" s="4" t="s">
        <v>441</v>
      </c>
      <c r="D46" s="51" t="s">
        <v>489</v>
      </c>
      <c r="E46" s="8">
        <v>2999</v>
      </c>
      <c r="F46" s="8">
        <v>2799</v>
      </c>
      <c r="G46" s="119">
        <v>2140</v>
      </c>
      <c r="H46" s="52">
        <v>0</v>
      </c>
      <c r="I46" s="20" t="str">
        <f t="shared" ref="I46" si="98">IFERROR(IF(H46&gt;1,H46*0.9,""),"")</f>
        <v/>
      </c>
      <c r="J46" s="20">
        <v>0</v>
      </c>
      <c r="K46" s="78" t="str">
        <f t="shared" si="0"/>
        <v/>
      </c>
      <c r="L46" s="21" t="str">
        <f t="shared" ref="L46" si="99">IFERROR(IF(H46&gt;1,(I46-K46)/I46,""),"")</f>
        <v/>
      </c>
      <c r="M46" s="55">
        <v>0</v>
      </c>
      <c r="N46" s="24" t="str">
        <f t="shared" ref="N46" si="100">IFERROR(IF(M46&gt;1,M46*0.9,""),"")</f>
        <v/>
      </c>
      <c r="O46" s="24">
        <v>0</v>
      </c>
      <c r="P46" s="82" t="str">
        <f t="shared" si="1"/>
        <v/>
      </c>
      <c r="Q46" s="25" t="str">
        <f t="shared" ref="Q46" si="101">IFERROR(IF(M46&gt;1,(N46-P46)/N46,""),"")</f>
        <v/>
      </c>
      <c r="R46" s="52">
        <v>0</v>
      </c>
      <c r="S46" s="20" t="str">
        <f t="shared" ref="S46" si="102">IFERROR(IF(R46&gt;1,R46*0.9,""),"")</f>
        <v/>
      </c>
      <c r="T46" s="20">
        <v>0</v>
      </c>
      <c r="U46" s="78" t="str">
        <f t="shared" si="2"/>
        <v/>
      </c>
      <c r="V46" s="21" t="str">
        <f t="shared" ref="V46" si="103">IFERROR(IF(R46&gt;1,(S46-U46)/S46,""),"")</f>
        <v/>
      </c>
      <c r="W46" s="55">
        <v>0</v>
      </c>
      <c r="X46" s="24" t="str">
        <f t="shared" ref="X46" si="104">IFERROR(IF(W46&gt;1,W46*0.9,""),"")</f>
        <v/>
      </c>
      <c r="Y46" s="24">
        <v>0</v>
      </c>
      <c r="Z46" s="82" t="str">
        <f t="shared" si="3"/>
        <v/>
      </c>
      <c r="AA46" s="25" t="str">
        <f t="shared" ref="AA46" si="105">IFERROR(IF(W46&gt;1,(X46-Z46)/X46,""),"")</f>
        <v/>
      </c>
      <c r="AB46" s="52" t="s">
        <v>415</v>
      </c>
      <c r="AC46" s="20" t="str">
        <f t="shared" ref="AC46" si="106">IFERROR(IF(AB46&gt;1,AB46*0.9,""),"")</f>
        <v/>
      </c>
      <c r="AD46" s="20">
        <v>0</v>
      </c>
      <c r="AE46" s="78" t="str">
        <f t="shared" si="4"/>
        <v/>
      </c>
      <c r="AF46" s="21" t="str">
        <f t="shared" ref="AF46" si="107">IFERROR(IF(AB46&gt;1,(AC46-AE46)/AC46,""),"")</f>
        <v/>
      </c>
      <c r="AG46" s="55">
        <v>0</v>
      </c>
      <c r="AH46" s="24" t="str">
        <f t="shared" ref="AH46" si="108">IFERROR(IF(AG46&gt;1,AG46*0.9,""),"")</f>
        <v/>
      </c>
      <c r="AI46" s="24">
        <v>0</v>
      </c>
      <c r="AJ46" s="82" t="str">
        <f t="shared" si="5"/>
        <v/>
      </c>
      <c r="AK46" s="25" t="str">
        <f t="shared" ref="AK46" si="109">IFERROR(IF(AG46&gt;1,(AH46-AJ46)/AH46,""),"")</f>
        <v/>
      </c>
      <c r="AL46" s="52">
        <v>0</v>
      </c>
      <c r="AM46" s="20" t="str">
        <f t="shared" ref="AM46" si="110">IFERROR(IF(AL46&gt;1,AL46*0.9,""),"")</f>
        <v/>
      </c>
      <c r="AN46" s="20">
        <v>0</v>
      </c>
      <c r="AO46" s="78" t="str">
        <f t="shared" si="6"/>
        <v/>
      </c>
      <c r="AP46" s="21" t="str">
        <f t="shared" ref="AP46" si="111">IFERROR(IF(AL46&gt;1,(AM46-AO46)/AM46,""),"")</f>
        <v/>
      </c>
      <c r="AQ46" s="55">
        <v>0</v>
      </c>
      <c r="AR46" s="24" t="str">
        <f t="shared" ref="AR46" si="112">IFERROR(IF(AQ46&gt;1,AQ46*0.9,""),"")</f>
        <v/>
      </c>
      <c r="AS46" s="24">
        <v>0</v>
      </c>
      <c r="AT46" s="82" t="str">
        <f t="shared" si="7"/>
        <v/>
      </c>
      <c r="AU46" s="25" t="str">
        <f t="shared" ref="AU46" si="113">IFERROR(IF(AQ46&gt;1,(AR46-AT46)/AR46,""),"")</f>
        <v/>
      </c>
      <c r="AV46" s="52" t="s">
        <v>415</v>
      </c>
      <c r="AW46" s="20" t="str">
        <f t="shared" ref="AW46" si="114">IFERROR(IF(AV46&gt;1,AV46*0.9,""),"")</f>
        <v/>
      </c>
      <c r="AX46" s="20">
        <v>0</v>
      </c>
      <c r="AY46" s="78" t="str">
        <f t="shared" si="8"/>
        <v/>
      </c>
      <c r="AZ46" s="21" t="str">
        <f t="shared" ref="AZ46" si="115">IFERROR(IF(AV46&gt;1,(AW46-AY46)/AW46,""),"")</f>
        <v/>
      </c>
      <c r="BA46" s="55">
        <v>0</v>
      </c>
      <c r="BB46" s="24" t="str">
        <f t="shared" ref="BB46" si="116">IFERROR(IF(BA46&gt;1,BA46*0.9,""),"")</f>
        <v/>
      </c>
      <c r="BC46" s="24">
        <v>0</v>
      </c>
      <c r="BD46" s="82" t="str">
        <f t="shared" si="9"/>
        <v/>
      </c>
      <c r="BE46" s="25" t="str">
        <f t="shared" ref="BE46" si="117">IFERROR(IF(BA46&gt;1,(BB46-BD46)/BB46,""),"")</f>
        <v/>
      </c>
      <c r="BF46" s="52">
        <v>0</v>
      </c>
      <c r="BG46" s="20" t="str">
        <f t="shared" ref="BG46" si="118">IFERROR(IF(BF46&gt;1,BF46*0.9,""),"")</f>
        <v/>
      </c>
      <c r="BH46" s="20">
        <v>0</v>
      </c>
      <c r="BI46" s="78" t="str">
        <f t="shared" si="10"/>
        <v/>
      </c>
      <c r="BJ46" s="21" t="str">
        <f t="shared" ref="BJ46" si="119">IFERROR(IF(BF46&gt;1,(BG46-BI46)/BG46,""),"")</f>
        <v/>
      </c>
      <c r="BK46" s="55" t="s">
        <v>415</v>
      </c>
      <c r="BL46" s="24" t="str">
        <f t="shared" ref="BL46" si="120">IFERROR(IF(BK46&gt;1,BK46*0.9,""),"")</f>
        <v/>
      </c>
      <c r="BM46" s="24">
        <v>0</v>
      </c>
      <c r="BN46" s="82" t="str">
        <f t="shared" si="11"/>
        <v/>
      </c>
      <c r="BO46" s="25" t="str">
        <f t="shared" ref="BO46" si="121">IFERROR(IF(BK46&gt;1,(BL46-BN46)/BL46,""),"")</f>
        <v/>
      </c>
      <c r="BP46" s="52">
        <v>0</v>
      </c>
      <c r="BQ46" s="20" t="str">
        <f t="shared" ref="BQ46" si="122">IFERROR(IF(BP46&gt;1,BP46*0.9,""),"")</f>
        <v/>
      </c>
      <c r="BR46" s="20">
        <v>0</v>
      </c>
      <c r="BS46" s="78" t="str">
        <f t="shared" si="12"/>
        <v/>
      </c>
      <c r="BT46" s="21" t="str">
        <f t="shared" ref="BT46" si="123">IFERROR(IF(BP46&gt;1,(BQ46-BS46)/BQ46,""),"")</f>
        <v/>
      </c>
      <c r="BU46" s="55" t="s">
        <v>415</v>
      </c>
      <c r="BV46" s="24" t="str">
        <f t="shared" ref="BV46" si="124">IFERROR(IF(BU46&gt;1,BU46*0.9,""),"")</f>
        <v/>
      </c>
      <c r="BW46" s="24">
        <v>0</v>
      </c>
      <c r="BX46" s="82" t="str">
        <f t="shared" si="13"/>
        <v/>
      </c>
      <c r="BY46" s="25" t="str">
        <f t="shared" ref="BY46" si="125">IFERROR(IF(BU46&gt;1,(BV46-BX46)/BV46,""),"")</f>
        <v/>
      </c>
    </row>
    <row r="47" spans="1:77" s="5" customFormat="1" ht="12.75" customHeight="1">
      <c r="A47" s="73" t="s">
        <v>44</v>
      </c>
      <c r="B47" s="50" t="s">
        <v>443</v>
      </c>
      <c r="C47" s="4" t="s">
        <v>469</v>
      </c>
      <c r="D47" s="51" t="s">
        <v>495</v>
      </c>
      <c r="E47" s="8">
        <v>2749</v>
      </c>
      <c r="F47" s="8">
        <v>2499</v>
      </c>
      <c r="G47" s="119">
        <v>1889</v>
      </c>
      <c r="H47" s="52">
        <v>0</v>
      </c>
      <c r="I47" s="20" t="str">
        <f t="shared" si="41"/>
        <v/>
      </c>
      <c r="J47" s="20">
        <v>0</v>
      </c>
      <c r="K47" s="78" t="str">
        <f t="shared" si="0"/>
        <v/>
      </c>
      <c r="L47" s="21" t="str">
        <f t="shared" si="14"/>
        <v/>
      </c>
      <c r="M47" s="55">
        <v>0</v>
      </c>
      <c r="N47" s="24" t="str">
        <f t="shared" si="15"/>
        <v/>
      </c>
      <c r="O47" s="24">
        <v>0</v>
      </c>
      <c r="P47" s="82" t="str">
        <f t="shared" si="1"/>
        <v/>
      </c>
      <c r="Q47" s="25" t="str">
        <f t="shared" si="16"/>
        <v/>
      </c>
      <c r="R47" s="52">
        <v>0</v>
      </c>
      <c r="S47" s="20" t="str">
        <f t="shared" si="17"/>
        <v/>
      </c>
      <c r="T47" s="20">
        <v>0</v>
      </c>
      <c r="U47" s="78" t="str">
        <f t="shared" si="2"/>
        <v/>
      </c>
      <c r="V47" s="21" t="str">
        <f t="shared" si="18"/>
        <v/>
      </c>
      <c r="W47" s="55">
        <v>0</v>
      </c>
      <c r="X47" s="24" t="str">
        <f t="shared" si="19"/>
        <v/>
      </c>
      <c r="Y47" s="24">
        <v>0</v>
      </c>
      <c r="Z47" s="82" t="str">
        <f t="shared" si="3"/>
        <v/>
      </c>
      <c r="AA47" s="25" t="str">
        <f t="shared" si="20"/>
        <v/>
      </c>
      <c r="AB47" s="52">
        <v>0</v>
      </c>
      <c r="AC47" s="20" t="str">
        <f t="shared" si="21"/>
        <v/>
      </c>
      <c r="AD47" s="20">
        <v>0</v>
      </c>
      <c r="AE47" s="78" t="str">
        <f t="shared" si="4"/>
        <v/>
      </c>
      <c r="AF47" s="21" t="str">
        <f t="shared" si="22"/>
        <v/>
      </c>
      <c r="AG47" s="55">
        <v>0</v>
      </c>
      <c r="AH47" s="24" t="str">
        <f t="shared" si="23"/>
        <v/>
      </c>
      <c r="AI47" s="24">
        <v>0</v>
      </c>
      <c r="AJ47" s="82" t="str">
        <f t="shared" si="5"/>
        <v/>
      </c>
      <c r="AK47" s="25" t="str">
        <f t="shared" si="24"/>
        <v/>
      </c>
      <c r="AL47" s="52">
        <v>0</v>
      </c>
      <c r="AM47" s="20" t="str">
        <f t="shared" si="25"/>
        <v/>
      </c>
      <c r="AN47" s="20">
        <v>0</v>
      </c>
      <c r="AO47" s="78" t="str">
        <f t="shared" si="6"/>
        <v/>
      </c>
      <c r="AP47" s="21" t="str">
        <f t="shared" si="26"/>
        <v/>
      </c>
      <c r="AQ47" s="55">
        <v>0</v>
      </c>
      <c r="AR47" s="24" t="str">
        <f t="shared" si="27"/>
        <v/>
      </c>
      <c r="AS47" s="24">
        <v>0</v>
      </c>
      <c r="AT47" s="82" t="str">
        <f t="shared" si="7"/>
        <v/>
      </c>
      <c r="AU47" s="25" t="str">
        <f t="shared" si="28"/>
        <v/>
      </c>
      <c r="AV47" s="52">
        <v>0</v>
      </c>
      <c r="AW47" s="20" t="str">
        <f t="shared" si="29"/>
        <v/>
      </c>
      <c r="AX47" s="20">
        <v>0</v>
      </c>
      <c r="AY47" s="78" t="str">
        <f t="shared" si="8"/>
        <v/>
      </c>
      <c r="AZ47" s="21" t="str">
        <f t="shared" si="30"/>
        <v/>
      </c>
      <c r="BA47" s="55">
        <v>0</v>
      </c>
      <c r="BB47" s="24" t="str">
        <f t="shared" si="31"/>
        <v/>
      </c>
      <c r="BC47" s="24">
        <v>0</v>
      </c>
      <c r="BD47" s="82" t="str">
        <f t="shared" si="9"/>
        <v/>
      </c>
      <c r="BE47" s="25" t="str">
        <f t="shared" si="32"/>
        <v/>
      </c>
      <c r="BF47" s="52">
        <v>0</v>
      </c>
      <c r="BG47" s="20" t="str">
        <f t="shared" si="33"/>
        <v/>
      </c>
      <c r="BH47" s="20">
        <v>0</v>
      </c>
      <c r="BI47" s="78" t="str">
        <f t="shared" si="10"/>
        <v/>
      </c>
      <c r="BJ47" s="21" t="str">
        <f t="shared" si="34"/>
        <v/>
      </c>
      <c r="BK47" s="55">
        <v>0</v>
      </c>
      <c r="BL47" s="24" t="str">
        <f t="shared" si="35"/>
        <v/>
      </c>
      <c r="BM47" s="24">
        <v>0</v>
      </c>
      <c r="BN47" s="82" t="str">
        <f t="shared" si="11"/>
        <v/>
      </c>
      <c r="BO47" s="25" t="str">
        <f t="shared" si="36"/>
        <v/>
      </c>
      <c r="BP47" s="52">
        <v>0</v>
      </c>
      <c r="BQ47" s="20" t="str">
        <f t="shared" si="37"/>
        <v/>
      </c>
      <c r="BR47" s="20">
        <v>0</v>
      </c>
      <c r="BS47" s="78" t="str">
        <f t="shared" si="12"/>
        <v/>
      </c>
      <c r="BT47" s="21" t="str">
        <f t="shared" si="38"/>
        <v/>
      </c>
      <c r="BU47" s="55">
        <v>0</v>
      </c>
      <c r="BV47" s="24" t="str">
        <f t="shared" si="39"/>
        <v/>
      </c>
      <c r="BW47" s="24">
        <v>0</v>
      </c>
      <c r="BX47" s="82" t="str">
        <f t="shared" si="13"/>
        <v/>
      </c>
      <c r="BY47" s="25" t="str">
        <f t="shared" si="40"/>
        <v/>
      </c>
    </row>
    <row r="48" spans="1:77" s="5" customFormat="1" ht="12.75" customHeight="1">
      <c r="A48" s="73" t="s">
        <v>45</v>
      </c>
      <c r="B48" s="50" t="s">
        <v>443</v>
      </c>
      <c r="C48" s="4" t="s">
        <v>469</v>
      </c>
      <c r="D48" s="51" t="s">
        <v>495</v>
      </c>
      <c r="E48" s="8">
        <v>2859</v>
      </c>
      <c r="F48" s="8">
        <v>2599</v>
      </c>
      <c r="G48" s="119">
        <v>1963</v>
      </c>
      <c r="H48" s="52">
        <v>2110</v>
      </c>
      <c r="I48" s="20">
        <f t="shared" si="41"/>
        <v>1899</v>
      </c>
      <c r="J48" s="20">
        <v>366</v>
      </c>
      <c r="K48" s="78">
        <f t="shared" si="0"/>
        <v>1597</v>
      </c>
      <c r="L48" s="21">
        <f t="shared" si="14"/>
        <v>0.15903106898367561</v>
      </c>
      <c r="M48" s="55">
        <v>0</v>
      </c>
      <c r="N48" s="24" t="str">
        <f t="shared" si="15"/>
        <v/>
      </c>
      <c r="O48" s="24">
        <v>0</v>
      </c>
      <c r="P48" s="82" t="str">
        <f t="shared" si="1"/>
        <v/>
      </c>
      <c r="Q48" s="25" t="str">
        <f t="shared" si="16"/>
        <v/>
      </c>
      <c r="R48" s="52">
        <v>0</v>
      </c>
      <c r="S48" s="20" t="str">
        <f t="shared" si="17"/>
        <v/>
      </c>
      <c r="T48" s="20">
        <v>0</v>
      </c>
      <c r="U48" s="78" t="str">
        <f t="shared" si="2"/>
        <v/>
      </c>
      <c r="V48" s="21" t="str">
        <f t="shared" si="18"/>
        <v/>
      </c>
      <c r="W48" s="55">
        <v>0</v>
      </c>
      <c r="X48" s="24" t="str">
        <f t="shared" si="19"/>
        <v/>
      </c>
      <c r="Y48" s="24">
        <v>0</v>
      </c>
      <c r="Z48" s="82" t="str">
        <f t="shared" si="3"/>
        <v/>
      </c>
      <c r="AA48" s="25" t="str">
        <f t="shared" si="20"/>
        <v/>
      </c>
      <c r="AB48" s="52">
        <v>1999</v>
      </c>
      <c r="AC48" s="20">
        <f t="shared" si="21"/>
        <v>1799.1000000000001</v>
      </c>
      <c r="AD48" s="20">
        <v>450</v>
      </c>
      <c r="AE48" s="78">
        <f t="shared" si="4"/>
        <v>1513</v>
      </c>
      <c r="AF48" s="21">
        <f t="shared" si="22"/>
        <v>0.15902395642265585</v>
      </c>
      <c r="AG48" s="55">
        <v>0</v>
      </c>
      <c r="AH48" s="24" t="str">
        <f t="shared" si="23"/>
        <v/>
      </c>
      <c r="AI48" s="24">
        <v>0</v>
      </c>
      <c r="AJ48" s="82" t="str">
        <f t="shared" si="5"/>
        <v/>
      </c>
      <c r="AK48" s="25" t="str">
        <f t="shared" si="24"/>
        <v/>
      </c>
      <c r="AL48" s="52" t="s">
        <v>415</v>
      </c>
      <c r="AM48" s="20" t="str">
        <f t="shared" si="25"/>
        <v/>
      </c>
      <c r="AN48" s="20">
        <v>0</v>
      </c>
      <c r="AO48" s="78" t="str">
        <f t="shared" si="6"/>
        <v/>
      </c>
      <c r="AP48" s="21" t="str">
        <f t="shared" si="26"/>
        <v/>
      </c>
      <c r="AQ48" s="55">
        <v>0</v>
      </c>
      <c r="AR48" s="24" t="str">
        <f t="shared" si="27"/>
        <v/>
      </c>
      <c r="AS48" s="24">
        <v>0</v>
      </c>
      <c r="AT48" s="82" t="str">
        <f t="shared" si="7"/>
        <v/>
      </c>
      <c r="AU48" s="25" t="str">
        <f t="shared" si="28"/>
        <v/>
      </c>
      <c r="AV48" s="52">
        <v>0</v>
      </c>
      <c r="AW48" s="20" t="str">
        <f t="shared" si="29"/>
        <v/>
      </c>
      <c r="AX48" s="20">
        <v>0</v>
      </c>
      <c r="AY48" s="78" t="str">
        <f t="shared" si="8"/>
        <v/>
      </c>
      <c r="AZ48" s="21" t="str">
        <f t="shared" si="30"/>
        <v/>
      </c>
      <c r="BA48" s="55">
        <v>0</v>
      </c>
      <c r="BB48" s="24" t="str">
        <f t="shared" si="31"/>
        <v/>
      </c>
      <c r="BC48" s="24">
        <v>0</v>
      </c>
      <c r="BD48" s="82" t="str">
        <f t="shared" si="9"/>
        <v/>
      </c>
      <c r="BE48" s="25" t="str">
        <f t="shared" si="32"/>
        <v/>
      </c>
      <c r="BF48" s="52">
        <v>0</v>
      </c>
      <c r="BG48" s="20" t="str">
        <f t="shared" si="33"/>
        <v/>
      </c>
      <c r="BH48" s="20">
        <v>0</v>
      </c>
      <c r="BI48" s="78" t="str">
        <f t="shared" si="10"/>
        <v/>
      </c>
      <c r="BJ48" s="21" t="str">
        <f t="shared" si="34"/>
        <v/>
      </c>
      <c r="BK48" s="55">
        <v>0</v>
      </c>
      <c r="BL48" s="24" t="str">
        <f t="shared" si="35"/>
        <v/>
      </c>
      <c r="BM48" s="24">
        <v>0</v>
      </c>
      <c r="BN48" s="82" t="str">
        <f t="shared" si="11"/>
        <v/>
      </c>
      <c r="BO48" s="25" t="str">
        <f t="shared" si="36"/>
        <v/>
      </c>
      <c r="BP48" s="52">
        <v>0</v>
      </c>
      <c r="BQ48" s="20" t="str">
        <f t="shared" si="37"/>
        <v/>
      </c>
      <c r="BR48" s="20">
        <v>0</v>
      </c>
      <c r="BS48" s="78" t="str">
        <f t="shared" si="12"/>
        <v/>
      </c>
      <c r="BT48" s="21" t="str">
        <f t="shared" si="38"/>
        <v/>
      </c>
      <c r="BU48" s="55">
        <v>0</v>
      </c>
      <c r="BV48" s="24" t="str">
        <f t="shared" si="39"/>
        <v/>
      </c>
      <c r="BW48" s="24">
        <v>0</v>
      </c>
      <c r="BX48" s="82" t="str">
        <f t="shared" si="13"/>
        <v/>
      </c>
      <c r="BY48" s="25" t="str">
        <f t="shared" si="40"/>
        <v/>
      </c>
    </row>
    <row r="49" spans="1:77" s="5" customFormat="1" ht="12.75" customHeight="1">
      <c r="A49" s="73" t="s">
        <v>429</v>
      </c>
      <c r="B49" s="50" t="s">
        <v>443</v>
      </c>
      <c r="C49" s="4" t="s">
        <v>441</v>
      </c>
      <c r="D49" s="51" t="s">
        <v>489</v>
      </c>
      <c r="E49" s="8">
        <v>2799</v>
      </c>
      <c r="F49" s="8">
        <v>2599</v>
      </c>
      <c r="G49" s="119">
        <v>1987</v>
      </c>
      <c r="H49" s="52">
        <v>0</v>
      </c>
      <c r="I49" s="20" t="str">
        <f t="shared" ref="I49" si="126">IFERROR(IF(H49&gt;1,H49*0.9,""),"")</f>
        <v/>
      </c>
      <c r="J49" s="20">
        <v>0</v>
      </c>
      <c r="K49" s="78" t="str">
        <f t="shared" si="0"/>
        <v/>
      </c>
      <c r="L49" s="21" t="str">
        <f t="shared" ref="L49" si="127">IFERROR(IF(H49&gt;1,(I49-K49)/I49,""),"")</f>
        <v/>
      </c>
      <c r="M49" s="55">
        <v>0</v>
      </c>
      <c r="N49" s="24" t="str">
        <f t="shared" ref="N49" si="128">IFERROR(IF(M49&gt;1,M49*0.9,""),"")</f>
        <v/>
      </c>
      <c r="O49" s="24">
        <v>0</v>
      </c>
      <c r="P49" s="82" t="str">
        <f t="shared" si="1"/>
        <v/>
      </c>
      <c r="Q49" s="25" t="str">
        <f t="shared" ref="Q49" si="129">IFERROR(IF(M49&gt;1,(N49-P49)/N49,""),"")</f>
        <v/>
      </c>
      <c r="R49" s="52">
        <v>0</v>
      </c>
      <c r="S49" s="20" t="str">
        <f t="shared" ref="S49" si="130">IFERROR(IF(R49&gt;1,R49*0.9,""),"")</f>
        <v/>
      </c>
      <c r="T49" s="20">
        <v>0</v>
      </c>
      <c r="U49" s="78" t="str">
        <f t="shared" si="2"/>
        <v/>
      </c>
      <c r="V49" s="21" t="str">
        <f t="shared" ref="V49" si="131">IFERROR(IF(R49&gt;1,(S49-U49)/S49,""),"")</f>
        <v/>
      </c>
      <c r="W49" s="55">
        <v>0</v>
      </c>
      <c r="X49" s="24" t="str">
        <f t="shared" ref="X49" si="132">IFERROR(IF(W49&gt;1,W49*0.9,""),"")</f>
        <v/>
      </c>
      <c r="Y49" s="24">
        <v>0</v>
      </c>
      <c r="Z49" s="82" t="str">
        <f t="shared" si="3"/>
        <v/>
      </c>
      <c r="AA49" s="25" t="str">
        <f t="shared" ref="AA49" si="133">IFERROR(IF(W49&gt;1,(X49-Z49)/X49,""),"")</f>
        <v/>
      </c>
      <c r="AB49" s="52" t="s">
        <v>415</v>
      </c>
      <c r="AC49" s="20" t="str">
        <f t="shared" ref="AC49" si="134">IFERROR(IF(AB49&gt;1,AB49*0.9,""),"")</f>
        <v/>
      </c>
      <c r="AD49" s="20">
        <v>0</v>
      </c>
      <c r="AE49" s="78" t="str">
        <f t="shared" si="4"/>
        <v/>
      </c>
      <c r="AF49" s="21" t="str">
        <f t="shared" ref="AF49" si="135">IFERROR(IF(AB49&gt;1,(AC49-AE49)/AC49,""),"")</f>
        <v/>
      </c>
      <c r="AG49" s="55">
        <v>0</v>
      </c>
      <c r="AH49" s="24" t="str">
        <f t="shared" ref="AH49" si="136">IFERROR(IF(AG49&gt;1,AG49*0.9,""),"")</f>
        <v/>
      </c>
      <c r="AI49" s="24">
        <v>0</v>
      </c>
      <c r="AJ49" s="82" t="str">
        <f t="shared" si="5"/>
        <v/>
      </c>
      <c r="AK49" s="25" t="str">
        <f t="shared" ref="AK49" si="137">IFERROR(IF(AG49&gt;1,(AH49-AJ49)/AH49,""),"")</f>
        <v/>
      </c>
      <c r="AL49" s="52">
        <v>0</v>
      </c>
      <c r="AM49" s="20" t="str">
        <f t="shared" ref="AM49" si="138">IFERROR(IF(AL49&gt;1,AL49*0.9,""),"")</f>
        <v/>
      </c>
      <c r="AN49" s="20">
        <v>0</v>
      </c>
      <c r="AO49" s="78" t="str">
        <f t="shared" si="6"/>
        <v/>
      </c>
      <c r="AP49" s="21" t="str">
        <f t="shared" ref="AP49" si="139">IFERROR(IF(AL49&gt;1,(AM49-AO49)/AM49,""),"")</f>
        <v/>
      </c>
      <c r="AQ49" s="55">
        <v>0</v>
      </c>
      <c r="AR49" s="24" t="str">
        <f t="shared" ref="AR49" si="140">IFERROR(IF(AQ49&gt;1,AQ49*0.9,""),"")</f>
        <v/>
      </c>
      <c r="AS49" s="24">
        <v>0</v>
      </c>
      <c r="AT49" s="82" t="str">
        <f t="shared" si="7"/>
        <v/>
      </c>
      <c r="AU49" s="25" t="str">
        <f t="shared" ref="AU49" si="141">IFERROR(IF(AQ49&gt;1,(AR49-AT49)/AR49,""),"")</f>
        <v/>
      </c>
      <c r="AV49" s="52" t="s">
        <v>415</v>
      </c>
      <c r="AW49" s="20" t="str">
        <f t="shared" ref="AW49" si="142">IFERROR(IF(AV49&gt;1,AV49*0.9,""),"")</f>
        <v/>
      </c>
      <c r="AX49" s="20">
        <v>0</v>
      </c>
      <c r="AY49" s="78" t="str">
        <f t="shared" si="8"/>
        <v/>
      </c>
      <c r="AZ49" s="21" t="str">
        <f t="shared" ref="AZ49" si="143">IFERROR(IF(AV49&gt;1,(AW49-AY49)/AW49,""),"")</f>
        <v/>
      </c>
      <c r="BA49" s="55">
        <v>0</v>
      </c>
      <c r="BB49" s="24" t="str">
        <f t="shared" ref="BB49" si="144">IFERROR(IF(BA49&gt;1,BA49*0.9,""),"")</f>
        <v/>
      </c>
      <c r="BC49" s="24">
        <v>0</v>
      </c>
      <c r="BD49" s="82" t="str">
        <f t="shared" si="9"/>
        <v/>
      </c>
      <c r="BE49" s="25" t="str">
        <f t="shared" ref="BE49" si="145">IFERROR(IF(BA49&gt;1,(BB49-BD49)/BB49,""),"")</f>
        <v/>
      </c>
      <c r="BF49" s="52">
        <v>0</v>
      </c>
      <c r="BG49" s="20" t="str">
        <f t="shared" ref="BG49" si="146">IFERROR(IF(BF49&gt;1,BF49*0.9,""),"")</f>
        <v/>
      </c>
      <c r="BH49" s="20">
        <v>0</v>
      </c>
      <c r="BI49" s="78" t="str">
        <f t="shared" si="10"/>
        <v/>
      </c>
      <c r="BJ49" s="21" t="str">
        <f t="shared" ref="BJ49" si="147">IFERROR(IF(BF49&gt;1,(BG49-BI49)/BG49,""),"")</f>
        <v/>
      </c>
      <c r="BK49" s="55">
        <v>1999</v>
      </c>
      <c r="BL49" s="24">
        <f t="shared" ref="BL49" si="148">IFERROR(IF(BK49&gt;1,BK49*0.9,""),"")</f>
        <v>1799.1000000000001</v>
      </c>
      <c r="BM49" s="24">
        <v>420</v>
      </c>
      <c r="BN49" s="82">
        <f t="shared" si="11"/>
        <v>1567</v>
      </c>
      <c r="BO49" s="25">
        <f t="shared" ref="BO49" si="149">IFERROR(IF(BK49&gt;1,(BL49-BN49)/BL49,""),"")</f>
        <v>0.12900894891890397</v>
      </c>
      <c r="BP49" s="52">
        <v>0</v>
      </c>
      <c r="BQ49" s="20" t="str">
        <f t="shared" ref="BQ49" si="150">IFERROR(IF(BP49&gt;1,BP49*0.9,""),"")</f>
        <v/>
      </c>
      <c r="BR49" s="20">
        <v>0</v>
      </c>
      <c r="BS49" s="78" t="str">
        <f t="shared" si="12"/>
        <v/>
      </c>
      <c r="BT49" s="21" t="str">
        <f t="shared" ref="BT49" si="151">IFERROR(IF(BP49&gt;1,(BQ49-BS49)/BQ49,""),"")</f>
        <v/>
      </c>
      <c r="BU49" s="55">
        <v>2221</v>
      </c>
      <c r="BV49" s="24">
        <f t="shared" ref="BV49" si="152">IFERROR(IF(BU49&gt;1,BU49*0.9,""),"")</f>
        <v>1998.9</v>
      </c>
      <c r="BW49" s="24">
        <v>286</v>
      </c>
      <c r="BX49" s="82">
        <f t="shared" si="13"/>
        <v>1701</v>
      </c>
      <c r="BY49" s="25">
        <f t="shared" ref="BY49" si="153">IFERROR(IF(BU49&gt;1,(BV49-BX49)/BV49,""),"")</f>
        <v>0.14903196758217024</v>
      </c>
    </row>
    <row r="50" spans="1:77" s="5" customFormat="1" ht="12.75" customHeight="1">
      <c r="A50" s="73" t="s">
        <v>43</v>
      </c>
      <c r="B50" s="50" t="s">
        <v>443</v>
      </c>
      <c r="C50" s="4" t="s">
        <v>469</v>
      </c>
      <c r="D50" s="51" t="s">
        <v>495</v>
      </c>
      <c r="E50" s="8">
        <v>2749</v>
      </c>
      <c r="F50" s="8">
        <v>2499</v>
      </c>
      <c r="G50" s="119">
        <v>1889</v>
      </c>
      <c r="H50" s="52">
        <v>0</v>
      </c>
      <c r="I50" s="20" t="str">
        <f t="shared" si="41"/>
        <v/>
      </c>
      <c r="J50" s="20">
        <v>0</v>
      </c>
      <c r="K50" s="78" t="str">
        <f t="shared" si="0"/>
        <v/>
      </c>
      <c r="L50" s="21" t="str">
        <f t="shared" si="14"/>
        <v/>
      </c>
      <c r="M50" s="55">
        <v>0</v>
      </c>
      <c r="N50" s="24" t="str">
        <f t="shared" si="15"/>
        <v/>
      </c>
      <c r="O50" s="24">
        <v>0</v>
      </c>
      <c r="P50" s="82" t="str">
        <f t="shared" si="1"/>
        <v/>
      </c>
      <c r="Q50" s="25" t="str">
        <f t="shared" si="16"/>
        <v/>
      </c>
      <c r="R50" s="52">
        <v>0</v>
      </c>
      <c r="S50" s="20" t="str">
        <f t="shared" si="17"/>
        <v/>
      </c>
      <c r="T50" s="20">
        <v>0</v>
      </c>
      <c r="U50" s="78" t="str">
        <f t="shared" si="2"/>
        <v/>
      </c>
      <c r="V50" s="21" t="str">
        <f t="shared" si="18"/>
        <v/>
      </c>
      <c r="W50" s="55">
        <v>0</v>
      </c>
      <c r="X50" s="24" t="str">
        <f t="shared" si="19"/>
        <v/>
      </c>
      <c r="Y50" s="24">
        <v>0</v>
      </c>
      <c r="Z50" s="82" t="str">
        <f t="shared" si="3"/>
        <v/>
      </c>
      <c r="AA50" s="25" t="str">
        <f t="shared" si="20"/>
        <v/>
      </c>
      <c r="AB50" s="52">
        <v>0</v>
      </c>
      <c r="AC50" s="20" t="str">
        <f t="shared" si="21"/>
        <v/>
      </c>
      <c r="AD50" s="20">
        <v>0</v>
      </c>
      <c r="AE50" s="78" t="str">
        <f t="shared" si="4"/>
        <v/>
      </c>
      <c r="AF50" s="21" t="str">
        <f t="shared" si="22"/>
        <v/>
      </c>
      <c r="AG50" s="55">
        <v>0</v>
      </c>
      <c r="AH50" s="24" t="str">
        <f t="shared" si="23"/>
        <v/>
      </c>
      <c r="AI50" s="24">
        <v>0</v>
      </c>
      <c r="AJ50" s="82" t="str">
        <f t="shared" si="5"/>
        <v/>
      </c>
      <c r="AK50" s="25" t="str">
        <f t="shared" si="24"/>
        <v/>
      </c>
      <c r="AL50" s="52">
        <v>0</v>
      </c>
      <c r="AM50" s="20" t="str">
        <f t="shared" si="25"/>
        <v/>
      </c>
      <c r="AN50" s="20">
        <v>0</v>
      </c>
      <c r="AO50" s="78" t="str">
        <f t="shared" si="6"/>
        <v/>
      </c>
      <c r="AP50" s="21" t="str">
        <f t="shared" si="26"/>
        <v/>
      </c>
      <c r="AQ50" s="55">
        <v>0</v>
      </c>
      <c r="AR50" s="24" t="str">
        <f t="shared" si="27"/>
        <v/>
      </c>
      <c r="AS50" s="24">
        <v>0</v>
      </c>
      <c r="AT50" s="82" t="str">
        <f t="shared" si="7"/>
        <v/>
      </c>
      <c r="AU50" s="25" t="str">
        <f t="shared" si="28"/>
        <v/>
      </c>
      <c r="AV50" s="52">
        <v>0</v>
      </c>
      <c r="AW50" s="20" t="str">
        <f t="shared" si="29"/>
        <v/>
      </c>
      <c r="AX50" s="20">
        <v>0</v>
      </c>
      <c r="AY50" s="78" t="str">
        <f t="shared" si="8"/>
        <v/>
      </c>
      <c r="AZ50" s="21" t="str">
        <f t="shared" si="30"/>
        <v/>
      </c>
      <c r="BA50" s="55">
        <v>0</v>
      </c>
      <c r="BB50" s="24" t="str">
        <f t="shared" si="31"/>
        <v/>
      </c>
      <c r="BC50" s="24">
        <v>0</v>
      </c>
      <c r="BD50" s="82" t="str">
        <f t="shared" si="9"/>
        <v/>
      </c>
      <c r="BE50" s="25" t="str">
        <f t="shared" si="32"/>
        <v/>
      </c>
      <c r="BF50" s="52">
        <v>0</v>
      </c>
      <c r="BG50" s="20" t="str">
        <f t="shared" si="33"/>
        <v/>
      </c>
      <c r="BH50" s="20">
        <v>0</v>
      </c>
      <c r="BI50" s="78" t="str">
        <f t="shared" si="10"/>
        <v/>
      </c>
      <c r="BJ50" s="21" t="str">
        <f t="shared" si="34"/>
        <v/>
      </c>
      <c r="BK50" s="55">
        <v>0</v>
      </c>
      <c r="BL50" s="24" t="str">
        <f t="shared" si="35"/>
        <v/>
      </c>
      <c r="BM50" s="24">
        <v>0</v>
      </c>
      <c r="BN50" s="82" t="str">
        <f t="shared" si="11"/>
        <v/>
      </c>
      <c r="BO50" s="25" t="str">
        <f t="shared" si="36"/>
        <v/>
      </c>
      <c r="BP50" s="52">
        <v>0</v>
      </c>
      <c r="BQ50" s="20" t="str">
        <f t="shared" si="37"/>
        <v/>
      </c>
      <c r="BR50" s="20">
        <v>0</v>
      </c>
      <c r="BS50" s="78" t="str">
        <f t="shared" si="12"/>
        <v/>
      </c>
      <c r="BT50" s="21" t="str">
        <f t="shared" si="38"/>
        <v/>
      </c>
      <c r="BU50" s="55">
        <v>0</v>
      </c>
      <c r="BV50" s="24" t="str">
        <f t="shared" si="39"/>
        <v/>
      </c>
      <c r="BW50" s="24">
        <v>0</v>
      </c>
      <c r="BX50" s="82" t="str">
        <f t="shared" si="13"/>
        <v/>
      </c>
      <c r="BY50" s="25" t="str">
        <f t="shared" si="40"/>
        <v/>
      </c>
    </row>
    <row r="51" spans="1:77" s="5" customFormat="1" ht="12.75" customHeight="1">
      <c r="A51" s="73" t="s">
        <v>61</v>
      </c>
      <c r="B51" s="50" t="s">
        <v>443</v>
      </c>
      <c r="C51" s="4"/>
      <c r="D51" s="51" t="s">
        <v>496</v>
      </c>
      <c r="E51" s="8">
        <v>3959</v>
      </c>
      <c r="F51" s="8">
        <v>3599</v>
      </c>
      <c r="G51" s="119">
        <v>2640</v>
      </c>
      <c r="H51" s="52">
        <v>2666</v>
      </c>
      <c r="I51" s="20">
        <f t="shared" si="41"/>
        <v>2399.4</v>
      </c>
      <c r="J51" s="20">
        <v>680</v>
      </c>
      <c r="K51" s="78">
        <f t="shared" si="0"/>
        <v>1960</v>
      </c>
      <c r="L51" s="21">
        <f t="shared" si="14"/>
        <v>0.18312911561223644</v>
      </c>
      <c r="M51" s="55">
        <v>0</v>
      </c>
      <c r="N51" s="24" t="str">
        <f t="shared" si="15"/>
        <v/>
      </c>
      <c r="O51" s="24">
        <v>0</v>
      </c>
      <c r="P51" s="82" t="str">
        <f t="shared" si="1"/>
        <v/>
      </c>
      <c r="Q51" s="25" t="str">
        <f t="shared" si="16"/>
        <v/>
      </c>
      <c r="R51" s="52">
        <v>0</v>
      </c>
      <c r="S51" s="20" t="str">
        <f t="shared" si="17"/>
        <v/>
      </c>
      <c r="T51" s="20">
        <v>0</v>
      </c>
      <c r="U51" s="78" t="str">
        <f t="shared" si="2"/>
        <v/>
      </c>
      <c r="V51" s="21" t="str">
        <f t="shared" si="18"/>
        <v/>
      </c>
      <c r="W51" s="55">
        <v>0</v>
      </c>
      <c r="X51" s="24" t="str">
        <f t="shared" si="19"/>
        <v/>
      </c>
      <c r="Y51" s="24">
        <v>0</v>
      </c>
      <c r="Z51" s="82" t="str">
        <f t="shared" si="3"/>
        <v/>
      </c>
      <c r="AA51" s="25" t="str">
        <f t="shared" si="20"/>
        <v/>
      </c>
      <c r="AB51" s="52">
        <v>2554</v>
      </c>
      <c r="AC51" s="20">
        <f t="shared" si="21"/>
        <v>2298.6</v>
      </c>
      <c r="AD51" s="20">
        <v>762</v>
      </c>
      <c r="AE51" s="78">
        <f t="shared" si="4"/>
        <v>1878</v>
      </c>
      <c r="AF51" s="21">
        <f t="shared" si="22"/>
        <v>0.18298094492299657</v>
      </c>
      <c r="AG51" s="55">
        <v>0</v>
      </c>
      <c r="AH51" s="24" t="str">
        <f t="shared" si="23"/>
        <v/>
      </c>
      <c r="AI51" s="24">
        <v>0</v>
      </c>
      <c r="AJ51" s="82" t="str">
        <f t="shared" si="5"/>
        <v/>
      </c>
      <c r="AK51" s="25" t="str">
        <f t="shared" si="24"/>
        <v/>
      </c>
      <c r="AL51" s="52">
        <v>2554</v>
      </c>
      <c r="AM51" s="20">
        <f t="shared" si="25"/>
        <v>2298.6</v>
      </c>
      <c r="AN51" s="20">
        <v>762</v>
      </c>
      <c r="AO51" s="78">
        <f t="shared" si="6"/>
        <v>1878</v>
      </c>
      <c r="AP51" s="21">
        <f t="shared" si="26"/>
        <v>0.18298094492299657</v>
      </c>
      <c r="AQ51" s="55">
        <v>0</v>
      </c>
      <c r="AR51" s="24" t="str">
        <f t="shared" si="27"/>
        <v/>
      </c>
      <c r="AS51" s="24">
        <v>0</v>
      </c>
      <c r="AT51" s="82" t="str">
        <f t="shared" si="7"/>
        <v/>
      </c>
      <c r="AU51" s="25" t="str">
        <f t="shared" si="28"/>
        <v/>
      </c>
      <c r="AV51" s="52">
        <v>2666</v>
      </c>
      <c r="AW51" s="20">
        <f t="shared" si="29"/>
        <v>2399.4</v>
      </c>
      <c r="AX51" s="20">
        <v>680</v>
      </c>
      <c r="AY51" s="78">
        <f t="shared" si="8"/>
        <v>1960</v>
      </c>
      <c r="AZ51" s="21">
        <f t="shared" si="30"/>
        <v>0.18312911561223644</v>
      </c>
      <c r="BA51" s="55" t="s">
        <v>415</v>
      </c>
      <c r="BB51" s="24" t="str">
        <f t="shared" si="31"/>
        <v/>
      </c>
      <c r="BC51" s="24">
        <v>0</v>
      </c>
      <c r="BD51" s="82" t="str">
        <f t="shared" si="9"/>
        <v/>
      </c>
      <c r="BE51" s="25" t="str">
        <f t="shared" si="32"/>
        <v/>
      </c>
      <c r="BF51" s="52">
        <v>0</v>
      </c>
      <c r="BG51" s="20" t="str">
        <f t="shared" si="33"/>
        <v/>
      </c>
      <c r="BH51" s="20">
        <v>0</v>
      </c>
      <c r="BI51" s="78" t="str">
        <f t="shared" si="10"/>
        <v/>
      </c>
      <c r="BJ51" s="21" t="str">
        <f t="shared" si="34"/>
        <v/>
      </c>
      <c r="BK51" s="55">
        <v>2554</v>
      </c>
      <c r="BL51" s="24">
        <f t="shared" si="35"/>
        <v>2298.6</v>
      </c>
      <c r="BM51" s="24">
        <v>762</v>
      </c>
      <c r="BN51" s="82">
        <f t="shared" si="11"/>
        <v>1878</v>
      </c>
      <c r="BO51" s="25">
        <f t="shared" si="36"/>
        <v>0.18298094492299657</v>
      </c>
      <c r="BP51" s="52">
        <v>0</v>
      </c>
      <c r="BQ51" s="20" t="str">
        <f t="shared" si="37"/>
        <v/>
      </c>
      <c r="BR51" s="20">
        <v>0</v>
      </c>
      <c r="BS51" s="78" t="str">
        <f t="shared" si="12"/>
        <v/>
      </c>
      <c r="BT51" s="21" t="str">
        <f t="shared" si="38"/>
        <v/>
      </c>
      <c r="BU51" s="55">
        <v>2666</v>
      </c>
      <c r="BV51" s="24">
        <f t="shared" si="39"/>
        <v>2399.4</v>
      </c>
      <c r="BW51" s="24">
        <v>680</v>
      </c>
      <c r="BX51" s="82">
        <f t="shared" si="13"/>
        <v>1960</v>
      </c>
      <c r="BY51" s="25">
        <f t="shared" si="40"/>
        <v>0.18312911561223644</v>
      </c>
    </row>
    <row r="52" spans="1:77" s="5" customFormat="1" ht="12.75" customHeight="1">
      <c r="A52" s="73" t="s">
        <v>56</v>
      </c>
      <c r="B52" s="50" t="s">
        <v>443</v>
      </c>
      <c r="C52" s="4"/>
      <c r="D52" s="51" t="s">
        <v>496</v>
      </c>
      <c r="E52" s="8">
        <v>3739</v>
      </c>
      <c r="F52" s="8">
        <v>3399</v>
      </c>
      <c r="G52" s="119">
        <v>2491</v>
      </c>
      <c r="H52" s="52">
        <v>2554</v>
      </c>
      <c r="I52" s="20">
        <f t="shared" si="41"/>
        <v>2298.6</v>
      </c>
      <c r="J52" s="20">
        <v>615</v>
      </c>
      <c r="K52" s="78">
        <f t="shared" si="0"/>
        <v>1876</v>
      </c>
      <c r="L52" s="21">
        <f t="shared" si="14"/>
        <v>0.18385103976333417</v>
      </c>
      <c r="M52" s="55">
        <v>0</v>
      </c>
      <c r="N52" s="24" t="str">
        <f t="shared" si="15"/>
        <v/>
      </c>
      <c r="O52" s="24">
        <v>0</v>
      </c>
      <c r="P52" s="82" t="str">
        <f t="shared" si="1"/>
        <v/>
      </c>
      <c r="Q52" s="25" t="str">
        <f t="shared" si="16"/>
        <v/>
      </c>
      <c r="R52" s="52">
        <v>0</v>
      </c>
      <c r="S52" s="20" t="str">
        <f t="shared" si="17"/>
        <v/>
      </c>
      <c r="T52" s="20">
        <v>0</v>
      </c>
      <c r="U52" s="78" t="str">
        <f t="shared" si="2"/>
        <v/>
      </c>
      <c r="V52" s="21" t="str">
        <f t="shared" si="18"/>
        <v/>
      </c>
      <c r="W52" s="55">
        <v>0</v>
      </c>
      <c r="X52" s="24" t="str">
        <f t="shared" si="19"/>
        <v/>
      </c>
      <c r="Y52" s="24">
        <v>0</v>
      </c>
      <c r="Z52" s="82" t="str">
        <f t="shared" si="3"/>
        <v/>
      </c>
      <c r="AA52" s="25" t="str">
        <f t="shared" si="20"/>
        <v/>
      </c>
      <c r="AB52" s="52">
        <v>2443</v>
      </c>
      <c r="AC52" s="20">
        <f t="shared" ref="AC52:AC93" si="154">IFERROR(IF(AB52&gt;1,AB52*0.9,""),"")</f>
        <v>2198.7000000000003</v>
      </c>
      <c r="AD52" s="20">
        <v>697</v>
      </c>
      <c r="AE52" s="78">
        <f t="shared" si="4"/>
        <v>1794</v>
      </c>
      <c r="AF52" s="21">
        <f t="shared" ref="AF52:AF93" si="155">IFERROR(IF(AB52&gt;1,(AC52-AE52)/AC52,""),"")</f>
        <v>0.1840633101378088</v>
      </c>
      <c r="AG52" s="55">
        <v>0</v>
      </c>
      <c r="AH52" s="24" t="str">
        <f t="shared" si="23"/>
        <v/>
      </c>
      <c r="AI52" s="24">
        <v>0</v>
      </c>
      <c r="AJ52" s="82" t="str">
        <f t="shared" si="5"/>
        <v/>
      </c>
      <c r="AK52" s="25" t="str">
        <f t="shared" si="24"/>
        <v/>
      </c>
      <c r="AL52" s="52">
        <v>2443</v>
      </c>
      <c r="AM52" s="20">
        <f t="shared" si="25"/>
        <v>2198.7000000000003</v>
      </c>
      <c r="AN52" s="20">
        <v>697</v>
      </c>
      <c r="AO52" s="78">
        <f t="shared" si="6"/>
        <v>1794</v>
      </c>
      <c r="AP52" s="21">
        <f t="shared" si="26"/>
        <v>0.1840633101378088</v>
      </c>
      <c r="AQ52" s="55">
        <v>0</v>
      </c>
      <c r="AR52" s="24" t="str">
        <f t="shared" si="27"/>
        <v/>
      </c>
      <c r="AS52" s="24">
        <v>0</v>
      </c>
      <c r="AT52" s="82" t="str">
        <f t="shared" si="7"/>
        <v/>
      </c>
      <c r="AU52" s="25" t="str">
        <f t="shared" si="28"/>
        <v/>
      </c>
      <c r="AV52" s="52">
        <v>2554</v>
      </c>
      <c r="AW52" s="20">
        <f t="shared" si="29"/>
        <v>2298.6</v>
      </c>
      <c r="AX52" s="20">
        <v>615</v>
      </c>
      <c r="AY52" s="78">
        <f t="shared" si="8"/>
        <v>1876</v>
      </c>
      <c r="AZ52" s="21">
        <f t="shared" si="30"/>
        <v>0.18385103976333417</v>
      </c>
      <c r="BA52" s="55" t="s">
        <v>415</v>
      </c>
      <c r="BB52" s="24" t="str">
        <f t="shared" si="31"/>
        <v/>
      </c>
      <c r="BC52" s="24">
        <v>0</v>
      </c>
      <c r="BD52" s="82" t="str">
        <f t="shared" si="9"/>
        <v/>
      </c>
      <c r="BE52" s="25" t="str">
        <f t="shared" si="32"/>
        <v/>
      </c>
      <c r="BF52" s="52">
        <v>0</v>
      </c>
      <c r="BG52" s="20" t="str">
        <f t="shared" si="33"/>
        <v/>
      </c>
      <c r="BH52" s="20">
        <v>0</v>
      </c>
      <c r="BI52" s="78" t="str">
        <f t="shared" si="10"/>
        <v/>
      </c>
      <c r="BJ52" s="21" t="str">
        <f t="shared" si="34"/>
        <v/>
      </c>
      <c r="BK52" s="55">
        <v>2443</v>
      </c>
      <c r="BL52" s="24">
        <f t="shared" si="35"/>
        <v>2198.7000000000003</v>
      </c>
      <c r="BM52" s="24">
        <v>697</v>
      </c>
      <c r="BN52" s="82">
        <f t="shared" si="11"/>
        <v>1794</v>
      </c>
      <c r="BO52" s="25">
        <f t="shared" si="36"/>
        <v>0.1840633101378088</v>
      </c>
      <c r="BP52" s="52">
        <v>0</v>
      </c>
      <c r="BQ52" s="20" t="str">
        <f t="shared" si="37"/>
        <v/>
      </c>
      <c r="BR52" s="20">
        <v>0</v>
      </c>
      <c r="BS52" s="78" t="str">
        <f t="shared" si="12"/>
        <v/>
      </c>
      <c r="BT52" s="21" t="str">
        <f t="shared" si="38"/>
        <v/>
      </c>
      <c r="BU52" s="55">
        <v>2554</v>
      </c>
      <c r="BV52" s="24">
        <f t="shared" si="39"/>
        <v>2298.6</v>
      </c>
      <c r="BW52" s="24">
        <v>615</v>
      </c>
      <c r="BX52" s="82">
        <f t="shared" si="13"/>
        <v>1876</v>
      </c>
      <c r="BY52" s="25">
        <f t="shared" si="40"/>
        <v>0.18385103976333417</v>
      </c>
    </row>
    <row r="53" spans="1:77" s="5" customFormat="1" ht="12.75" customHeight="1">
      <c r="A53" s="73" t="s">
        <v>69</v>
      </c>
      <c r="B53" s="50" t="s">
        <v>443</v>
      </c>
      <c r="C53" s="4"/>
      <c r="D53" s="51" t="s">
        <v>497</v>
      </c>
      <c r="E53" s="8">
        <v>4619</v>
      </c>
      <c r="F53" s="8">
        <v>4199</v>
      </c>
      <c r="G53" s="119">
        <v>3118</v>
      </c>
      <c r="H53" s="52">
        <v>3221</v>
      </c>
      <c r="I53" s="20">
        <f t="shared" si="41"/>
        <v>2898.9</v>
      </c>
      <c r="J53" s="20">
        <v>721</v>
      </c>
      <c r="K53" s="78">
        <f t="shared" si="0"/>
        <v>2397</v>
      </c>
      <c r="L53" s="21">
        <f t="shared" si="14"/>
        <v>0.17313463727620823</v>
      </c>
      <c r="M53" s="55">
        <v>0</v>
      </c>
      <c r="N53" s="24" t="str">
        <f t="shared" si="15"/>
        <v/>
      </c>
      <c r="O53" s="24">
        <v>0</v>
      </c>
      <c r="P53" s="82" t="str">
        <f t="shared" si="1"/>
        <v/>
      </c>
      <c r="Q53" s="25" t="str">
        <f t="shared" si="16"/>
        <v/>
      </c>
      <c r="R53" s="52">
        <v>0</v>
      </c>
      <c r="S53" s="20" t="str">
        <f t="shared" si="17"/>
        <v/>
      </c>
      <c r="T53" s="20">
        <v>0</v>
      </c>
      <c r="U53" s="78" t="str">
        <f t="shared" si="2"/>
        <v/>
      </c>
      <c r="V53" s="21" t="str">
        <f t="shared" si="18"/>
        <v/>
      </c>
      <c r="W53" s="55">
        <v>0</v>
      </c>
      <c r="X53" s="24" t="str">
        <f t="shared" si="19"/>
        <v/>
      </c>
      <c r="Y53" s="24">
        <v>0</v>
      </c>
      <c r="Z53" s="82" t="str">
        <f t="shared" si="3"/>
        <v/>
      </c>
      <c r="AA53" s="25" t="str">
        <f t="shared" si="20"/>
        <v/>
      </c>
      <c r="AB53" s="52">
        <v>3110</v>
      </c>
      <c r="AC53" s="20">
        <f t="shared" si="154"/>
        <v>2799</v>
      </c>
      <c r="AD53" s="20">
        <v>804</v>
      </c>
      <c r="AE53" s="78">
        <f t="shared" si="4"/>
        <v>2314</v>
      </c>
      <c r="AF53" s="21">
        <f t="shared" si="155"/>
        <v>0.17327617006073598</v>
      </c>
      <c r="AG53" s="55">
        <v>0</v>
      </c>
      <c r="AH53" s="24" t="str">
        <f t="shared" si="23"/>
        <v/>
      </c>
      <c r="AI53" s="24">
        <v>0</v>
      </c>
      <c r="AJ53" s="82" t="str">
        <f t="shared" si="5"/>
        <v/>
      </c>
      <c r="AK53" s="25" t="str">
        <f t="shared" si="24"/>
        <v/>
      </c>
      <c r="AL53" s="52">
        <v>3110</v>
      </c>
      <c r="AM53" s="20">
        <f t="shared" si="25"/>
        <v>2799</v>
      </c>
      <c r="AN53" s="20">
        <v>804</v>
      </c>
      <c r="AO53" s="78">
        <f t="shared" si="6"/>
        <v>2314</v>
      </c>
      <c r="AP53" s="21">
        <f t="shared" si="26"/>
        <v>0.17327617006073598</v>
      </c>
      <c r="AQ53" s="55">
        <v>0</v>
      </c>
      <c r="AR53" s="24" t="str">
        <f t="shared" si="27"/>
        <v/>
      </c>
      <c r="AS53" s="24">
        <v>0</v>
      </c>
      <c r="AT53" s="82" t="str">
        <f t="shared" si="7"/>
        <v/>
      </c>
      <c r="AU53" s="25" t="str">
        <f t="shared" si="28"/>
        <v/>
      </c>
      <c r="AV53" s="52">
        <v>3110</v>
      </c>
      <c r="AW53" s="20">
        <f t="shared" si="29"/>
        <v>2799</v>
      </c>
      <c r="AX53" s="20">
        <v>804</v>
      </c>
      <c r="AY53" s="78">
        <f t="shared" si="8"/>
        <v>2314</v>
      </c>
      <c r="AZ53" s="21">
        <f t="shared" si="30"/>
        <v>0.17327617006073598</v>
      </c>
      <c r="BA53" s="55" t="s">
        <v>415</v>
      </c>
      <c r="BB53" s="24" t="str">
        <f t="shared" si="31"/>
        <v/>
      </c>
      <c r="BC53" s="24">
        <v>0</v>
      </c>
      <c r="BD53" s="82" t="str">
        <f t="shared" si="9"/>
        <v/>
      </c>
      <c r="BE53" s="25" t="str">
        <f t="shared" si="32"/>
        <v/>
      </c>
      <c r="BF53" s="52">
        <v>0</v>
      </c>
      <c r="BG53" s="20" t="str">
        <f t="shared" si="33"/>
        <v/>
      </c>
      <c r="BH53" s="20">
        <v>0</v>
      </c>
      <c r="BI53" s="78" t="str">
        <f t="shared" si="10"/>
        <v/>
      </c>
      <c r="BJ53" s="21" t="str">
        <f t="shared" si="34"/>
        <v/>
      </c>
      <c r="BK53" s="55">
        <v>3110</v>
      </c>
      <c r="BL53" s="24">
        <f t="shared" si="35"/>
        <v>2799</v>
      </c>
      <c r="BM53" s="24">
        <v>777</v>
      </c>
      <c r="BN53" s="82">
        <f t="shared" si="11"/>
        <v>2341</v>
      </c>
      <c r="BO53" s="25">
        <f t="shared" si="36"/>
        <v>0.16362986780993211</v>
      </c>
      <c r="BP53" s="52">
        <v>0</v>
      </c>
      <c r="BQ53" s="20" t="str">
        <f t="shared" si="37"/>
        <v/>
      </c>
      <c r="BR53" s="20">
        <v>0</v>
      </c>
      <c r="BS53" s="78" t="str">
        <f t="shared" si="12"/>
        <v/>
      </c>
      <c r="BT53" s="21" t="str">
        <f t="shared" si="38"/>
        <v/>
      </c>
      <c r="BU53" s="55">
        <v>3110</v>
      </c>
      <c r="BV53" s="24">
        <f t="shared" si="39"/>
        <v>2799</v>
      </c>
      <c r="BW53" s="24">
        <v>804</v>
      </c>
      <c r="BX53" s="82">
        <f t="shared" si="13"/>
        <v>2314</v>
      </c>
      <c r="BY53" s="25">
        <f t="shared" si="40"/>
        <v>0.17327617006073598</v>
      </c>
    </row>
    <row r="54" spans="1:77" s="5" customFormat="1" ht="12.75" customHeight="1">
      <c r="A54" s="73" t="s">
        <v>68</v>
      </c>
      <c r="B54" s="50" t="s">
        <v>443</v>
      </c>
      <c r="C54" s="4"/>
      <c r="D54" s="51" t="s">
        <v>497</v>
      </c>
      <c r="E54" s="8">
        <v>4399</v>
      </c>
      <c r="F54" s="8">
        <v>3999</v>
      </c>
      <c r="G54" s="119">
        <v>2969</v>
      </c>
      <c r="H54" s="52">
        <v>3110</v>
      </c>
      <c r="I54" s="20">
        <f t="shared" si="41"/>
        <v>2799</v>
      </c>
      <c r="J54" s="20">
        <v>655</v>
      </c>
      <c r="K54" s="78">
        <f t="shared" si="0"/>
        <v>2314</v>
      </c>
      <c r="L54" s="21">
        <f t="shared" si="14"/>
        <v>0.17327617006073598</v>
      </c>
      <c r="M54" s="55">
        <v>0</v>
      </c>
      <c r="N54" s="24" t="str">
        <f t="shared" si="15"/>
        <v/>
      </c>
      <c r="O54" s="24">
        <v>0</v>
      </c>
      <c r="P54" s="82" t="str">
        <f t="shared" si="1"/>
        <v/>
      </c>
      <c r="Q54" s="25" t="str">
        <f t="shared" si="16"/>
        <v/>
      </c>
      <c r="R54" s="52">
        <v>0</v>
      </c>
      <c r="S54" s="20" t="str">
        <f t="shared" si="17"/>
        <v/>
      </c>
      <c r="T54" s="20">
        <v>0</v>
      </c>
      <c r="U54" s="78" t="str">
        <f t="shared" si="2"/>
        <v/>
      </c>
      <c r="V54" s="21" t="str">
        <f t="shared" si="18"/>
        <v/>
      </c>
      <c r="W54" s="55">
        <v>0</v>
      </c>
      <c r="X54" s="24" t="str">
        <f t="shared" si="19"/>
        <v/>
      </c>
      <c r="Y54" s="24">
        <v>0</v>
      </c>
      <c r="Z54" s="82" t="str">
        <f t="shared" si="3"/>
        <v/>
      </c>
      <c r="AA54" s="25" t="str">
        <f t="shared" si="20"/>
        <v/>
      </c>
      <c r="AB54" s="52">
        <v>2999</v>
      </c>
      <c r="AC54" s="20">
        <f t="shared" si="154"/>
        <v>2699.1</v>
      </c>
      <c r="AD54" s="20">
        <v>738</v>
      </c>
      <c r="AE54" s="78">
        <f t="shared" si="4"/>
        <v>2231</v>
      </c>
      <c r="AF54" s="21">
        <f t="shared" si="155"/>
        <v>0.17342817976362487</v>
      </c>
      <c r="AG54" s="55">
        <v>0</v>
      </c>
      <c r="AH54" s="24" t="str">
        <f t="shared" si="23"/>
        <v/>
      </c>
      <c r="AI54" s="24">
        <v>0</v>
      </c>
      <c r="AJ54" s="82" t="str">
        <f t="shared" si="5"/>
        <v/>
      </c>
      <c r="AK54" s="25" t="str">
        <f t="shared" si="24"/>
        <v/>
      </c>
      <c r="AL54" s="52">
        <v>2999</v>
      </c>
      <c r="AM54" s="20">
        <f t="shared" si="25"/>
        <v>2699.1</v>
      </c>
      <c r="AN54" s="20">
        <v>738</v>
      </c>
      <c r="AO54" s="78">
        <f t="shared" si="6"/>
        <v>2231</v>
      </c>
      <c r="AP54" s="21">
        <f t="shared" si="26"/>
        <v>0.17342817976362487</v>
      </c>
      <c r="AQ54" s="55">
        <v>0</v>
      </c>
      <c r="AR54" s="24" t="str">
        <f t="shared" si="27"/>
        <v/>
      </c>
      <c r="AS54" s="24">
        <v>0</v>
      </c>
      <c r="AT54" s="82" t="str">
        <f t="shared" si="7"/>
        <v/>
      </c>
      <c r="AU54" s="25" t="str">
        <f t="shared" si="28"/>
        <v/>
      </c>
      <c r="AV54" s="52">
        <v>2999</v>
      </c>
      <c r="AW54" s="20">
        <f t="shared" si="29"/>
        <v>2699.1</v>
      </c>
      <c r="AX54" s="20">
        <v>738</v>
      </c>
      <c r="AY54" s="78">
        <f t="shared" si="8"/>
        <v>2231</v>
      </c>
      <c r="AZ54" s="21">
        <f t="shared" si="30"/>
        <v>0.17342817976362487</v>
      </c>
      <c r="BA54" s="55" t="s">
        <v>415</v>
      </c>
      <c r="BB54" s="24" t="str">
        <f t="shared" si="31"/>
        <v/>
      </c>
      <c r="BC54" s="24">
        <v>0</v>
      </c>
      <c r="BD54" s="82" t="str">
        <f t="shared" si="9"/>
        <v/>
      </c>
      <c r="BE54" s="25" t="str">
        <f t="shared" si="32"/>
        <v/>
      </c>
      <c r="BF54" s="52">
        <v>0</v>
      </c>
      <c r="BG54" s="20" t="str">
        <f t="shared" si="33"/>
        <v/>
      </c>
      <c r="BH54" s="20">
        <v>0</v>
      </c>
      <c r="BI54" s="78" t="str">
        <f t="shared" si="10"/>
        <v/>
      </c>
      <c r="BJ54" s="21" t="str">
        <f t="shared" si="34"/>
        <v/>
      </c>
      <c r="BK54" s="55">
        <v>2999</v>
      </c>
      <c r="BL54" s="24">
        <f t="shared" si="35"/>
        <v>2699.1</v>
      </c>
      <c r="BM54" s="24">
        <v>710</v>
      </c>
      <c r="BN54" s="82">
        <f t="shared" si="11"/>
        <v>2259</v>
      </c>
      <c r="BO54" s="25">
        <f t="shared" si="36"/>
        <v>0.16305435145048347</v>
      </c>
      <c r="BP54" s="52">
        <v>0</v>
      </c>
      <c r="BQ54" s="20" t="str">
        <f t="shared" si="37"/>
        <v/>
      </c>
      <c r="BR54" s="20">
        <v>0</v>
      </c>
      <c r="BS54" s="78" t="str">
        <f t="shared" si="12"/>
        <v/>
      </c>
      <c r="BT54" s="21" t="str">
        <f t="shared" si="38"/>
        <v/>
      </c>
      <c r="BU54" s="55">
        <v>2999</v>
      </c>
      <c r="BV54" s="24">
        <f t="shared" si="39"/>
        <v>2699.1</v>
      </c>
      <c r="BW54" s="24">
        <v>738</v>
      </c>
      <c r="BX54" s="82">
        <f t="shared" si="13"/>
        <v>2231</v>
      </c>
      <c r="BY54" s="25">
        <f t="shared" si="40"/>
        <v>0.17342817976362487</v>
      </c>
    </row>
    <row r="55" spans="1:77" s="5" customFormat="1" ht="12.75" customHeight="1">
      <c r="A55" s="73" t="s">
        <v>54</v>
      </c>
      <c r="B55" s="50" t="s">
        <v>443</v>
      </c>
      <c r="C55" s="4"/>
      <c r="D55" s="51" t="s">
        <v>498</v>
      </c>
      <c r="E55" s="8">
        <v>2859</v>
      </c>
      <c r="F55" s="8">
        <v>2599</v>
      </c>
      <c r="G55" s="119">
        <v>1964</v>
      </c>
      <c r="H55" s="52">
        <v>0</v>
      </c>
      <c r="I55" s="20" t="str">
        <f t="shared" si="41"/>
        <v/>
      </c>
      <c r="J55" s="20">
        <v>0</v>
      </c>
      <c r="K55" s="78" t="str">
        <f t="shared" si="0"/>
        <v/>
      </c>
      <c r="L55" s="21" t="str">
        <f t="shared" si="14"/>
        <v/>
      </c>
      <c r="M55" s="55">
        <v>0</v>
      </c>
      <c r="N55" s="24" t="str">
        <f t="shared" si="15"/>
        <v/>
      </c>
      <c r="O55" s="24">
        <v>0</v>
      </c>
      <c r="P55" s="82" t="str">
        <f t="shared" si="1"/>
        <v/>
      </c>
      <c r="Q55" s="25" t="str">
        <f t="shared" si="16"/>
        <v/>
      </c>
      <c r="R55" s="52">
        <v>0</v>
      </c>
      <c r="S55" s="20" t="str">
        <f t="shared" si="17"/>
        <v/>
      </c>
      <c r="T55" s="20">
        <v>0</v>
      </c>
      <c r="U55" s="78" t="str">
        <f t="shared" si="2"/>
        <v/>
      </c>
      <c r="V55" s="21" t="str">
        <f t="shared" si="18"/>
        <v/>
      </c>
      <c r="W55" s="55">
        <v>0</v>
      </c>
      <c r="X55" s="24" t="str">
        <f t="shared" si="19"/>
        <v/>
      </c>
      <c r="Y55" s="24">
        <v>0</v>
      </c>
      <c r="Z55" s="82" t="str">
        <f t="shared" si="3"/>
        <v/>
      </c>
      <c r="AA55" s="25" t="str">
        <f t="shared" si="20"/>
        <v/>
      </c>
      <c r="AB55" s="52">
        <v>0</v>
      </c>
      <c r="AC55" s="20" t="str">
        <f t="shared" si="154"/>
        <v/>
      </c>
      <c r="AD55" s="20">
        <v>0</v>
      </c>
      <c r="AE55" s="78" t="str">
        <f t="shared" si="4"/>
        <v/>
      </c>
      <c r="AF55" s="21" t="str">
        <f t="shared" si="155"/>
        <v/>
      </c>
      <c r="AG55" s="55">
        <v>0</v>
      </c>
      <c r="AH55" s="24" t="str">
        <f t="shared" si="23"/>
        <v/>
      </c>
      <c r="AI55" s="24">
        <v>0</v>
      </c>
      <c r="AJ55" s="82" t="str">
        <f t="shared" si="5"/>
        <v/>
      </c>
      <c r="AK55" s="25" t="str">
        <f t="shared" si="24"/>
        <v/>
      </c>
      <c r="AL55" s="52">
        <v>0</v>
      </c>
      <c r="AM55" s="20" t="str">
        <f t="shared" si="25"/>
        <v/>
      </c>
      <c r="AN55" s="20">
        <v>0</v>
      </c>
      <c r="AO55" s="78" t="str">
        <f t="shared" si="6"/>
        <v/>
      </c>
      <c r="AP55" s="21" t="str">
        <f t="shared" si="26"/>
        <v/>
      </c>
      <c r="AQ55" s="55">
        <v>0</v>
      </c>
      <c r="AR55" s="24" t="str">
        <f t="shared" si="27"/>
        <v/>
      </c>
      <c r="AS55" s="24">
        <v>0</v>
      </c>
      <c r="AT55" s="82" t="str">
        <f t="shared" si="7"/>
        <v/>
      </c>
      <c r="AU55" s="25" t="str">
        <f t="shared" si="28"/>
        <v/>
      </c>
      <c r="AV55" s="52">
        <v>0</v>
      </c>
      <c r="AW55" s="20" t="str">
        <f t="shared" si="29"/>
        <v/>
      </c>
      <c r="AX55" s="20">
        <v>0</v>
      </c>
      <c r="AY55" s="78" t="str">
        <f t="shared" si="8"/>
        <v/>
      </c>
      <c r="AZ55" s="21" t="str">
        <f t="shared" si="30"/>
        <v/>
      </c>
      <c r="BA55" s="55">
        <v>0</v>
      </c>
      <c r="BB55" s="24" t="str">
        <f t="shared" si="31"/>
        <v/>
      </c>
      <c r="BC55" s="24">
        <v>0</v>
      </c>
      <c r="BD55" s="82" t="str">
        <f t="shared" si="9"/>
        <v/>
      </c>
      <c r="BE55" s="25" t="str">
        <f t="shared" si="32"/>
        <v/>
      </c>
      <c r="BF55" s="52">
        <v>0</v>
      </c>
      <c r="BG55" s="20" t="str">
        <f t="shared" si="33"/>
        <v/>
      </c>
      <c r="BH55" s="20">
        <v>0</v>
      </c>
      <c r="BI55" s="78" t="str">
        <f t="shared" si="10"/>
        <v/>
      </c>
      <c r="BJ55" s="21" t="str">
        <f t="shared" si="34"/>
        <v/>
      </c>
      <c r="BK55" s="55">
        <v>0</v>
      </c>
      <c r="BL55" s="24" t="str">
        <f t="shared" si="35"/>
        <v/>
      </c>
      <c r="BM55" s="24">
        <v>0</v>
      </c>
      <c r="BN55" s="82" t="str">
        <f t="shared" si="11"/>
        <v/>
      </c>
      <c r="BO55" s="25" t="str">
        <f t="shared" si="36"/>
        <v/>
      </c>
      <c r="BP55" s="52">
        <v>0</v>
      </c>
      <c r="BQ55" s="20" t="str">
        <f t="shared" si="37"/>
        <v/>
      </c>
      <c r="BR55" s="20">
        <v>0</v>
      </c>
      <c r="BS55" s="78" t="str">
        <f t="shared" si="12"/>
        <v/>
      </c>
      <c r="BT55" s="21" t="str">
        <f t="shared" si="38"/>
        <v/>
      </c>
      <c r="BU55" s="55">
        <v>0</v>
      </c>
      <c r="BV55" s="24" t="str">
        <f t="shared" si="39"/>
        <v/>
      </c>
      <c r="BW55" s="24">
        <v>0</v>
      </c>
      <c r="BX55" s="82" t="str">
        <f t="shared" si="13"/>
        <v/>
      </c>
      <c r="BY55" s="25" t="str">
        <f t="shared" si="40"/>
        <v/>
      </c>
    </row>
    <row r="56" spans="1:77" s="5" customFormat="1" ht="12.75" customHeight="1">
      <c r="A56" s="73" t="s">
        <v>48</v>
      </c>
      <c r="B56" s="50" t="s">
        <v>443</v>
      </c>
      <c r="C56" s="4"/>
      <c r="D56" s="51" t="s">
        <v>454</v>
      </c>
      <c r="E56" s="8">
        <v>2859</v>
      </c>
      <c r="F56" s="8">
        <v>2599</v>
      </c>
      <c r="G56" s="119">
        <v>1963</v>
      </c>
      <c r="H56" s="52">
        <v>0</v>
      </c>
      <c r="I56" s="20" t="str">
        <f t="shared" si="41"/>
        <v/>
      </c>
      <c r="J56" s="20">
        <v>0</v>
      </c>
      <c r="K56" s="78" t="str">
        <f t="shared" si="0"/>
        <v/>
      </c>
      <c r="L56" s="21" t="str">
        <f t="shared" si="14"/>
        <v/>
      </c>
      <c r="M56" s="55">
        <v>0</v>
      </c>
      <c r="N56" s="24" t="str">
        <f t="shared" si="15"/>
        <v/>
      </c>
      <c r="O56" s="24">
        <v>0</v>
      </c>
      <c r="P56" s="82" t="str">
        <f t="shared" si="1"/>
        <v/>
      </c>
      <c r="Q56" s="25" t="str">
        <f t="shared" si="16"/>
        <v/>
      </c>
      <c r="R56" s="52">
        <v>0</v>
      </c>
      <c r="S56" s="20" t="str">
        <f t="shared" si="17"/>
        <v/>
      </c>
      <c r="T56" s="20">
        <v>0</v>
      </c>
      <c r="U56" s="78" t="str">
        <f t="shared" si="2"/>
        <v/>
      </c>
      <c r="V56" s="21" t="str">
        <f t="shared" si="18"/>
        <v/>
      </c>
      <c r="W56" s="55">
        <v>0</v>
      </c>
      <c r="X56" s="24" t="str">
        <f t="shared" si="19"/>
        <v/>
      </c>
      <c r="Y56" s="24">
        <v>0</v>
      </c>
      <c r="Z56" s="82" t="str">
        <f t="shared" si="3"/>
        <v/>
      </c>
      <c r="AA56" s="25" t="str">
        <f t="shared" si="20"/>
        <v/>
      </c>
      <c r="AB56" s="52">
        <v>0</v>
      </c>
      <c r="AC56" s="20" t="str">
        <f t="shared" si="154"/>
        <v/>
      </c>
      <c r="AD56" s="20">
        <v>0</v>
      </c>
      <c r="AE56" s="78" t="str">
        <f t="shared" si="4"/>
        <v/>
      </c>
      <c r="AF56" s="21" t="str">
        <f t="shared" si="155"/>
        <v/>
      </c>
      <c r="AG56" s="55">
        <v>0</v>
      </c>
      <c r="AH56" s="24" t="str">
        <f t="shared" si="23"/>
        <v/>
      </c>
      <c r="AI56" s="24">
        <v>0</v>
      </c>
      <c r="AJ56" s="82" t="str">
        <f t="shared" si="5"/>
        <v/>
      </c>
      <c r="AK56" s="25" t="str">
        <f t="shared" si="24"/>
        <v/>
      </c>
      <c r="AL56" s="52">
        <v>0</v>
      </c>
      <c r="AM56" s="20" t="str">
        <f t="shared" si="25"/>
        <v/>
      </c>
      <c r="AN56" s="20">
        <v>0</v>
      </c>
      <c r="AO56" s="78" t="str">
        <f t="shared" si="6"/>
        <v/>
      </c>
      <c r="AP56" s="21" t="str">
        <f t="shared" si="26"/>
        <v/>
      </c>
      <c r="AQ56" s="55">
        <v>0</v>
      </c>
      <c r="AR56" s="24" t="str">
        <f t="shared" si="27"/>
        <v/>
      </c>
      <c r="AS56" s="24">
        <v>0</v>
      </c>
      <c r="AT56" s="82" t="str">
        <f t="shared" si="7"/>
        <v/>
      </c>
      <c r="AU56" s="25" t="str">
        <f t="shared" si="28"/>
        <v/>
      </c>
      <c r="AV56" s="52">
        <v>0</v>
      </c>
      <c r="AW56" s="20" t="str">
        <f t="shared" si="29"/>
        <v/>
      </c>
      <c r="AX56" s="20">
        <v>0</v>
      </c>
      <c r="AY56" s="78" t="str">
        <f t="shared" si="8"/>
        <v/>
      </c>
      <c r="AZ56" s="21" t="str">
        <f t="shared" si="30"/>
        <v/>
      </c>
      <c r="BA56" s="55">
        <v>0</v>
      </c>
      <c r="BB56" s="24" t="str">
        <f t="shared" si="31"/>
        <v/>
      </c>
      <c r="BC56" s="24">
        <v>0</v>
      </c>
      <c r="BD56" s="82" t="str">
        <f t="shared" si="9"/>
        <v/>
      </c>
      <c r="BE56" s="25" t="str">
        <f t="shared" si="32"/>
        <v/>
      </c>
      <c r="BF56" s="52">
        <v>0</v>
      </c>
      <c r="BG56" s="20" t="str">
        <f t="shared" si="33"/>
        <v/>
      </c>
      <c r="BH56" s="20">
        <v>0</v>
      </c>
      <c r="BI56" s="78" t="str">
        <f t="shared" si="10"/>
        <v/>
      </c>
      <c r="BJ56" s="21" t="str">
        <f t="shared" si="34"/>
        <v/>
      </c>
      <c r="BK56" s="55">
        <v>0</v>
      </c>
      <c r="BL56" s="24" t="str">
        <f t="shared" si="35"/>
        <v/>
      </c>
      <c r="BM56" s="24">
        <v>0</v>
      </c>
      <c r="BN56" s="82" t="str">
        <f t="shared" si="11"/>
        <v/>
      </c>
      <c r="BO56" s="25" t="str">
        <f t="shared" si="36"/>
        <v/>
      </c>
      <c r="BP56" s="52">
        <v>0</v>
      </c>
      <c r="BQ56" s="20" t="str">
        <f t="shared" si="37"/>
        <v/>
      </c>
      <c r="BR56" s="20">
        <v>0</v>
      </c>
      <c r="BS56" s="78" t="str">
        <f t="shared" si="12"/>
        <v/>
      </c>
      <c r="BT56" s="21" t="str">
        <f t="shared" si="38"/>
        <v/>
      </c>
      <c r="BU56" s="55">
        <v>0</v>
      </c>
      <c r="BV56" s="24" t="str">
        <f t="shared" si="39"/>
        <v/>
      </c>
      <c r="BW56" s="24">
        <v>0</v>
      </c>
      <c r="BX56" s="82" t="str">
        <f t="shared" si="13"/>
        <v/>
      </c>
      <c r="BY56" s="25" t="str">
        <f t="shared" si="40"/>
        <v/>
      </c>
    </row>
    <row r="57" spans="1:77" s="5" customFormat="1" ht="12.75" customHeight="1">
      <c r="A57" s="73" t="s">
        <v>53</v>
      </c>
      <c r="B57" s="50" t="s">
        <v>443</v>
      </c>
      <c r="C57" s="4"/>
      <c r="D57" s="51" t="s">
        <v>454</v>
      </c>
      <c r="E57" s="8">
        <v>3189</v>
      </c>
      <c r="F57" s="8">
        <v>2899</v>
      </c>
      <c r="G57" s="119">
        <v>2191</v>
      </c>
      <c r="H57" s="52">
        <v>0</v>
      </c>
      <c r="I57" s="20" t="str">
        <f t="shared" si="41"/>
        <v/>
      </c>
      <c r="J57" s="20">
        <v>0</v>
      </c>
      <c r="K57" s="78" t="str">
        <f t="shared" si="0"/>
        <v/>
      </c>
      <c r="L57" s="21" t="str">
        <f t="shared" si="14"/>
        <v/>
      </c>
      <c r="M57" s="55">
        <v>0</v>
      </c>
      <c r="N57" s="24" t="str">
        <f t="shared" si="15"/>
        <v/>
      </c>
      <c r="O57" s="24">
        <v>0</v>
      </c>
      <c r="P57" s="82" t="str">
        <f t="shared" si="1"/>
        <v/>
      </c>
      <c r="Q57" s="25" t="str">
        <f t="shared" si="16"/>
        <v/>
      </c>
      <c r="R57" s="52">
        <v>0</v>
      </c>
      <c r="S57" s="20" t="str">
        <f t="shared" si="17"/>
        <v/>
      </c>
      <c r="T57" s="20">
        <v>0</v>
      </c>
      <c r="U57" s="78" t="str">
        <f t="shared" si="2"/>
        <v/>
      </c>
      <c r="V57" s="21" t="str">
        <f t="shared" si="18"/>
        <v/>
      </c>
      <c r="W57" s="55">
        <v>0</v>
      </c>
      <c r="X57" s="24" t="str">
        <f t="shared" si="19"/>
        <v/>
      </c>
      <c r="Y57" s="24">
        <v>0</v>
      </c>
      <c r="Z57" s="82" t="str">
        <f t="shared" si="3"/>
        <v/>
      </c>
      <c r="AA57" s="25" t="str">
        <f t="shared" si="20"/>
        <v/>
      </c>
      <c r="AB57" s="52">
        <v>2221</v>
      </c>
      <c r="AC57" s="20">
        <f t="shared" si="154"/>
        <v>1998.9</v>
      </c>
      <c r="AD57" s="20">
        <v>509</v>
      </c>
      <c r="AE57" s="78">
        <f t="shared" si="4"/>
        <v>1682</v>
      </c>
      <c r="AF57" s="21">
        <f t="shared" si="155"/>
        <v>0.15853719545750167</v>
      </c>
      <c r="AG57" s="55">
        <v>0</v>
      </c>
      <c r="AH57" s="24" t="str">
        <f t="shared" si="23"/>
        <v/>
      </c>
      <c r="AI57" s="24">
        <v>0</v>
      </c>
      <c r="AJ57" s="82" t="str">
        <f t="shared" si="5"/>
        <v/>
      </c>
      <c r="AK57" s="25" t="str">
        <f t="shared" si="24"/>
        <v/>
      </c>
      <c r="AL57" s="52">
        <v>0</v>
      </c>
      <c r="AM57" s="20" t="str">
        <f t="shared" si="25"/>
        <v/>
      </c>
      <c r="AN57" s="20">
        <v>0</v>
      </c>
      <c r="AO57" s="78" t="str">
        <f t="shared" si="6"/>
        <v/>
      </c>
      <c r="AP57" s="21" t="str">
        <f t="shared" si="26"/>
        <v/>
      </c>
      <c r="AQ57" s="55">
        <v>0</v>
      </c>
      <c r="AR57" s="24" t="str">
        <f t="shared" si="27"/>
        <v/>
      </c>
      <c r="AS57" s="24">
        <v>0</v>
      </c>
      <c r="AT57" s="82" t="str">
        <f t="shared" si="7"/>
        <v/>
      </c>
      <c r="AU57" s="25" t="str">
        <f t="shared" si="28"/>
        <v/>
      </c>
      <c r="AV57" s="52">
        <v>2221</v>
      </c>
      <c r="AW57" s="20">
        <f t="shared" si="29"/>
        <v>1998.9</v>
      </c>
      <c r="AX57" s="20">
        <v>509</v>
      </c>
      <c r="AY57" s="78">
        <f t="shared" si="8"/>
        <v>1682</v>
      </c>
      <c r="AZ57" s="21">
        <f t="shared" si="30"/>
        <v>0.15853719545750167</v>
      </c>
      <c r="BA57" s="55">
        <v>0</v>
      </c>
      <c r="BB57" s="24" t="str">
        <f t="shared" si="31"/>
        <v/>
      </c>
      <c r="BC57" s="24">
        <v>0</v>
      </c>
      <c r="BD57" s="82" t="str">
        <f t="shared" si="9"/>
        <v/>
      </c>
      <c r="BE57" s="25" t="str">
        <f t="shared" si="32"/>
        <v/>
      </c>
      <c r="BF57" s="52">
        <v>0</v>
      </c>
      <c r="BG57" s="20" t="str">
        <f t="shared" si="33"/>
        <v/>
      </c>
      <c r="BH57" s="20">
        <v>0</v>
      </c>
      <c r="BI57" s="78" t="str">
        <f t="shared" si="10"/>
        <v/>
      </c>
      <c r="BJ57" s="21" t="str">
        <f t="shared" si="34"/>
        <v/>
      </c>
      <c r="BK57" s="55">
        <v>2221</v>
      </c>
      <c r="BL57" s="24">
        <f t="shared" si="35"/>
        <v>1998.9</v>
      </c>
      <c r="BM57" s="24">
        <v>509</v>
      </c>
      <c r="BN57" s="82">
        <f t="shared" si="11"/>
        <v>1682</v>
      </c>
      <c r="BO57" s="25">
        <f t="shared" si="36"/>
        <v>0.15853719545750167</v>
      </c>
      <c r="BP57" s="52">
        <v>0</v>
      </c>
      <c r="BQ57" s="20" t="str">
        <f t="shared" si="37"/>
        <v/>
      </c>
      <c r="BR57" s="20">
        <v>0</v>
      </c>
      <c r="BS57" s="78" t="str">
        <f t="shared" si="12"/>
        <v/>
      </c>
      <c r="BT57" s="21" t="str">
        <f t="shared" si="38"/>
        <v/>
      </c>
      <c r="BU57" s="55">
        <v>2221</v>
      </c>
      <c r="BV57" s="24">
        <f t="shared" si="39"/>
        <v>1998.9</v>
      </c>
      <c r="BW57" s="24">
        <v>509</v>
      </c>
      <c r="BX57" s="82">
        <f t="shared" si="13"/>
        <v>1682</v>
      </c>
      <c r="BY57" s="25">
        <f t="shared" si="40"/>
        <v>0.15853719545750167</v>
      </c>
    </row>
    <row r="58" spans="1:77" s="5" customFormat="1" ht="12.75" customHeight="1">
      <c r="A58" s="73" t="s">
        <v>49</v>
      </c>
      <c r="B58" s="50" t="s">
        <v>443</v>
      </c>
      <c r="C58" s="4"/>
      <c r="D58" s="51" t="s">
        <v>454</v>
      </c>
      <c r="E58" s="8">
        <v>2969</v>
      </c>
      <c r="F58" s="8">
        <v>2699</v>
      </c>
      <c r="G58" s="119">
        <v>2040</v>
      </c>
      <c r="H58" s="52">
        <v>2221</v>
      </c>
      <c r="I58" s="20">
        <f t="shared" si="41"/>
        <v>1998.9</v>
      </c>
      <c r="J58" s="20">
        <v>358</v>
      </c>
      <c r="K58" s="78">
        <f t="shared" si="0"/>
        <v>1682</v>
      </c>
      <c r="L58" s="21">
        <f t="shared" si="14"/>
        <v>0.15853719545750167</v>
      </c>
      <c r="M58" s="55">
        <v>0</v>
      </c>
      <c r="N58" s="24" t="str">
        <f t="shared" si="15"/>
        <v/>
      </c>
      <c r="O58" s="24">
        <v>0</v>
      </c>
      <c r="P58" s="82" t="str">
        <f t="shared" si="1"/>
        <v/>
      </c>
      <c r="Q58" s="25" t="str">
        <f t="shared" si="16"/>
        <v/>
      </c>
      <c r="R58" s="52">
        <v>0</v>
      </c>
      <c r="S58" s="20" t="str">
        <f t="shared" si="17"/>
        <v/>
      </c>
      <c r="T58" s="20">
        <v>0</v>
      </c>
      <c r="U58" s="78" t="str">
        <f t="shared" si="2"/>
        <v/>
      </c>
      <c r="V58" s="21" t="str">
        <f t="shared" si="18"/>
        <v/>
      </c>
      <c r="W58" s="55">
        <v>0</v>
      </c>
      <c r="X58" s="24" t="str">
        <f t="shared" si="19"/>
        <v/>
      </c>
      <c r="Y58" s="24">
        <v>0</v>
      </c>
      <c r="Z58" s="82" t="str">
        <f t="shared" si="3"/>
        <v/>
      </c>
      <c r="AA58" s="25" t="str">
        <f t="shared" si="20"/>
        <v/>
      </c>
      <c r="AB58" s="52">
        <v>2110</v>
      </c>
      <c r="AC58" s="20">
        <f t="shared" si="154"/>
        <v>1899</v>
      </c>
      <c r="AD58" s="20">
        <v>442</v>
      </c>
      <c r="AE58" s="78">
        <f t="shared" si="4"/>
        <v>1598</v>
      </c>
      <c r="AF58" s="21">
        <f t="shared" si="155"/>
        <v>0.15850447604002108</v>
      </c>
      <c r="AG58" s="55">
        <v>0</v>
      </c>
      <c r="AH58" s="24" t="str">
        <f t="shared" si="23"/>
        <v/>
      </c>
      <c r="AI58" s="24">
        <v>0</v>
      </c>
      <c r="AJ58" s="82" t="str">
        <f t="shared" si="5"/>
        <v/>
      </c>
      <c r="AK58" s="25" t="str">
        <f t="shared" si="24"/>
        <v/>
      </c>
      <c r="AL58" s="52">
        <v>0</v>
      </c>
      <c r="AM58" s="20" t="str">
        <f t="shared" si="25"/>
        <v/>
      </c>
      <c r="AN58" s="20">
        <v>0</v>
      </c>
      <c r="AO58" s="78" t="str">
        <f t="shared" si="6"/>
        <v/>
      </c>
      <c r="AP58" s="21" t="str">
        <f t="shared" si="26"/>
        <v/>
      </c>
      <c r="AQ58" s="55">
        <v>0</v>
      </c>
      <c r="AR58" s="24" t="str">
        <f t="shared" si="27"/>
        <v/>
      </c>
      <c r="AS58" s="24">
        <v>0</v>
      </c>
      <c r="AT58" s="82" t="str">
        <f t="shared" si="7"/>
        <v/>
      </c>
      <c r="AU58" s="25" t="str">
        <f t="shared" si="28"/>
        <v/>
      </c>
      <c r="AV58" s="52">
        <v>2110</v>
      </c>
      <c r="AW58" s="20">
        <f t="shared" si="29"/>
        <v>1899</v>
      </c>
      <c r="AX58" s="20">
        <v>442</v>
      </c>
      <c r="AY58" s="78">
        <f t="shared" si="8"/>
        <v>1598</v>
      </c>
      <c r="AZ58" s="21">
        <f t="shared" si="30"/>
        <v>0.15850447604002108</v>
      </c>
      <c r="BA58" s="55">
        <v>0</v>
      </c>
      <c r="BB58" s="24" t="str">
        <f t="shared" si="31"/>
        <v/>
      </c>
      <c r="BC58" s="24">
        <v>0</v>
      </c>
      <c r="BD58" s="82" t="str">
        <f t="shared" si="9"/>
        <v/>
      </c>
      <c r="BE58" s="25" t="str">
        <f t="shared" si="32"/>
        <v/>
      </c>
      <c r="BF58" s="52">
        <v>0</v>
      </c>
      <c r="BG58" s="20" t="str">
        <f t="shared" si="33"/>
        <v/>
      </c>
      <c r="BH58" s="20">
        <v>0</v>
      </c>
      <c r="BI58" s="78" t="str">
        <f t="shared" si="10"/>
        <v/>
      </c>
      <c r="BJ58" s="21" t="str">
        <f t="shared" si="34"/>
        <v/>
      </c>
      <c r="BK58" s="55">
        <v>2110</v>
      </c>
      <c r="BL58" s="24">
        <f t="shared" si="35"/>
        <v>1899</v>
      </c>
      <c r="BM58" s="24">
        <v>442</v>
      </c>
      <c r="BN58" s="82">
        <f t="shared" si="11"/>
        <v>1598</v>
      </c>
      <c r="BO58" s="25">
        <f t="shared" si="36"/>
        <v>0.15850447604002108</v>
      </c>
      <c r="BP58" s="52">
        <v>0</v>
      </c>
      <c r="BQ58" s="20" t="str">
        <f t="shared" si="37"/>
        <v/>
      </c>
      <c r="BR58" s="20">
        <v>0</v>
      </c>
      <c r="BS58" s="78" t="str">
        <f t="shared" si="12"/>
        <v/>
      </c>
      <c r="BT58" s="21" t="str">
        <f t="shared" si="38"/>
        <v/>
      </c>
      <c r="BU58" s="55">
        <v>2110</v>
      </c>
      <c r="BV58" s="24">
        <f t="shared" si="39"/>
        <v>1899</v>
      </c>
      <c r="BW58" s="24">
        <v>442</v>
      </c>
      <c r="BX58" s="82">
        <f t="shared" si="13"/>
        <v>1598</v>
      </c>
      <c r="BY58" s="25">
        <f t="shared" si="40"/>
        <v>0.15850447604002108</v>
      </c>
    </row>
    <row r="59" spans="1:77" s="5" customFormat="1" ht="12.75" customHeight="1">
      <c r="A59" s="73" t="s">
        <v>47</v>
      </c>
      <c r="B59" s="50" t="s">
        <v>443</v>
      </c>
      <c r="C59" s="4"/>
      <c r="D59" s="51" t="s">
        <v>454</v>
      </c>
      <c r="E59" s="8">
        <v>2859</v>
      </c>
      <c r="F59" s="8">
        <v>2599</v>
      </c>
      <c r="G59" s="119">
        <v>1963</v>
      </c>
      <c r="H59" s="52">
        <v>0</v>
      </c>
      <c r="I59" s="20" t="str">
        <f t="shared" si="41"/>
        <v/>
      </c>
      <c r="J59" s="20">
        <v>0</v>
      </c>
      <c r="K59" s="78" t="str">
        <f t="shared" si="0"/>
        <v/>
      </c>
      <c r="L59" s="21" t="str">
        <f t="shared" si="14"/>
        <v/>
      </c>
      <c r="M59" s="55">
        <v>0</v>
      </c>
      <c r="N59" s="24" t="str">
        <f t="shared" si="15"/>
        <v/>
      </c>
      <c r="O59" s="24">
        <v>0</v>
      </c>
      <c r="P59" s="82" t="str">
        <f t="shared" si="1"/>
        <v/>
      </c>
      <c r="Q59" s="25" t="str">
        <f t="shared" si="16"/>
        <v/>
      </c>
      <c r="R59" s="52">
        <v>0</v>
      </c>
      <c r="S59" s="20" t="str">
        <f t="shared" si="17"/>
        <v/>
      </c>
      <c r="T59" s="20">
        <v>0</v>
      </c>
      <c r="U59" s="78" t="str">
        <f t="shared" si="2"/>
        <v/>
      </c>
      <c r="V59" s="21" t="str">
        <f t="shared" si="18"/>
        <v/>
      </c>
      <c r="W59" s="55">
        <v>0</v>
      </c>
      <c r="X59" s="24" t="str">
        <f t="shared" si="19"/>
        <v/>
      </c>
      <c r="Y59" s="24">
        <v>0</v>
      </c>
      <c r="Z59" s="82" t="str">
        <f t="shared" si="3"/>
        <v/>
      </c>
      <c r="AA59" s="25" t="str">
        <f t="shared" si="20"/>
        <v/>
      </c>
      <c r="AB59" s="52">
        <v>0</v>
      </c>
      <c r="AC59" s="20" t="str">
        <f t="shared" si="154"/>
        <v/>
      </c>
      <c r="AD59" s="20">
        <v>0</v>
      </c>
      <c r="AE59" s="78" t="str">
        <f t="shared" si="4"/>
        <v/>
      </c>
      <c r="AF59" s="21" t="str">
        <f t="shared" si="155"/>
        <v/>
      </c>
      <c r="AG59" s="55">
        <v>0</v>
      </c>
      <c r="AH59" s="24" t="str">
        <f t="shared" si="23"/>
        <v/>
      </c>
      <c r="AI59" s="24">
        <v>0</v>
      </c>
      <c r="AJ59" s="82" t="str">
        <f t="shared" si="5"/>
        <v/>
      </c>
      <c r="AK59" s="25" t="str">
        <f t="shared" si="24"/>
        <v/>
      </c>
      <c r="AL59" s="52">
        <v>0</v>
      </c>
      <c r="AM59" s="20" t="str">
        <f t="shared" si="25"/>
        <v/>
      </c>
      <c r="AN59" s="20">
        <v>0</v>
      </c>
      <c r="AO59" s="78" t="str">
        <f t="shared" si="6"/>
        <v/>
      </c>
      <c r="AP59" s="21" t="str">
        <f t="shared" si="26"/>
        <v/>
      </c>
      <c r="AQ59" s="55">
        <v>0</v>
      </c>
      <c r="AR59" s="24" t="str">
        <f t="shared" si="27"/>
        <v/>
      </c>
      <c r="AS59" s="24">
        <v>0</v>
      </c>
      <c r="AT59" s="82" t="str">
        <f t="shared" si="7"/>
        <v/>
      </c>
      <c r="AU59" s="25" t="str">
        <f t="shared" si="28"/>
        <v/>
      </c>
      <c r="AV59" s="52">
        <v>0</v>
      </c>
      <c r="AW59" s="20" t="str">
        <f t="shared" si="29"/>
        <v/>
      </c>
      <c r="AX59" s="20">
        <v>0</v>
      </c>
      <c r="AY59" s="78" t="str">
        <f t="shared" si="8"/>
        <v/>
      </c>
      <c r="AZ59" s="21" t="str">
        <f t="shared" si="30"/>
        <v/>
      </c>
      <c r="BA59" s="55">
        <v>0</v>
      </c>
      <c r="BB59" s="24" t="str">
        <f t="shared" si="31"/>
        <v/>
      </c>
      <c r="BC59" s="24">
        <v>0</v>
      </c>
      <c r="BD59" s="82" t="str">
        <f t="shared" si="9"/>
        <v/>
      </c>
      <c r="BE59" s="25" t="str">
        <f t="shared" si="32"/>
        <v/>
      </c>
      <c r="BF59" s="52">
        <v>0</v>
      </c>
      <c r="BG59" s="20" t="str">
        <f t="shared" si="33"/>
        <v/>
      </c>
      <c r="BH59" s="20">
        <v>0</v>
      </c>
      <c r="BI59" s="78" t="str">
        <f t="shared" si="10"/>
        <v/>
      </c>
      <c r="BJ59" s="21" t="str">
        <f t="shared" si="34"/>
        <v/>
      </c>
      <c r="BK59" s="55">
        <v>0</v>
      </c>
      <c r="BL59" s="24" t="str">
        <f t="shared" si="35"/>
        <v/>
      </c>
      <c r="BM59" s="24">
        <v>0</v>
      </c>
      <c r="BN59" s="82" t="str">
        <f t="shared" si="11"/>
        <v/>
      </c>
      <c r="BO59" s="25" t="str">
        <f t="shared" si="36"/>
        <v/>
      </c>
      <c r="BP59" s="52">
        <v>0</v>
      </c>
      <c r="BQ59" s="20" t="str">
        <f t="shared" si="37"/>
        <v/>
      </c>
      <c r="BR59" s="20">
        <v>0</v>
      </c>
      <c r="BS59" s="78" t="str">
        <f t="shared" si="12"/>
        <v/>
      </c>
      <c r="BT59" s="21" t="str">
        <f t="shared" si="38"/>
        <v/>
      </c>
      <c r="BU59" s="55">
        <v>0</v>
      </c>
      <c r="BV59" s="24" t="str">
        <f t="shared" si="39"/>
        <v/>
      </c>
      <c r="BW59" s="24">
        <v>0</v>
      </c>
      <c r="BX59" s="82" t="str">
        <f t="shared" si="13"/>
        <v/>
      </c>
      <c r="BY59" s="25" t="str">
        <f t="shared" si="40"/>
        <v/>
      </c>
    </row>
    <row r="60" spans="1:77" s="5" customFormat="1" ht="12.75" customHeight="1">
      <c r="A60" s="73" t="s">
        <v>41</v>
      </c>
      <c r="B60" s="50" t="s">
        <v>443</v>
      </c>
      <c r="C60" s="4"/>
      <c r="D60" s="51" t="s">
        <v>494</v>
      </c>
      <c r="E60" s="8">
        <v>2749</v>
      </c>
      <c r="F60" s="8">
        <v>2499</v>
      </c>
      <c r="G60" s="119">
        <v>1926</v>
      </c>
      <c r="H60" s="52">
        <v>0</v>
      </c>
      <c r="I60" s="20" t="str">
        <f t="shared" si="41"/>
        <v/>
      </c>
      <c r="J60" s="20">
        <v>0</v>
      </c>
      <c r="K60" s="78" t="str">
        <f t="shared" si="0"/>
        <v/>
      </c>
      <c r="L60" s="21" t="str">
        <f t="shared" si="14"/>
        <v/>
      </c>
      <c r="M60" s="55">
        <v>0</v>
      </c>
      <c r="N60" s="24" t="str">
        <f t="shared" si="15"/>
        <v/>
      </c>
      <c r="O60" s="24">
        <v>0</v>
      </c>
      <c r="P60" s="82" t="str">
        <f t="shared" si="1"/>
        <v/>
      </c>
      <c r="Q60" s="25" t="str">
        <f t="shared" si="16"/>
        <v/>
      </c>
      <c r="R60" s="52">
        <v>0</v>
      </c>
      <c r="S60" s="20" t="str">
        <f t="shared" si="17"/>
        <v/>
      </c>
      <c r="T60" s="20">
        <v>0</v>
      </c>
      <c r="U60" s="78" t="str">
        <f t="shared" si="2"/>
        <v/>
      </c>
      <c r="V60" s="21" t="str">
        <f t="shared" si="18"/>
        <v/>
      </c>
      <c r="W60" s="55">
        <v>0</v>
      </c>
      <c r="X60" s="24" t="str">
        <f t="shared" si="19"/>
        <v/>
      </c>
      <c r="Y60" s="24">
        <v>0</v>
      </c>
      <c r="Z60" s="82" t="str">
        <f t="shared" si="3"/>
        <v/>
      </c>
      <c r="AA60" s="25" t="str">
        <f t="shared" si="20"/>
        <v/>
      </c>
      <c r="AB60" s="52">
        <v>0</v>
      </c>
      <c r="AC60" s="20" t="str">
        <f t="shared" si="154"/>
        <v/>
      </c>
      <c r="AD60" s="20">
        <v>0</v>
      </c>
      <c r="AE60" s="78" t="str">
        <f t="shared" si="4"/>
        <v/>
      </c>
      <c r="AF60" s="21" t="str">
        <f t="shared" si="155"/>
        <v/>
      </c>
      <c r="AG60" s="55">
        <v>0</v>
      </c>
      <c r="AH60" s="24" t="str">
        <f t="shared" si="23"/>
        <v/>
      </c>
      <c r="AI60" s="24">
        <v>0</v>
      </c>
      <c r="AJ60" s="82" t="str">
        <f t="shared" si="5"/>
        <v/>
      </c>
      <c r="AK60" s="25" t="str">
        <f t="shared" si="24"/>
        <v/>
      </c>
      <c r="AL60" s="52">
        <v>0</v>
      </c>
      <c r="AM60" s="20" t="str">
        <f t="shared" si="25"/>
        <v/>
      </c>
      <c r="AN60" s="20">
        <v>0</v>
      </c>
      <c r="AO60" s="78" t="str">
        <f t="shared" si="6"/>
        <v/>
      </c>
      <c r="AP60" s="21" t="str">
        <f t="shared" si="26"/>
        <v/>
      </c>
      <c r="AQ60" s="55">
        <v>0</v>
      </c>
      <c r="AR60" s="24" t="str">
        <f t="shared" si="27"/>
        <v/>
      </c>
      <c r="AS60" s="24">
        <v>0</v>
      </c>
      <c r="AT60" s="82" t="str">
        <f t="shared" si="7"/>
        <v/>
      </c>
      <c r="AU60" s="25" t="str">
        <f t="shared" si="28"/>
        <v/>
      </c>
      <c r="AV60" s="52">
        <v>0</v>
      </c>
      <c r="AW60" s="20" t="str">
        <f t="shared" si="29"/>
        <v/>
      </c>
      <c r="AX60" s="20">
        <v>0</v>
      </c>
      <c r="AY60" s="78" t="str">
        <f t="shared" si="8"/>
        <v/>
      </c>
      <c r="AZ60" s="21" t="str">
        <f t="shared" si="30"/>
        <v/>
      </c>
      <c r="BA60" s="55">
        <v>0</v>
      </c>
      <c r="BB60" s="24" t="str">
        <f t="shared" si="31"/>
        <v/>
      </c>
      <c r="BC60" s="24">
        <v>0</v>
      </c>
      <c r="BD60" s="82" t="str">
        <f t="shared" si="9"/>
        <v/>
      </c>
      <c r="BE60" s="25" t="str">
        <f t="shared" si="32"/>
        <v/>
      </c>
      <c r="BF60" s="52">
        <v>0</v>
      </c>
      <c r="BG60" s="20" t="str">
        <f t="shared" si="33"/>
        <v/>
      </c>
      <c r="BH60" s="20">
        <v>0</v>
      </c>
      <c r="BI60" s="78" t="str">
        <f t="shared" si="10"/>
        <v/>
      </c>
      <c r="BJ60" s="21" t="str">
        <f t="shared" si="34"/>
        <v/>
      </c>
      <c r="BK60" s="55" t="s">
        <v>415</v>
      </c>
      <c r="BL60" s="24" t="str">
        <f t="shared" si="35"/>
        <v/>
      </c>
      <c r="BM60" s="24">
        <v>0</v>
      </c>
      <c r="BN60" s="82" t="str">
        <f t="shared" si="11"/>
        <v/>
      </c>
      <c r="BO60" s="25" t="str">
        <f t="shared" si="36"/>
        <v/>
      </c>
      <c r="BP60" s="52">
        <v>0</v>
      </c>
      <c r="BQ60" s="20" t="str">
        <f t="shared" si="37"/>
        <v/>
      </c>
      <c r="BR60" s="20">
        <v>0</v>
      </c>
      <c r="BS60" s="78" t="str">
        <f t="shared" si="12"/>
        <v/>
      </c>
      <c r="BT60" s="21" t="str">
        <f t="shared" si="38"/>
        <v/>
      </c>
      <c r="BU60" s="55">
        <v>1999</v>
      </c>
      <c r="BV60" s="24">
        <f t="shared" si="39"/>
        <v>1799.1000000000001</v>
      </c>
      <c r="BW60" s="24">
        <v>383</v>
      </c>
      <c r="BX60" s="82">
        <f t="shared" si="13"/>
        <v>1543</v>
      </c>
      <c r="BY60" s="25">
        <f t="shared" si="40"/>
        <v>0.14234895225390479</v>
      </c>
    </row>
    <row r="61" spans="1:77" s="5" customFormat="1" ht="12.75" customHeight="1">
      <c r="A61" s="73" t="s">
        <v>40</v>
      </c>
      <c r="B61" s="50" t="s">
        <v>443</v>
      </c>
      <c r="C61" s="4" t="s">
        <v>5</v>
      </c>
      <c r="D61" s="51" t="s">
        <v>494</v>
      </c>
      <c r="E61" s="8">
        <v>2529</v>
      </c>
      <c r="F61" s="8">
        <v>0</v>
      </c>
      <c r="G61" s="119">
        <v>1810</v>
      </c>
      <c r="H61" s="52">
        <v>0</v>
      </c>
      <c r="I61" s="20" t="str">
        <f t="shared" si="41"/>
        <v/>
      </c>
      <c r="J61" s="20">
        <v>0</v>
      </c>
      <c r="K61" s="78" t="str">
        <f t="shared" si="0"/>
        <v/>
      </c>
      <c r="L61" s="21" t="str">
        <f t="shared" si="14"/>
        <v/>
      </c>
      <c r="M61" s="55">
        <v>0</v>
      </c>
      <c r="N61" s="24" t="str">
        <f t="shared" si="15"/>
        <v/>
      </c>
      <c r="O61" s="24">
        <v>0</v>
      </c>
      <c r="P61" s="82" t="str">
        <f t="shared" si="1"/>
        <v/>
      </c>
      <c r="Q61" s="25" t="str">
        <f t="shared" si="16"/>
        <v/>
      </c>
      <c r="R61" s="52">
        <v>0</v>
      </c>
      <c r="S61" s="20" t="str">
        <f t="shared" si="17"/>
        <v/>
      </c>
      <c r="T61" s="20">
        <v>0</v>
      </c>
      <c r="U61" s="78" t="str">
        <f t="shared" si="2"/>
        <v/>
      </c>
      <c r="V61" s="21" t="str">
        <f t="shared" si="18"/>
        <v/>
      </c>
      <c r="W61" s="55">
        <v>0</v>
      </c>
      <c r="X61" s="24" t="str">
        <f t="shared" si="19"/>
        <v/>
      </c>
      <c r="Y61" s="24">
        <v>0</v>
      </c>
      <c r="Z61" s="82" t="str">
        <f t="shared" si="3"/>
        <v/>
      </c>
      <c r="AA61" s="25" t="str">
        <f t="shared" si="20"/>
        <v/>
      </c>
      <c r="AB61" s="52">
        <v>0</v>
      </c>
      <c r="AC61" s="20" t="str">
        <f t="shared" si="154"/>
        <v/>
      </c>
      <c r="AD61" s="20">
        <v>0</v>
      </c>
      <c r="AE61" s="78" t="str">
        <f t="shared" si="4"/>
        <v/>
      </c>
      <c r="AF61" s="21" t="str">
        <f t="shared" si="155"/>
        <v/>
      </c>
      <c r="AG61" s="55">
        <v>0</v>
      </c>
      <c r="AH61" s="24" t="str">
        <f t="shared" si="23"/>
        <v/>
      </c>
      <c r="AI61" s="24">
        <v>0</v>
      </c>
      <c r="AJ61" s="82" t="str">
        <f t="shared" si="5"/>
        <v/>
      </c>
      <c r="AK61" s="25" t="str">
        <f t="shared" si="24"/>
        <v/>
      </c>
      <c r="AL61" s="52">
        <v>0</v>
      </c>
      <c r="AM61" s="20" t="str">
        <f t="shared" si="25"/>
        <v/>
      </c>
      <c r="AN61" s="20">
        <v>0</v>
      </c>
      <c r="AO61" s="78" t="str">
        <f t="shared" si="6"/>
        <v/>
      </c>
      <c r="AP61" s="21" t="str">
        <f t="shared" si="26"/>
        <v/>
      </c>
      <c r="AQ61" s="55">
        <v>0</v>
      </c>
      <c r="AR61" s="24" t="str">
        <f t="shared" si="27"/>
        <v/>
      </c>
      <c r="AS61" s="24">
        <v>0</v>
      </c>
      <c r="AT61" s="82" t="str">
        <f t="shared" si="7"/>
        <v/>
      </c>
      <c r="AU61" s="25" t="str">
        <f t="shared" si="28"/>
        <v/>
      </c>
      <c r="AV61" s="52">
        <v>0</v>
      </c>
      <c r="AW61" s="20" t="str">
        <f t="shared" si="29"/>
        <v/>
      </c>
      <c r="AX61" s="20">
        <v>0</v>
      </c>
      <c r="AY61" s="78" t="str">
        <f t="shared" si="8"/>
        <v/>
      </c>
      <c r="AZ61" s="21" t="str">
        <f t="shared" si="30"/>
        <v/>
      </c>
      <c r="BA61" s="55">
        <v>0</v>
      </c>
      <c r="BB61" s="24" t="str">
        <f t="shared" si="31"/>
        <v/>
      </c>
      <c r="BC61" s="24">
        <v>0</v>
      </c>
      <c r="BD61" s="82" t="str">
        <f t="shared" si="9"/>
        <v/>
      </c>
      <c r="BE61" s="25" t="str">
        <f t="shared" si="32"/>
        <v/>
      </c>
      <c r="BF61" s="52">
        <v>0</v>
      </c>
      <c r="BG61" s="20" t="str">
        <f t="shared" si="33"/>
        <v/>
      </c>
      <c r="BH61" s="20">
        <v>0</v>
      </c>
      <c r="BI61" s="78" t="str">
        <f t="shared" si="10"/>
        <v/>
      </c>
      <c r="BJ61" s="21" t="str">
        <f t="shared" si="34"/>
        <v/>
      </c>
      <c r="BK61" s="55">
        <v>0</v>
      </c>
      <c r="BL61" s="24" t="str">
        <f t="shared" si="35"/>
        <v/>
      </c>
      <c r="BM61" s="24">
        <v>0</v>
      </c>
      <c r="BN61" s="82" t="str">
        <f t="shared" si="11"/>
        <v/>
      </c>
      <c r="BO61" s="25" t="str">
        <f t="shared" si="36"/>
        <v/>
      </c>
      <c r="BP61" s="52">
        <v>0</v>
      </c>
      <c r="BQ61" s="20" t="str">
        <f t="shared" si="37"/>
        <v/>
      </c>
      <c r="BR61" s="20">
        <v>0</v>
      </c>
      <c r="BS61" s="78" t="str">
        <f t="shared" si="12"/>
        <v/>
      </c>
      <c r="BT61" s="21" t="str">
        <f t="shared" si="38"/>
        <v/>
      </c>
      <c r="BU61" s="55">
        <v>0</v>
      </c>
      <c r="BV61" s="24" t="str">
        <f t="shared" si="39"/>
        <v/>
      </c>
      <c r="BW61" s="24">
        <v>0</v>
      </c>
      <c r="BX61" s="82" t="str">
        <f t="shared" si="13"/>
        <v/>
      </c>
      <c r="BY61" s="25" t="str">
        <f t="shared" si="40"/>
        <v/>
      </c>
    </row>
    <row r="62" spans="1:77" s="5" customFormat="1" ht="12.75" customHeight="1">
      <c r="A62" s="73" t="s">
        <v>58</v>
      </c>
      <c r="B62" s="50" t="s">
        <v>443</v>
      </c>
      <c r="C62" s="4"/>
      <c r="D62" s="51" t="s">
        <v>455</v>
      </c>
      <c r="E62" s="8">
        <v>3409</v>
      </c>
      <c r="F62" s="8">
        <v>3099</v>
      </c>
      <c r="G62" s="119">
        <v>2341</v>
      </c>
      <c r="H62" s="52">
        <v>0</v>
      </c>
      <c r="I62" s="20" t="str">
        <f t="shared" si="41"/>
        <v/>
      </c>
      <c r="J62" s="20">
        <v>0</v>
      </c>
      <c r="K62" s="78" t="str">
        <f t="shared" si="0"/>
        <v/>
      </c>
      <c r="L62" s="21" t="str">
        <f t="shared" si="14"/>
        <v/>
      </c>
      <c r="M62" s="55">
        <v>0</v>
      </c>
      <c r="N62" s="24" t="str">
        <f t="shared" si="15"/>
        <v/>
      </c>
      <c r="O62" s="24">
        <v>0</v>
      </c>
      <c r="P62" s="82" t="str">
        <f t="shared" si="1"/>
        <v/>
      </c>
      <c r="Q62" s="25" t="str">
        <f t="shared" si="16"/>
        <v/>
      </c>
      <c r="R62" s="52">
        <v>0</v>
      </c>
      <c r="S62" s="20" t="str">
        <f t="shared" si="17"/>
        <v/>
      </c>
      <c r="T62" s="20">
        <v>0</v>
      </c>
      <c r="U62" s="78" t="str">
        <f t="shared" si="2"/>
        <v/>
      </c>
      <c r="V62" s="21" t="str">
        <f t="shared" si="18"/>
        <v/>
      </c>
      <c r="W62" s="55">
        <v>0</v>
      </c>
      <c r="X62" s="24" t="str">
        <f t="shared" si="19"/>
        <v/>
      </c>
      <c r="Y62" s="24">
        <v>0</v>
      </c>
      <c r="Z62" s="82" t="str">
        <f t="shared" si="3"/>
        <v/>
      </c>
      <c r="AA62" s="25" t="str">
        <f t="shared" si="20"/>
        <v/>
      </c>
      <c r="AB62" s="52">
        <v>2332</v>
      </c>
      <c r="AC62" s="20">
        <f t="shared" si="154"/>
        <v>2098.8000000000002</v>
      </c>
      <c r="AD62" s="20">
        <v>576</v>
      </c>
      <c r="AE62" s="78">
        <f t="shared" si="4"/>
        <v>1765</v>
      </c>
      <c r="AF62" s="21">
        <f t="shared" si="155"/>
        <v>0.1590432628168478</v>
      </c>
      <c r="AG62" s="55">
        <v>0</v>
      </c>
      <c r="AH62" s="24" t="str">
        <f t="shared" si="23"/>
        <v/>
      </c>
      <c r="AI62" s="24">
        <v>0</v>
      </c>
      <c r="AJ62" s="82" t="str">
        <f t="shared" si="5"/>
        <v/>
      </c>
      <c r="AK62" s="25" t="str">
        <f t="shared" si="24"/>
        <v/>
      </c>
      <c r="AL62" s="52">
        <v>0</v>
      </c>
      <c r="AM62" s="20" t="str">
        <f t="shared" si="25"/>
        <v/>
      </c>
      <c r="AN62" s="20">
        <v>0</v>
      </c>
      <c r="AO62" s="78" t="str">
        <f t="shared" si="6"/>
        <v/>
      </c>
      <c r="AP62" s="21" t="str">
        <f t="shared" si="26"/>
        <v/>
      </c>
      <c r="AQ62" s="55">
        <v>0</v>
      </c>
      <c r="AR62" s="24" t="str">
        <f t="shared" si="27"/>
        <v/>
      </c>
      <c r="AS62" s="24">
        <v>0</v>
      </c>
      <c r="AT62" s="82" t="str">
        <f t="shared" si="7"/>
        <v/>
      </c>
      <c r="AU62" s="25" t="str">
        <f t="shared" si="28"/>
        <v/>
      </c>
      <c r="AV62" s="52">
        <v>2332</v>
      </c>
      <c r="AW62" s="20">
        <f t="shared" si="29"/>
        <v>2098.8000000000002</v>
      </c>
      <c r="AX62" s="20">
        <v>576</v>
      </c>
      <c r="AY62" s="78">
        <f t="shared" si="8"/>
        <v>1765</v>
      </c>
      <c r="AZ62" s="21">
        <f t="shared" si="30"/>
        <v>0.1590432628168478</v>
      </c>
      <c r="BA62" s="55">
        <v>0</v>
      </c>
      <c r="BB62" s="24" t="str">
        <f t="shared" si="31"/>
        <v/>
      </c>
      <c r="BC62" s="24">
        <v>0</v>
      </c>
      <c r="BD62" s="82" t="str">
        <f t="shared" si="9"/>
        <v/>
      </c>
      <c r="BE62" s="25" t="str">
        <f t="shared" si="32"/>
        <v/>
      </c>
      <c r="BF62" s="52">
        <v>0</v>
      </c>
      <c r="BG62" s="20" t="str">
        <f t="shared" si="33"/>
        <v/>
      </c>
      <c r="BH62" s="20">
        <v>0</v>
      </c>
      <c r="BI62" s="78" t="str">
        <f t="shared" si="10"/>
        <v/>
      </c>
      <c r="BJ62" s="21" t="str">
        <f t="shared" si="34"/>
        <v/>
      </c>
      <c r="BK62" s="55">
        <v>2332</v>
      </c>
      <c r="BL62" s="24">
        <f t="shared" si="35"/>
        <v>2098.8000000000002</v>
      </c>
      <c r="BM62" s="24">
        <v>573</v>
      </c>
      <c r="BN62" s="82">
        <f t="shared" si="11"/>
        <v>1768</v>
      </c>
      <c r="BO62" s="25">
        <f t="shared" si="36"/>
        <v>0.15761387459500675</v>
      </c>
      <c r="BP62" s="52">
        <v>0</v>
      </c>
      <c r="BQ62" s="20" t="str">
        <f t="shared" si="37"/>
        <v/>
      </c>
      <c r="BR62" s="20">
        <v>0</v>
      </c>
      <c r="BS62" s="78" t="str">
        <f t="shared" si="12"/>
        <v/>
      </c>
      <c r="BT62" s="21" t="str">
        <f t="shared" si="38"/>
        <v/>
      </c>
      <c r="BU62" s="55">
        <v>2332</v>
      </c>
      <c r="BV62" s="24">
        <f t="shared" si="39"/>
        <v>2098.8000000000002</v>
      </c>
      <c r="BW62" s="24">
        <v>576</v>
      </c>
      <c r="BX62" s="82">
        <f t="shared" si="13"/>
        <v>1765</v>
      </c>
      <c r="BY62" s="25">
        <f t="shared" si="40"/>
        <v>0.1590432628168478</v>
      </c>
    </row>
    <row r="63" spans="1:77" s="5" customFormat="1" ht="12.75" customHeight="1">
      <c r="A63" s="73" t="s">
        <v>57</v>
      </c>
      <c r="B63" s="50" t="s">
        <v>443</v>
      </c>
      <c r="C63" s="4" t="s">
        <v>469</v>
      </c>
      <c r="D63" s="51" t="s">
        <v>499</v>
      </c>
      <c r="E63" s="8">
        <v>3299</v>
      </c>
      <c r="F63" s="8">
        <v>2999</v>
      </c>
      <c r="G63" s="119">
        <v>2266</v>
      </c>
      <c r="H63" s="52">
        <v>0</v>
      </c>
      <c r="I63" s="20" t="str">
        <f t="shared" si="41"/>
        <v/>
      </c>
      <c r="J63" s="20">
        <v>0</v>
      </c>
      <c r="K63" s="78" t="str">
        <f t="shared" si="0"/>
        <v/>
      </c>
      <c r="L63" s="21" t="str">
        <f t="shared" si="14"/>
        <v/>
      </c>
      <c r="M63" s="55">
        <v>0</v>
      </c>
      <c r="N63" s="24" t="str">
        <f t="shared" si="15"/>
        <v/>
      </c>
      <c r="O63" s="24">
        <v>0</v>
      </c>
      <c r="P63" s="82" t="str">
        <f t="shared" si="1"/>
        <v/>
      </c>
      <c r="Q63" s="25" t="str">
        <f t="shared" si="16"/>
        <v/>
      </c>
      <c r="R63" s="52">
        <v>0</v>
      </c>
      <c r="S63" s="20" t="str">
        <f t="shared" si="17"/>
        <v/>
      </c>
      <c r="T63" s="20">
        <v>0</v>
      </c>
      <c r="U63" s="78" t="str">
        <f t="shared" si="2"/>
        <v/>
      </c>
      <c r="V63" s="21" t="str">
        <f t="shared" si="18"/>
        <v/>
      </c>
      <c r="W63" s="55">
        <v>0</v>
      </c>
      <c r="X63" s="24" t="str">
        <f t="shared" si="19"/>
        <v/>
      </c>
      <c r="Y63" s="24">
        <v>0</v>
      </c>
      <c r="Z63" s="82" t="str">
        <f t="shared" si="3"/>
        <v/>
      </c>
      <c r="AA63" s="25" t="str">
        <f t="shared" si="20"/>
        <v/>
      </c>
      <c r="AB63" s="52">
        <v>0</v>
      </c>
      <c r="AC63" s="20" t="str">
        <f t="shared" si="154"/>
        <v/>
      </c>
      <c r="AD63" s="20">
        <v>0</v>
      </c>
      <c r="AE63" s="78" t="str">
        <f t="shared" si="4"/>
        <v/>
      </c>
      <c r="AF63" s="21" t="str">
        <f t="shared" si="155"/>
        <v/>
      </c>
      <c r="AG63" s="55">
        <v>0</v>
      </c>
      <c r="AH63" s="24" t="str">
        <f t="shared" si="23"/>
        <v/>
      </c>
      <c r="AI63" s="24">
        <v>0</v>
      </c>
      <c r="AJ63" s="82" t="str">
        <f t="shared" si="5"/>
        <v/>
      </c>
      <c r="AK63" s="25" t="str">
        <f t="shared" si="24"/>
        <v/>
      </c>
      <c r="AL63" s="52">
        <v>0</v>
      </c>
      <c r="AM63" s="20" t="str">
        <f t="shared" si="25"/>
        <v/>
      </c>
      <c r="AN63" s="20">
        <v>0</v>
      </c>
      <c r="AO63" s="78" t="str">
        <f t="shared" si="6"/>
        <v/>
      </c>
      <c r="AP63" s="21" t="str">
        <f t="shared" si="26"/>
        <v/>
      </c>
      <c r="AQ63" s="55">
        <v>0</v>
      </c>
      <c r="AR63" s="24" t="str">
        <f t="shared" si="27"/>
        <v/>
      </c>
      <c r="AS63" s="24">
        <v>0</v>
      </c>
      <c r="AT63" s="82" t="str">
        <f t="shared" si="7"/>
        <v/>
      </c>
      <c r="AU63" s="25" t="str">
        <f t="shared" si="28"/>
        <v/>
      </c>
      <c r="AV63" s="52">
        <v>0</v>
      </c>
      <c r="AW63" s="20" t="str">
        <f t="shared" si="29"/>
        <v/>
      </c>
      <c r="AX63" s="20">
        <v>0</v>
      </c>
      <c r="AY63" s="78" t="str">
        <f t="shared" si="8"/>
        <v/>
      </c>
      <c r="AZ63" s="21" t="str">
        <f t="shared" si="30"/>
        <v/>
      </c>
      <c r="BA63" s="55">
        <v>0</v>
      </c>
      <c r="BB63" s="24" t="str">
        <f t="shared" si="31"/>
        <v/>
      </c>
      <c r="BC63" s="24">
        <v>0</v>
      </c>
      <c r="BD63" s="82" t="str">
        <f t="shared" si="9"/>
        <v/>
      </c>
      <c r="BE63" s="25" t="str">
        <f t="shared" si="32"/>
        <v/>
      </c>
      <c r="BF63" s="52">
        <v>0</v>
      </c>
      <c r="BG63" s="20" t="str">
        <f t="shared" si="33"/>
        <v/>
      </c>
      <c r="BH63" s="20">
        <v>0</v>
      </c>
      <c r="BI63" s="78" t="str">
        <f t="shared" si="10"/>
        <v/>
      </c>
      <c r="BJ63" s="21" t="str">
        <f t="shared" si="34"/>
        <v/>
      </c>
      <c r="BK63" s="55">
        <v>0</v>
      </c>
      <c r="BL63" s="24" t="str">
        <f t="shared" si="35"/>
        <v/>
      </c>
      <c r="BM63" s="24">
        <v>0</v>
      </c>
      <c r="BN63" s="82" t="str">
        <f t="shared" si="11"/>
        <v/>
      </c>
      <c r="BO63" s="25" t="str">
        <f t="shared" si="36"/>
        <v/>
      </c>
      <c r="BP63" s="52">
        <v>0</v>
      </c>
      <c r="BQ63" s="20" t="str">
        <f t="shared" si="37"/>
        <v/>
      </c>
      <c r="BR63" s="20">
        <v>0</v>
      </c>
      <c r="BS63" s="78" t="str">
        <f t="shared" si="12"/>
        <v/>
      </c>
      <c r="BT63" s="21" t="str">
        <f t="shared" si="38"/>
        <v/>
      </c>
      <c r="BU63" s="55">
        <v>0</v>
      </c>
      <c r="BV63" s="24" t="str">
        <f t="shared" si="39"/>
        <v/>
      </c>
      <c r="BW63" s="24">
        <v>0</v>
      </c>
      <c r="BX63" s="82" t="str">
        <f t="shared" si="13"/>
        <v/>
      </c>
      <c r="BY63" s="25" t="str">
        <f t="shared" si="40"/>
        <v/>
      </c>
    </row>
    <row r="64" spans="1:77" s="5" customFormat="1" ht="12.75" customHeight="1">
      <c r="A64" s="73" t="s">
        <v>465</v>
      </c>
      <c r="B64" s="50" t="s">
        <v>443</v>
      </c>
      <c r="C64" s="4" t="s">
        <v>441</v>
      </c>
      <c r="D64" s="51" t="s">
        <v>489</v>
      </c>
      <c r="E64" s="8">
        <v>3299</v>
      </c>
      <c r="F64" s="8">
        <v>3099</v>
      </c>
      <c r="G64" s="119">
        <v>2373</v>
      </c>
      <c r="H64" s="52">
        <v>0</v>
      </c>
      <c r="I64" s="20" t="str">
        <f t="shared" ref="I64" si="156">IFERROR(IF(H64&gt;1,H64*0.9,""),"")</f>
        <v/>
      </c>
      <c r="J64" s="20">
        <v>0</v>
      </c>
      <c r="K64" s="78" t="str">
        <f t="shared" si="0"/>
        <v/>
      </c>
      <c r="L64" s="21" t="str">
        <f t="shared" ref="L64" si="157">IFERROR(IF(H64&gt;1,(I64-K64)/I64,""),"")</f>
        <v/>
      </c>
      <c r="M64" s="55">
        <v>0</v>
      </c>
      <c r="N64" s="24" t="str">
        <f t="shared" ref="N64" si="158">IFERROR(IF(M64&gt;1,M64*0.9,""),"")</f>
        <v/>
      </c>
      <c r="O64" s="24">
        <v>0</v>
      </c>
      <c r="P64" s="82" t="str">
        <f t="shared" si="1"/>
        <v/>
      </c>
      <c r="Q64" s="25" t="str">
        <f t="shared" ref="Q64" si="159">IFERROR(IF(M64&gt;1,(N64-P64)/N64,""),"")</f>
        <v/>
      </c>
      <c r="R64" s="52">
        <v>0</v>
      </c>
      <c r="S64" s="20" t="str">
        <f t="shared" ref="S64" si="160">IFERROR(IF(R64&gt;1,R64*0.9,""),"")</f>
        <v/>
      </c>
      <c r="T64" s="20">
        <v>0</v>
      </c>
      <c r="U64" s="78" t="str">
        <f t="shared" si="2"/>
        <v/>
      </c>
      <c r="V64" s="21" t="str">
        <f t="shared" ref="V64" si="161">IFERROR(IF(R64&gt;1,(S64-U64)/S64,""),"")</f>
        <v/>
      </c>
      <c r="W64" s="55">
        <v>0</v>
      </c>
      <c r="X64" s="24" t="str">
        <f t="shared" ref="X64" si="162">IFERROR(IF(W64&gt;1,W64*0.9,""),"")</f>
        <v/>
      </c>
      <c r="Y64" s="24">
        <v>0</v>
      </c>
      <c r="Z64" s="82" t="str">
        <f t="shared" si="3"/>
        <v/>
      </c>
      <c r="AA64" s="25" t="str">
        <f t="shared" ref="AA64" si="163">IFERROR(IF(W64&gt;1,(X64-Z64)/X64,""),"")</f>
        <v/>
      </c>
      <c r="AB64" s="52">
        <v>0</v>
      </c>
      <c r="AC64" s="20" t="str">
        <f t="shared" ref="AC64" si="164">IFERROR(IF(AB64&gt;1,AB64*0.9,""),"")</f>
        <v/>
      </c>
      <c r="AD64" s="20">
        <v>0</v>
      </c>
      <c r="AE64" s="78" t="str">
        <f t="shared" si="4"/>
        <v/>
      </c>
      <c r="AF64" s="21" t="str">
        <f t="shared" ref="AF64" si="165">IFERROR(IF(AB64&gt;1,(AC64-AE64)/AC64,""),"")</f>
        <v/>
      </c>
      <c r="AG64" s="55">
        <v>0</v>
      </c>
      <c r="AH64" s="24" t="str">
        <f t="shared" ref="AH64" si="166">IFERROR(IF(AG64&gt;1,AG64*0.9,""),"")</f>
        <v/>
      </c>
      <c r="AI64" s="24">
        <v>0</v>
      </c>
      <c r="AJ64" s="82" t="str">
        <f t="shared" si="5"/>
        <v/>
      </c>
      <c r="AK64" s="25" t="str">
        <f t="shared" ref="AK64" si="167">IFERROR(IF(AG64&gt;1,(AH64-AJ64)/AH64,""),"")</f>
        <v/>
      </c>
      <c r="AL64" s="52">
        <v>0</v>
      </c>
      <c r="AM64" s="20" t="str">
        <f t="shared" ref="AM64" si="168">IFERROR(IF(AL64&gt;1,AL64*0.9,""),"")</f>
        <v/>
      </c>
      <c r="AN64" s="20">
        <v>0</v>
      </c>
      <c r="AO64" s="78" t="str">
        <f t="shared" si="6"/>
        <v/>
      </c>
      <c r="AP64" s="21" t="str">
        <f t="shared" ref="AP64" si="169">IFERROR(IF(AL64&gt;1,(AM64-AO64)/AM64,""),"")</f>
        <v/>
      </c>
      <c r="AQ64" s="55">
        <v>0</v>
      </c>
      <c r="AR64" s="24" t="str">
        <f t="shared" ref="AR64" si="170">IFERROR(IF(AQ64&gt;1,AQ64*0.9,""),"")</f>
        <v/>
      </c>
      <c r="AS64" s="24">
        <v>0</v>
      </c>
      <c r="AT64" s="82" t="str">
        <f t="shared" si="7"/>
        <v/>
      </c>
      <c r="AU64" s="25" t="str">
        <f t="shared" ref="AU64" si="171">IFERROR(IF(AQ64&gt;1,(AR64-AT64)/AR64,""),"")</f>
        <v/>
      </c>
      <c r="AV64" s="52" t="s">
        <v>415</v>
      </c>
      <c r="AW64" s="20" t="str">
        <f t="shared" ref="AW64" si="172">IFERROR(IF(AV64&gt;1,AV64*0.9,""),"")</f>
        <v/>
      </c>
      <c r="AX64" s="20">
        <v>0</v>
      </c>
      <c r="AY64" s="78" t="str">
        <f t="shared" si="8"/>
        <v/>
      </c>
      <c r="AZ64" s="21" t="str">
        <f t="shared" ref="AZ64" si="173">IFERROR(IF(AV64&gt;1,(AW64-AY64)/AW64,""),"")</f>
        <v/>
      </c>
      <c r="BA64" s="55" t="s">
        <v>415</v>
      </c>
      <c r="BB64" s="24" t="str">
        <f t="shared" ref="BB64" si="174">IFERROR(IF(BA64&gt;1,BA64*0.9,""),"")</f>
        <v/>
      </c>
      <c r="BC64" s="24">
        <v>0</v>
      </c>
      <c r="BD64" s="82" t="str">
        <f t="shared" si="9"/>
        <v/>
      </c>
      <c r="BE64" s="25" t="str">
        <f t="shared" ref="BE64" si="175">IFERROR(IF(BA64&gt;1,(BB64-BD64)/BB64,""),"")</f>
        <v/>
      </c>
      <c r="BF64" s="52">
        <v>0</v>
      </c>
      <c r="BG64" s="20" t="str">
        <f t="shared" ref="BG64" si="176">IFERROR(IF(BF64&gt;1,BF64*0.9,""),"")</f>
        <v/>
      </c>
      <c r="BH64" s="20">
        <v>0</v>
      </c>
      <c r="BI64" s="78" t="str">
        <f t="shared" si="10"/>
        <v/>
      </c>
      <c r="BJ64" s="21" t="str">
        <f t="shared" ref="BJ64" si="177">IFERROR(IF(BF64&gt;1,(BG64-BI64)/BG64,""),"")</f>
        <v/>
      </c>
      <c r="BK64" s="55" t="s">
        <v>415</v>
      </c>
      <c r="BL64" s="24" t="str">
        <f t="shared" ref="BL64" si="178">IFERROR(IF(BK64&gt;1,BK64*0.9,""),"")</f>
        <v/>
      </c>
      <c r="BM64" s="24">
        <v>0</v>
      </c>
      <c r="BN64" s="82" t="str">
        <f t="shared" si="11"/>
        <v/>
      </c>
      <c r="BO64" s="25" t="str">
        <f t="shared" ref="BO64" si="179">IFERROR(IF(BK64&gt;1,(BL64-BN64)/BL64,""),"")</f>
        <v/>
      </c>
      <c r="BP64" s="52">
        <v>0</v>
      </c>
      <c r="BQ64" s="20" t="str">
        <f t="shared" ref="BQ64" si="180">IFERROR(IF(BP64&gt;1,BP64*0.9,""),"")</f>
        <v/>
      </c>
      <c r="BR64" s="20">
        <v>0</v>
      </c>
      <c r="BS64" s="78" t="str">
        <f t="shared" si="12"/>
        <v/>
      </c>
      <c r="BT64" s="21" t="str">
        <f t="shared" ref="BT64" si="181">IFERROR(IF(BP64&gt;1,(BQ64-BS64)/BQ64,""),"")</f>
        <v/>
      </c>
      <c r="BU64" s="55" t="s">
        <v>415</v>
      </c>
      <c r="BV64" s="24" t="str">
        <f t="shared" ref="BV64" si="182">IFERROR(IF(BU64&gt;1,BU64*0.9,""),"")</f>
        <v/>
      </c>
      <c r="BW64" s="24">
        <v>0</v>
      </c>
      <c r="BX64" s="82" t="str">
        <f t="shared" si="13"/>
        <v/>
      </c>
      <c r="BY64" s="25" t="str">
        <f t="shared" ref="BY64" si="183">IFERROR(IF(BU64&gt;1,(BV64-BX64)/BV64,""),"")</f>
        <v/>
      </c>
    </row>
    <row r="65" spans="1:77" s="5" customFormat="1" ht="12.75" customHeight="1">
      <c r="A65" s="73" t="s">
        <v>464</v>
      </c>
      <c r="B65" s="50" t="s">
        <v>443</v>
      </c>
      <c r="C65" s="4" t="s">
        <v>441</v>
      </c>
      <c r="D65" s="51" t="s">
        <v>489</v>
      </c>
      <c r="E65" s="8">
        <v>3349</v>
      </c>
      <c r="F65" s="8">
        <v>3149</v>
      </c>
      <c r="G65" s="119">
        <v>2411</v>
      </c>
      <c r="H65" s="52">
        <v>0</v>
      </c>
      <c r="I65" s="20" t="str">
        <f t="shared" ref="I65" si="184">IFERROR(IF(H65&gt;1,H65*0.9,""),"")</f>
        <v/>
      </c>
      <c r="J65" s="20">
        <v>0</v>
      </c>
      <c r="K65" s="78" t="str">
        <f t="shared" si="0"/>
        <v/>
      </c>
      <c r="L65" s="21" t="str">
        <f t="shared" ref="L65" si="185">IFERROR(IF(H65&gt;1,(I65-K65)/I65,""),"")</f>
        <v/>
      </c>
      <c r="M65" s="55">
        <v>0</v>
      </c>
      <c r="N65" s="24" t="str">
        <f t="shared" ref="N65" si="186">IFERROR(IF(M65&gt;1,M65*0.9,""),"")</f>
        <v/>
      </c>
      <c r="O65" s="24">
        <v>0</v>
      </c>
      <c r="P65" s="82" t="str">
        <f t="shared" si="1"/>
        <v/>
      </c>
      <c r="Q65" s="25" t="str">
        <f t="shared" ref="Q65" si="187">IFERROR(IF(M65&gt;1,(N65-P65)/N65,""),"")</f>
        <v/>
      </c>
      <c r="R65" s="52">
        <v>0</v>
      </c>
      <c r="S65" s="20" t="str">
        <f t="shared" ref="S65" si="188">IFERROR(IF(R65&gt;1,R65*0.9,""),"")</f>
        <v/>
      </c>
      <c r="T65" s="20">
        <v>0</v>
      </c>
      <c r="U65" s="78" t="str">
        <f t="shared" si="2"/>
        <v/>
      </c>
      <c r="V65" s="21" t="str">
        <f t="shared" ref="V65" si="189">IFERROR(IF(R65&gt;1,(S65-U65)/S65,""),"")</f>
        <v/>
      </c>
      <c r="W65" s="55">
        <v>0</v>
      </c>
      <c r="X65" s="24" t="str">
        <f t="shared" ref="X65" si="190">IFERROR(IF(W65&gt;1,W65*0.9,""),"")</f>
        <v/>
      </c>
      <c r="Y65" s="24">
        <v>0</v>
      </c>
      <c r="Z65" s="82" t="str">
        <f t="shared" si="3"/>
        <v/>
      </c>
      <c r="AA65" s="25" t="str">
        <f t="shared" ref="AA65" si="191">IFERROR(IF(W65&gt;1,(X65-Z65)/X65,""),"")</f>
        <v/>
      </c>
      <c r="AB65" s="52">
        <v>0</v>
      </c>
      <c r="AC65" s="20" t="str">
        <f t="shared" ref="AC65" si="192">IFERROR(IF(AB65&gt;1,AB65*0.9,""),"")</f>
        <v/>
      </c>
      <c r="AD65" s="20">
        <v>0</v>
      </c>
      <c r="AE65" s="78" t="str">
        <f t="shared" si="4"/>
        <v/>
      </c>
      <c r="AF65" s="21" t="str">
        <f t="shared" ref="AF65" si="193">IFERROR(IF(AB65&gt;1,(AC65-AE65)/AC65,""),"")</f>
        <v/>
      </c>
      <c r="AG65" s="55">
        <v>0</v>
      </c>
      <c r="AH65" s="24" t="str">
        <f t="shared" ref="AH65" si="194">IFERROR(IF(AG65&gt;1,AG65*0.9,""),"")</f>
        <v/>
      </c>
      <c r="AI65" s="24">
        <v>0</v>
      </c>
      <c r="AJ65" s="82" t="str">
        <f t="shared" si="5"/>
        <v/>
      </c>
      <c r="AK65" s="25" t="str">
        <f t="shared" ref="AK65" si="195">IFERROR(IF(AG65&gt;1,(AH65-AJ65)/AH65,""),"")</f>
        <v/>
      </c>
      <c r="AL65" s="52">
        <v>0</v>
      </c>
      <c r="AM65" s="20" t="str">
        <f t="shared" ref="AM65" si="196">IFERROR(IF(AL65&gt;1,AL65*0.9,""),"")</f>
        <v/>
      </c>
      <c r="AN65" s="20">
        <v>0</v>
      </c>
      <c r="AO65" s="78" t="str">
        <f t="shared" si="6"/>
        <v/>
      </c>
      <c r="AP65" s="21" t="str">
        <f t="shared" ref="AP65" si="197">IFERROR(IF(AL65&gt;1,(AM65-AO65)/AM65,""),"")</f>
        <v/>
      </c>
      <c r="AQ65" s="55">
        <v>0</v>
      </c>
      <c r="AR65" s="24" t="str">
        <f t="shared" ref="AR65" si="198">IFERROR(IF(AQ65&gt;1,AQ65*0.9,""),"")</f>
        <v/>
      </c>
      <c r="AS65" s="24">
        <v>0</v>
      </c>
      <c r="AT65" s="82" t="str">
        <f t="shared" si="7"/>
        <v/>
      </c>
      <c r="AU65" s="25" t="str">
        <f t="shared" ref="AU65" si="199">IFERROR(IF(AQ65&gt;1,(AR65-AT65)/AR65,""),"")</f>
        <v/>
      </c>
      <c r="AV65" s="52" t="s">
        <v>415</v>
      </c>
      <c r="AW65" s="20" t="str">
        <f t="shared" ref="AW65" si="200">IFERROR(IF(AV65&gt;1,AV65*0.9,""),"")</f>
        <v/>
      </c>
      <c r="AX65" s="20">
        <v>0</v>
      </c>
      <c r="AY65" s="78" t="str">
        <f t="shared" si="8"/>
        <v/>
      </c>
      <c r="AZ65" s="21" t="str">
        <f t="shared" ref="AZ65" si="201">IFERROR(IF(AV65&gt;1,(AW65-AY65)/AW65,""),"")</f>
        <v/>
      </c>
      <c r="BA65" s="55" t="s">
        <v>415</v>
      </c>
      <c r="BB65" s="24" t="str">
        <f t="shared" ref="BB65" si="202">IFERROR(IF(BA65&gt;1,BA65*0.9,""),"")</f>
        <v/>
      </c>
      <c r="BC65" s="24">
        <v>0</v>
      </c>
      <c r="BD65" s="82" t="str">
        <f t="shared" si="9"/>
        <v/>
      </c>
      <c r="BE65" s="25" t="str">
        <f t="shared" ref="BE65" si="203">IFERROR(IF(BA65&gt;1,(BB65-BD65)/BB65,""),"")</f>
        <v/>
      </c>
      <c r="BF65" s="52">
        <v>0</v>
      </c>
      <c r="BG65" s="20" t="str">
        <f t="shared" ref="BG65" si="204">IFERROR(IF(BF65&gt;1,BF65*0.9,""),"")</f>
        <v/>
      </c>
      <c r="BH65" s="20">
        <v>0</v>
      </c>
      <c r="BI65" s="78" t="str">
        <f t="shared" si="10"/>
        <v/>
      </c>
      <c r="BJ65" s="21" t="str">
        <f t="shared" ref="BJ65" si="205">IFERROR(IF(BF65&gt;1,(BG65-BI65)/BG65,""),"")</f>
        <v/>
      </c>
      <c r="BK65" s="55">
        <v>2388</v>
      </c>
      <c r="BL65" s="24">
        <f t="shared" ref="BL65" si="206">IFERROR(IF(BK65&gt;1,BK65*0.9,""),"")</f>
        <v>2149.2000000000003</v>
      </c>
      <c r="BM65" s="24">
        <v>550</v>
      </c>
      <c r="BN65" s="82">
        <f t="shared" si="11"/>
        <v>1861</v>
      </c>
      <c r="BO65" s="25">
        <f t="shared" ref="BO65" si="207">IFERROR(IF(BK65&gt;1,(BL65-BN65)/BL65,""),"")</f>
        <v>0.13409640796575481</v>
      </c>
      <c r="BP65" s="52">
        <v>0</v>
      </c>
      <c r="BQ65" s="20" t="str">
        <f t="shared" ref="BQ65" si="208">IFERROR(IF(BP65&gt;1,BP65*0.9,""),"")</f>
        <v/>
      </c>
      <c r="BR65" s="20">
        <v>0</v>
      </c>
      <c r="BS65" s="78" t="str">
        <f t="shared" si="12"/>
        <v/>
      </c>
      <c r="BT65" s="21" t="str">
        <f t="shared" ref="BT65" si="209">IFERROR(IF(BP65&gt;1,(BQ65-BS65)/BQ65,""),"")</f>
        <v/>
      </c>
      <c r="BU65" s="55">
        <v>2388</v>
      </c>
      <c r="BV65" s="24">
        <f t="shared" ref="BV65" si="210">IFERROR(IF(BU65&gt;1,BU65*0.9,""),"")</f>
        <v>2149.2000000000003</v>
      </c>
      <c r="BW65" s="24">
        <v>579</v>
      </c>
      <c r="BX65" s="82">
        <f t="shared" si="13"/>
        <v>1832</v>
      </c>
      <c r="BY65" s="25">
        <f t="shared" ref="BY65" si="211">IFERROR(IF(BU65&gt;1,(BV65-BX65)/BV65,""),"")</f>
        <v>0.14758980085613263</v>
      </c>
    </row>
    <row r="66" spans="1:77" s="5" customFormat="1" ht="12.75" customHeight="1">
      <c r="A66" s="73" t="s">
        <v>436</v>
      </c>
      <c r="B66" s="50" t="s">
        <v>443</v>
      </c>
      <c r="C66" s="4" t="s">
        <v>441</v>
      </c>
      <c r="D66" s="51" t="s">
        <v>489</v>
      </c>
      <c r="E66" s="8">
        <v>3099</v>
      </c>
      <c r="F66" s="8">
        <v>2899</v>
      </c>
      <c r="G66" s="119">
        <v>2220</v>
      </c>
      <c r="H66" s="52">
        <v>0</v>
      </c>
      <c r="I66" s="20" t="str">
        <f t="shared" ref="I66" si="212">IFERROR(IF(H66&gt;1,H66*0.9,""),"")</f>
        <v/>
      </c>
      <c r="J66" s="20">
        <v>0</v>
      </c>
      <c r="K66" s="78" t="str">
        <f t="shared" si="0"/>
        <v/>
      </c>
      <c r="L66" s="21" t="str">
        <f t="shared" ref="L66" si="213">IFERROR(IF(H66&gt;1,(I66-K66)/I66,""),"")</f>
        <v/>
      </c>
      <c r="M66" s="55">
        <v>0</v>
      </c>
      <c r="N66" s="24" t="str">
        <f t="shared" ref="N66" si="214">IFERROR(IF(M66&gt;1,M66*0.9,""),"")</f>
        <v/>
      </c>
      <c r="O66" s="24">
        <v>0</v>
      </c>
      <c r="P66" s="82" t="str">
        <f t="shared" si="1"/>
        <v/>
      </c>
      <c r="Q66" s="25" t="str">
        <f t="shared" ref="Q66" si="215">IFERROR(IF(M66&gt;1,(N66-P66)/N66,""),"")</f>
        <v/>
      </c>
      <c r="R66" s="52">
        <v>0</v>
      </c>
      <c r="S66" s="20" t="str">
        <f t="shared" ref="S66" si="216">IFERROR(IF(R66&gt;1,R66*0.9,""),"")</f>
        <v/>
      </c>
      <c r="T66" s="20">
        <v>0</v>
      </c>
      <c r="U66" s="78" t="str">
        <f t="shared" si="2"/>
        <v/>
      </c>
      <c r="V66" s="21" t="str">
        <f t="shared" ref="V66" si="217">IFERROR(IF(R66&gt;1,(S66-U66)/S66,""),"")</f>
        <v/>
      </c>
      <c r="W66" s="55">
        <v>0</v>
      </c>
      <c r="X66" s="24" t="str">
        <f t="shared" ref="X66" si="218">IFERROR(IF(W66&gt;1,W66*0.9,""),"")</f>
        <v/>
      </c>
      <c r="Y66" s="24">
        <v>0</v>
      </c>
      <c r="Z66" s="82" t="str">
        <f t="shared" si="3"/>
        <v/>
      </c>
      <c r="AA66" s="25" t="str">
        <f t="shared" ref="AA66" si="219">IFERROR(IF(W66&gt;1,(X66-Z66)/X66,""),"")</f>
        <v/>
      </c>
      <c r="AB66" s="52">
        <v>0</v>
      </c>
      <c r="AC66" s="20" t="str">
        <f t="shared" ref="AC66" si="220">IFERROR(IF(AB66&gt;1,AB66*0.9,""),"")</f>
        <v/>
      </c>
      <c r="AD66" s="20">
        <v>0</v>
      </c>
      <c r="AE66" s="78" t="str">
        <f t="shared" si="4"/>
        <v/>
      </c>
      <c r="AF66" s="21" t="str">
        <f t="shared" ref="AF66" si="221">IFERROR(IF(AB66&gt;1,(AC66-AE66)/AC66,""),"")</f>
        <v/>
      </c>
      <c r="AG66" s="55">
        <v>0</v>
      </c>
      <c r="AH66" s="24" t="str">
        <f t="shared" ref="AH66" si="222">IFERROR(IF(AG66&gt;1,AG66*0.9,""),"")</f>
        <v/>
      </c>
      <c r="AI66" s="24">
        <v>0</v>
      </c>
      <c r="AJ66" s="82" t="str">
        <f t="shared" si="5"/>
        <v/>
      </c>
      <c r="AK66" s="25" t="str">
        <f t="shared" ref="AK66" si="223">IFERROR(IF(AG66&gt;1,(AH66-AJ66)/AH66,""),"")</f>
        <v/>
      </c>
      <c r="AL66" s="52">
        <v>0</v>
      </c>
      <c r="AM66" s="20" t="str">
        <f t="shared" ref="AM66" si="224">IFERROR(IF(AL66&gt;1,AL66*0.9,""),"")</f>
        <v/>
      </c>
      <c r="AN66" s="20">
        <v>0</v>
      </c>
      <c r="AO66" s="78" t="str">
        <f t="shared" si="6"/>
        <v/>
      </c>
      <c r="AP66" s="21" t="str">
        <f t="shared" ref="AP66" si="225">IFERROR(IF(AL66&gt;1,(AM66-AO66)/AM66,""),"")</f>
        <v/>
      </c>
      <c r="AQ66" s="55">
        <v>0</v>
      </c>
      <c r="AR66" s="24" t="str">
        <f t="shared" ref="AR66" si="226">IFERROR(IF(AQ66&gt;1,AQ66*0.9,""),"")</f>
        <v/>
      </c>
      <c r="AS66" s="24">
        <v>0</v>
      </c>
      <c r="AT66" s="82" t="str">
        <f t="shared" si="7"/>
        <v/>
      </c>
      <c r="AU66" s="25" t="str">
        <f t="shared" ref="AU66" si="227">IFERROR(IF(AQ66&gt;1,(AR66-AT66)/AR66,""),"")</f>
        <v/>
      </c>
      <c r="AV66" s="52">
        <v>0</v>
      </c>
      <c r="AW66" s="20" t="str">
        <f t="shared" ref="AW66" si="228">IFERROR(IF(AV66&gt;1,AV66*0.9,""),"")</f>
        <v/>
      </c>
      <c r="AX66" s="20">
        <v>0</v>
      </c>
      <c r="AY66" s="78" t="str">
        <f t="shared" si="8"/>
        <v/>
      </c>
      <c r="AZ66" s="21" t="str">
        <f t="shared" ref="AZ66" si="229">IFERROR(IF(AV66&gt;1,(AW66-AY66)/AW66,""),"")</f>
        <v/>
      </c>
      <c r="BA66" s="55">
        <v>0</v>
      </c>
      <c r="BB66" s="24" t="str">
        <f t="shared" ref="BB66" si="230">IFERROR(IF(BA66&gt;1,BA66*0.9,""),"")</f>
        <v/>
      </c>
      <c r="BC66" s="24">
        <v>0</v>
      </c>
      <c r="BD66" s="82" t="str">
        <f t="shared" si="9"/>
        <v/>
      </c>
      <c r="BE66" s="25" t="str">
        <f t="shared" ref="BE66" si="231">IFERROR(IF(BA66&gt;1,(BB66-BD66)/BB66,""),"")</f>
        <v/>
      </c>
      <c r="BF66" s="52">
        <v>0</v>
      </c>
      <c r="BG66" s="20" t="str">
        <f t="shared" ref="BG66" si="232">IFERROR(IF(BF66&gt;1,BF66*0.9,""),"")</f>
        <v/>
      </c>
      <c r="BH66" s="20">
        <v>0</v>
      </c>
      <c r="BI66" s="78" t="str">
        <f t="shared" si="10"/>
        <v/>
      </c>
      <c r="BJ66" s="21" t="str">
        <f t="shared" ref="BJ66" si="233">IFERROR(IF(BF66&gt;1,(BG66-BI66)/BG66,""),"")</f>
        <v/>
      </c>
      <c r="BK66" s="55">
        <v>2221</v>
      </c>
      <c r="BL66" s="24">
        <f t="shared" ref="BL66" si="234">IFERROR(IF(BK66&gt;1,BK66*0.9,""),"")</f>
        <v>1998.9</v>
      </c>
      <c r="BM66" s="24">
        <v>490</v>
      </c>
      <c r="BN66" s="82">
        <f t="shared" si="11"/>
        <v>1730</v>
      </c>
      <c r="BO66" s="25">
        <f t="shared" ref="BO66" si="235">IFERROR(IF(BK66&gt;1,(BL66-BN66)/BL66,""),"")</f>
        <v>0.13452398819350647</v>
      </c>
      <c r="BP66" s="52">
        <v>0</v>
      </c>
      <c r="BQ66" s="20" t="str">
        <f t="shared" ref="BQ66" si="236">IFERROR(IF(BP66&gt;1,BP66*0.9,""),"")</f>
        <v/>
      </c>
      <c r="BR66" s="20">
        <v>0</v>
      </c>
      <c r="BS66" s="78" t="str">
        <f t="shared" si="12"/>
        <v/>
      </c>
      <c r="BT66" s="21" t="str">
        <f t="shared" ref="BT66" si="237">IFERROR(IF(BP66&gt;1,(BQ66-BS66)/BQ66,""),"")</f>
        <v/>
      </c>
      <c r="BU66" s="55">
        <v>2443</v>
      </c>
      <c r="BV66" s="24">
        <f t="shared" ref="BV66" si="238">IFERROR(IF(BU66&gt;1,BU66*0.9,""),"")</f>
        <v>2198.7000000000003</v>
      </c>
      <c r="BW66" s="24">
        <v>346</v>
      </c>
      <c r="BX66" s="82">
        <f t="shared" si="13"/>
        <v>1874</v>
      </c>
      <c r="BY66" s="25">
        <f t="shared" ref="BY66" si="239">IFERROR(IF(BU66&gt;1,(BV66-BX66)/BV66,""),"")</f>
        <v>0.14767817346613918</v>
      </c>
    </row>
    <row r="67" spans="1:77" s="5" customFormat="1" ht="12.75" customHeight="1">
      <c r="A67" s="73" t="s">
        <v>51</v>
      </c>
      <c r="B67" s="50" t="s">
        <v>443</v>
      </c>
      <c r="C67" s="4"/>
      <c r="D67" s="51" t="s">
        <v>500</v>
      </c>
      <c r="E67" s="8">
        <v>3189</v>
      </c>
      <c r="F67" s="8">
        <v>2899</v>
      </c>
      <c r="G67" s="119">
        <v>2191</v>
      </c>
      <c r="H67" s="52">
        <v>0</v>
      </c>
      <c r="I67" s="20" t="str">
        <f t="shared" si="41"/>
        <v/>
      </c>
      <c r="J67" s="20">
        <v>0</v>
      </c>
      <c r="K67" s="78" t="str">
        <f t="shared" si="0"/>
        <v/>
      </c>
      <c r="L67" s="21" t="str">
        <f t="shared" si="14"/>
        <v/>
      </c>
      <c r="M67" s="55">
        <v>0</v>
      </c>
      <c r="N67" s="24" t="str">
        <f t="shared" si="15"/>
        <v/>
      </c>
      <c r="O67" s="24">
        <v>0</v>
      </c>
      <c r="P67" s="82" t="str">
        <f t="shared" si="1"/>
        <v/>
      </c>
      <c r="Q67" s="25" t="str">
        <f t="shared" si="16"/>
        <v/>
      </c>
      <c r="R67" s="52">
        <v>0</v>
      </c>
      <c r="S67" s="20" t="str">
        <f t="shared" si="17"/>
        <v/>
      </c>
      <c r="T67" s="20">
        <v>0</v>
      </c>
      <c r="U67" s="78" t="str">
        <f t="shared" si="2"/>
        <v/>
      </c>
      <c r="V67" s="21" t="str">
        <f t="shared" si="18"/>
        <v/>
      </c>
      <c r="W67" s="55">
        <v>0</v>
      </c>
      <c r="X67" s="24" t="str">
        <f t="shared" si="19"/>
        <v/>
      </c>
      <c r="Y67" s="24">
        <v>0</v>
      </c>
      <c r="Z67" s="82" t="str">
        <f t="shared" si="3"/>
        <v/>
      </c>
      <c r="AA67" s="25" t="str">
        <f t="shared" si="20"/>
        <v/>
      </c>
      <c r="AB67" s="52">
        <v>0</v>
      </c>
      <c r="AC67" s="20" t="str">
        <f t="shared" si="154"/>
        <v/>
      </c>
      <c r="AD67" s="20">
        <v>0</v>
      </c>
      <c r="AE67" s="78" t="str">
        <f t="shared" si="4"/>
        <v/>
      </c>
      <c r="AF67" s="21" t="str">
        <f t="shared" si="155"/>
        <v/>
      </c>
      <c r="AG67" s="55">
        <v>0</v>
      </c>
      <c r="AH67" s="24" t="str">
        <f t="shared" si="23"/>
        <v/>
      </c>
      <c r="AI67" s="24">
        <v>0</v>
      </c>
      <c r="AJ67" s="82" t="str">
        <f t="shared" si="5"/>
        <v/>
      </c>
      <c r="AK67" s="25" t="str">
        <f t="shared" si="24"/>
        <v/>
      </c>
      <c r="AL67" s="52">
        <v>0</v>
      </c>
      <c r="AM67" s="20" t="str">
        <f t="shared" si="25"/>
        <v/>
      </c>
      <c r="AN67" s="20">
        <v>0</v>
      </c>
      <c r="AO67" s="78" t="str">
        <f t="shared" si="6"/>
        <v/>
      </c>
      <c r="AP67" s="21" t="str">
        <f t="shared" si="26"/>
        <v/>
      </c>
      <c r="AQ67" s="55">
        <v>0</v>
      </c>
      <c r="AR67" s="24" t="str">
        <f t="shared" si="27"/>
        <v/>
      </c>
      <c r="AS67" s="24">
        <v>0</v>
      </c>
      <c r="AT67" s="82" t="str">
        <f t="shared" si="7"/>
        <v/>
      </c>
      <c r="AU67" s="25" t="str">
        <f t="shared" si="28"/>
        <v/>
      </c>
      <c r="AV67" s="52">
        <v>0</v>
      </c>
      <c r="AW67" s="20" t="str">
        <f t="shared" si="29"/>
        <v/>
      </c>
      <c r="AX67" s="20">
        <v>0</v>
      </c>
      <c r="AY67" s="78" t="str">
        <f t="shared" si="8"/>
        <v/>
      </c>
      <c r="AZ67" s="21" t="str">
        <f t="shared" si="30"/>
        <v/>
      </c>
      <c r="BA67" s="55">
        <v>0</v>
      </c>
      <c r="BB67" s="24" t="str">
        <f t="shared" si="31"/>
        <v/>
      </c>
      <c r="BC67" s="24">
        <v>0</v>
      </c>
      <c r="BD67" s="82" t="str">
        <f t="shared" si="9"/>
        <v/>
      </c>
      <c r="BE67" s="25" t="str">
        <f t="shared" si="32"/>
        <v/>
      </c>
      <c r="BF67" s="52">
        <v>0</v>
      </c>
      <c r="BG67" s="20" t="str">
        <f t="shared" si="33"/>
        <v/>
      </c>
      <c r="BH67" s="20">
        <v>0</v>
      </c>
      <c r="BI67" s="78" t="str">
        <f t="shared" si="10"/>
        <v/>
      </c>
      <c r="BJ67" s="21" t="str">
        <f t="shared" si="34"/>
        <v/>
      </c>
      <c r="BK67" s="55">
        <v>0</v>
      </c>
      <c r="BL67" s="24" t="str">
        <f t="shared" si="35"/>
        <v/>
      </c>
      <c r="BM67" s="24">
        <v>0</v>
      </c>
      <c r="BN67" s="82" t="str">
        <f t="shared" si="11"/>
        <v/>
      </c>
      <c r="BO67" s="25" t="str">
        <f t="shared" si="36"/>
        <v/>
      </c>
      <c r="BP67" s="52">
        <v>0</v>
      </c>
      <c r="BQ67" s="20" t="str">
        <f t="shared" si="37"/>
        <v/>
      </c>
      <c r="BR67" s="20">
        <v>0</v>
      </c>
      <c r="BS67" s="78" t="str">
        <f t="shared" si="12"/>
        <v/>
      </c>
      <c r="BT67" s="21" t="str">
        <f t="shared" si="38"/>
        <v/>
      </c>
      <c r="BU67" s="55">
        <v>0</v>
      </c>
      <c r="BV67" s="24" t="str">
        <f t="shared" si="39"/>
        <v/>
      </c>
      <c r="BW67" s="24">
        <v>0</v>
      </c>
      <c r="BX67" s="82" t="str">
        <f t="shared" si="13"/>
        <v/>
      </c>
      <c r="BY67" s="25" t="str">
        <f t="shared" si="40"/>
        <v/>
      </c>
    </row>
    <row r="68" spans="1:77" s="5" customFormat="1" ht="12.75" customHeight="1">
      <c r="A68" s="73" t="s">
        <v>52</v>
      </c>
      <c r="B68" s="50" t="s">
        <v>443</v>
      </c>
      <c r="C68" s="4"/>
      <c r="D68" s="51" t="s">
        <v>500</v>
      </c>
      <c r="E68" s="8">
        <v>3299</v>
      </c>
      <c r="F68" s="8">
        <v>2999</v>
      </c>
      <c r="G68" s="119">
        <v>2267</v>
      </c>
      <c r="H68" s="52">
        <v>0</v>
      </c>
      <c r="I68" s="20" t="str">
        <f t="shared" si="41"/>
        <v/>
      </c>
      <c r="J68" s="20">
        <v>0</v>
      </c>
      <c r="K68" s="78" t="str">
        <f t="shared" si="0"/>
        <v/>
      </c>
      <c r="L68" s="21" t="str">
        <f t="shared" si="14"/>
        <v/>
      </c>
      <c r="M68" s="55">
        <v>0</v>
      </c>
      <c r="N68" s="24" t="str">
        <f t="shared" si="15"/>
        <v/>
      </c>
      <c r="O68" s="24">
        <v>0</v>
      </c>
      <c r="P68" s="82" t="str">
        <f t="shared" si="1"/>
        <v/>
      </c>
      <c r="Q68" s="25" t="str">
        <f t="shared" si="16"/>
        <v/>
      </c>
      <c r="R68" s="52">
        <v>0</v>
      </c>
      <c r="S68" s="20" t="str">
        <f t="shared" si="17"/>
        <v/>
      </c>
      <c r="T68" s="20">
        <v>0</v>
      </c>
      <c r="U68" s="78" t="str">
        <f t="shared" si="2"/>
        <v/>
      </c>
      <c r="V68" s="21" t="str">
        <f t="shared" si="18"/>
        <v/>
      </c>
      <c r="W68" s="55">
        <v>0</v>
      </c>
      <c r="X68" s="24" t="str">
        <f t="shared" si="19"/>
        <v/>
      </c>
      <c r="Y68" s="24">
        <v>0</v>
      </c>
      <c r="Z68" s="82" t="str">
        <f t="shared" si="3"/>
        <v/>
      </c>
      <c r="AA68" s="25" t="str">
        <f t="shared" si="20"/>
        <v/>
      </c>
      <c r="AB68" s="52">
        <v>0</v>
      </c>
      <c r="AC68" s="20" t="str">
        <f t="shared" si="154"/>
        <v/>
      </c>
      <c r="AD68" s="20">
        <v>0</v>
      </c>
      <c r="AE68" s="78" t="str">
        <f t="shared" si="4"/>
        <v/>
      </c>
      <c r="AF68" s="21" t="str">
        <f t="shared" si="155"/>
        <v/>
      </c>
      <c r="AG68" s="55">
        <v>0</v>
      </c>
      <c r="AH68" s="24" t="str">
        <f t="shared" si="23"/>
        <v/>
      </c>
      <c r="AI68" s="24">
        <v>0</v>
      </c>
      <c r="AJ68" s="82" t="str">
        <f t="shared" si="5"/>
        <v/>
      </c>
      <c r="AK68" s="25" t="str">
        <f t="shared" si="24"/>
        <v/>
      </c>
      <c r="AL68" s="52">
        <v>0</v>
      </c>
      <c r="AM68" s="20" t="str">
        <f t="shared" si="25"/>
        <v/>
      </c>
      <c r="AN68" s="20">
        <v>0</v>
      </c>
      <c r="AO68" s="78" t="str">
        <f t="shared" si="6"/>
        <v/>
      </c>
      <c r="AP68" s="21" t="str">
        <f t="shared" si="26"/>
        <v/>
      </c>
      <c r="AQ68" s="55">
        <v>0</v>
      </c>
      <c r="AR68" s="24" t="str">
        <f t="shared" si="27"/>
        <v/>
      </c>
      <c r="AS68" s="24">
        <v>0</v>
      </c>
      <c r="AT68" s="82" t="str">
        <f t="shared" si="7"/>
        <v/>
      </c>
      <c r="AU68" s="25" t="str">
        <f t="shared" si="28"/>
        <v/>
      </c>
      <c r="AV68" s="52">
        <v>0</v>
      </c>
      <c r="AW68" s="20" t="str">
        <f t="shared" si="29"/>
        <v/>
      </c>
      <c r="AX68" s="20">
        <v>0</v>
      </c>
      <c r="AY68" s="78" t="str">
        <f t="shared" si="8"/>
        <v/>
      </c>
      <c r="AZ68" s="21" t="str">
        <f t="shared" si="30"/>
        <v/>
      </c>
      <c r="BA68" s="55">
        <v>0</v>
      </c>
      <c r="BB68" s="24" t="str">
        <f t="shared" si="31"/>
        <v/>
      </c>
      <c r="BC68" s="24">
        <v>0</v>
      </c>
      <c r="BD68" s="82" t="str">
        <f t="shared" si="9"/>
        <v/>
      </c>
      <c r="BE68" s="25" t="str">
        <f t="shared" si="32"/>
        <v/>
      </c>
      <c r="BF68" s="52">
        <v>0</v>
      </c>
      <c r="BG68" s="20" t="str">
        <f t="shared" si="33"/>
        <v/>
      </c>
      <c r="BH68" s="20">
        <v>0</v>
      </c>
      <c r="BI68" s="78" t="str">
        <f t="shared" si="10"/>
        <v/>
      </c>
      <c r="BJ68" s="21" t="str">
        <f t="shared" si="34"/>
        <v/>
      </c>
      <c r="BK68" s="55" t="s">
        <v>415</v>
      </c>
      <c r="BL68" s="24" t="str">
        <f t="shared" si="35"/>
        <v/>
      </c>
      <c r="BM68" s="24">
        <v>0</v>
      </c>
      <c r="BN68" s="82" t="str">
        <f t="shared" si="11"/>
        <v/>
      </c>
      <c r="BO68" s="25" t="str">
        <f t="shared" si="36"/>
        <v/>
      </c>
      <c r="BP68" s="52">
        <v>0</v>
      </c>
      <c r="BQ68" s="20" t="str">
        <f t="shared" si="37"/>
        <v/>
      </c>
      <c r="BR68" s="20">
        <v>0</v>
      </c>
      <c r="BS68" s="78" t="str">
        <f t="shared" si="12"/>
        <v/>
      </c>
      <c r="BT68" s="21" t="str">
        <f t="shared" si="38"/>
        <v/>
      </c>
      <c r="BU68" s="55">
        <v>0</v>
      </c>
      <c r="BV68" s="24" t="str">
        <f t="shared" si="39"/>
        <v/>
      </c>
      <c r="BW68" s="24">
        <v>0</v>
      </c>
      <c r="BX68" s="82" t="str">
        <f t="shared" si="13"/>
        <v/>
      </c>
      <c r="BY68" s="25" t="str">
        <f t="shared" si="40"/>
        <v/>
      </c>
    </row>
    <row r="69" spans="1:77" s="5" customFormat="1" ht="12.75" customHeight="1">
      <c r="A69" s="73" t="s">
        <v>50</v>
      </c>
      <c r="B69" s="50" t="s">
        <v>443</v>
      </c>
      <c r="C69" s="4"/>
      <c r="D69" s="51" t="s">
        <v>500</v>
      </c>
      <c r="E69" s="8">
        <v>3189</v>
      </c>
      <c r="F69" s="8">
        <v>2899</v>
      </c>
      <c r="G69" s="119">
        <v>2191</v>
      </c>
      <c r="H69" s="52">
        <v>0</v>
      </c>
      <c r="I69" s="20" t="str">
        <f t="shared" si="41"/>
        <v/>
      </c>
      <c r="J69" s="20">
        <v>0</v>
      </c>
      <c r="K69" s="78" t="str">
        <f t="shared" si="0"/>
        <v/>
      </c>
      <c r="L69" s="21" t="str">
        <f t="shared" si="14"/>
        <v/>
      </c>
      <c r="M69" s="55">
        <v>0</v>
      </c>
      <c r="N69" s="24" t="str">
        <f t="shared" si="15"/>
        <v/>
      </c>
      <c r="O69" s="24">
        <v>0</v>
      </c>
      <c r="P69" s="82" t="str">
        <f t="shared" si="1"/>
        <v/>
      </c>
      <c r="Q69" s="25" t="str">
        <f t="shared" si="16"/>
        <v/>
      </c>
      <c r="R69" s="52">
        <v>0</v>
      </c>
      <c r="S69" s="20" t="str">
        <f t="shared" si="17"/>
        <v/>
      </c>
      <c r="T69" s="20">
        <v>0</v>
      </c>
      <c r="U69" s="78" t="str">
        <f t="shared" si="2"/>
        <v/>
      </c>
      <c r="V69" s="21" t="str">
        <f t="shared" si="18"/>
        <v/>
      </c>
      <c r="W69" s="55">
        <v>0</v>
      </c>
      <c r="X69" s="24" t="str">
        <f t="shared" si="19"/>
        <v/>
      </c>
      <c r="Y69" s="24">
        <v>0</v>
      </c>
      <c r="Z69" s="82" t="str">
        <f t="shared" si="3"/>
        <v/>
      </c>
      <c r="AA69" s="25" t="str">
        <f t="shared" si="20"/>
        <v/>
      </c>
      <c r="AB69" s="52">
        <v>0</v>
      </c>
      <c r="AC69" s="20" t="str">
        <f t="shared" si="154"/>
        <v/>
      </c>
      <c r="AD69" s="20">
        <v>0</v>
      </c>
      <c r="AE69" s="78" t="str">
        <f t="shared" si="4"/>
        <v/>
      </c>
      <c r="AF69" s="21" t="str">
        <f t="shared" si="155"/>
        <v/>
      </c>
      <c r="AG69" s="55">
        <v>0</v>
      </c>
      <c r="AH69" s="24" t="str">
        <f t="shared" si="23"/>
        <v/>
      </c>
      <c r="AI69" s="24">
        <v>0</v>
      </c>
      <c r="AJ69" s="82" t="str">
        <f t="shared" si="5"/>
        <v/>
      </c>
      <c r="AK69" s="25" t="str">
        <f t="shared" si="24"/>
        <v/>
      </c>
      <c r="AL69" s="52">
        <v>0</v>
      </c>
      <c r="AM69" s="20" t="str">
        <f t="shared" si="25"/>
        <v/>
      </c>
      <c r="AN69" s="20">
        <v>0</v>
      </c>
      <c r="AO69" s="78" t="str">
        <f t="shared" si="6"/>
        <v/>
      </c>
      <c r="AP69" s="21" t="str">
        <f t="shared" si="26"/>
        <v/>
      </c>
      <c r="AQ69" s="55">
        <v>0</v>
      </c>
      <c r="AR69" s="24" t="str">
        <f t="shared" si="27"/>
        <v/>
      </c>
      <c r="AS69" s="24">
        <v>0</v>
      </c>
      <c r="AT69" s="82" t="str">
        <f t="shared" si="7"/>
        <v/>
      </c>
      <c r="AU69" s="25" t="str">
        <f t="shared" si="28"/>
        <v/>
      </c>
      <c r="AV69" s="52">
        <v>0</v>
      </c>
      <c r="AW69" s="20" t="str">
        <f t="shared" si="29"/>
        <v/>
      </c>
      <c r="AX69" s="20">
        <v>0</v>
      </c>
      <c r="AY69" s="78" t="str">
        <f t="shared" si="8"/>
        <v/>
      </c>
      <c r="AZ69" s="21" t="str">
        <f t="shared" si="30"/>
        <v/>
      </c>
      <c r="BA69" s="55">
        <v>0</v>
      </c>
      <c r="BB69" s="24" t="str">
        <f t="shared" si="31"/>
        <v/>
      </c>
      <c r="BC69" s="24">
        <v>0</v>
      </c>
      <c r="BD69" s="82" t="str">
        <f t="shared" si="9"/>
        <v/>
      </c>
      <c r="BE69" s="25" t="str">
        <f t="shared" si="32"/>
        <v/>
      </c>
      <c r="BF69" s="52">
        <v>0</v>
      </c>
      <c r="BG69" s="20" t="str">
        <f t="shared" si="33"/>
        <v/>
      </c>
      <c r="BH69" s="20">
        <v>0</v>
      </c>
      <c r="BI69" s="78" t="str">
        <f t="shared" si="10"/>
        <v/>
      </c>
      <c r="BJ69" s="21" t="str">
        <f t="shared" si="34"/>
        <v/>
      </c>
      <c r="BK69" s="55">
        <v>0</v>
      </c>
      <c r="BL69" s="24" t="str">
        <f t="shared" si="35"/>
        <v/>
      </c>
      <c r="BM69" s="24">
        <v>0</v>
      </c>
      <c r="BN69" s="82" t="str">
        <f t="shared" si="11"/>
        <v/>
      </c>
      <c r="BO69" s="25" t="str">
        <f t="shared" si="36"/>
        <v/>
      </c>
      <c r="BP69" s="52">
        <v>0</v>
      </c>
      <c r="BQ69" s="20" t="str">
        <f t="shared" si="37"/>
        <v/>
      </c>
      <c r="BR69" s="20">
        <v>0</v>
      </c>
      <c r="BS69" s="78" t="str">
        <f t="shared" si="12"/>
        <v/>
      </c>
      <c r="BT69" s="21" t="str">
        <f t="shared" si="38"/>
        <v/>
      </c>
      <c r="BU69" s="55">
        <v>0</v>
      </c>
      <c r="BV69" s="24" t="str">
        <f t="shared" si="39"/>
        <v/>
      </c>
      <c r="BW69" s="24">
        <v>0</v>
      </c>
      <c r="BX69" s="82" t="str">
        <f t="shared" si="13"/>
        <v/>
      </c>
      <c r="BY69" s="25" t="str">
        <f t="shared" si="40"/>
        <v/>
      </c>
    </row>
    <row r="70" spans="1:77" s="5" customFormat="1" ht="12.75" customHeight="1">
      <c r="A70" s="73" t="s">
        <v>59</v>
      </c>
      <c r="B70" s="50" t="s">
        <v>443</v>
      </c>
      <c r="C70" s="4"/>
      <c r="D70" s="51" t="s">
        <v>501</v>
      </c>
      <c r="E70" s="8">
        <v>3739</v>
      </c>
      <c r="F70" s="8">
        <v>3399</v>
      </c>
      <c r="G70" s="119">
        <v>2490</v>
      </c>
      <c r="H70" s="52">
        <v>2554</v>
      </c>
      <c r="I70" s="20">
        <f t="shared" si="41"/>
        <v>2298.6</v>
      </c>
      <c r="J70" s="20">
        <v>615</v>
      </c>
      <c r="K70" s="78">
        <f t="shared" si="0"/>
        <v>1875</v>
      </c>
      <c r="L70" s="21">
        <f t="shared" si="14"/>
        <v>0.18428608718350298</v>
      </c>
      <c r="M70" s="55">
        <v>0</v>
      </c>
      <c r="N70" s="24" t="str">
        <f t="shared" si="15"/>
        <v/>
      </c>
      <c r="O70" s="24">
        <v>0</v>
      </c>
      <c r="P70" s="82" t="str">
        <f t="shared" si="1"/>
        <v/>
      </c>
      <c r="Q70" s="25" t="str">
        <f t="shared" si="16"/>
        <v/>
      </c>
      <c r="R70" s="52">
        <v>0</v>
      </c>
      <c r="S70" s="20" t="str">
        <f t="shared" si="17"/>
        <v/>
      </c>
      <c r="T70" s="20">
        <v>0</v>
      </c>
      <c r="U70" s="78" t="str">
        <f t="shared" si="2"/>
        <v/>
      </c>
      <c r="V70" s="21" t="str">
        <f t="shared" si="18"/>
        <v/>
      </c>
      <c r="W70" s="55">
        <v>0</v>
      </c>
      <c r="X70" s="24" t="str">
        <f t="shared" si="19"/>
        <v/>
      </c>
      <c r="Y70" s="24">
        <v>0</v>
      </c>
      <c r="Z70" s="82" t="str">
        <f t="shared" si="3"/>
        <v/>
      </c>
      <c r="AA70" s="25" t="str">
        <f t="shared" si="20"/>
        <v/>
      </c>
      <c r="AB70" s="52">
        <v>2443</v>
      </c>
      <c r="AC70" s="20">
        <f t="shared" si="154"/>
        <v>2198.7000000000003</v>
      </c>
      <c r="AD70" s="20">
        <v>696</v>
      </c>
      <c r="AE70" s="78">
        <f t="shared" si="4"/>
        <v>1794</v>
      </c>
      <c r="AF70" s="21">
        <f t="shared" si="155"/>
        <v>0.1840633101378088</v>
      </c>
      <c r="AG70" s="55">
        <v>0</v>
      </c>
      <c r="AH70" s="24" t="str">
        <f t="shared" si="23"/>
        <v/>
      </c>
      <c r="AI70" s="24">
        <v>0</v>
      </c>
      <c r="AJ70" s="82" t="str">
        <f t="shared" si="5"/>
        <v/>
      </c>
      <c r="AK70" s="25" t="str">
        <f t="shared" si="24"/>
        <v/>
      </c>
      <c r="AL70" s="52">
        <v>0</v>
      </c>
      <c r="AM70" s="20" t="str">
        <f t="shared" si="25"/>
        <v/>
      </c>
      <c r="AN70" s="20">
        <v>0</v>
      </c>
      <c r="AO70" s="78" t="str">
        <f t="shared" si="6"/>
        <v/>
      </c>
      <c r="AP70" s="21" t="str">
        <f t="shared" si="26"/>
        <v/>
      </c>
      <c r="AQ70" s="55">
        <v>0</v>
      </c>
      <c r="AR70" s="24" t="str">
        <f t="shared" si="27"/>
        <v/>
      </c>
      <c r="AS70" s="24">
        <v>0</v>
      </c>
      <c r="AT70" s="82" t="str">
        <f t="shared" si="7"/>
        <v/>
      </c>
      <c r="AU70" s="25" t="str">
        <f t="shared" si="28"/>
        <v/>
      </c>
      <c r="AV70" s="52">
        <v>2554</v>
      </c>
      <c r="AW70" s="20">
        <f t="shared" si="29"/>
        <v>2298.6</v>
      </c>
      <c r="AX70" s="20">
        <v>615</v>
      </c>
      <c r="AY70" s="78">
        <f t="shared" si="8"/>
        <v>1875</v>
      </c>
      <c r="AZ70" s="21">
        <f t="shared" si="30"/>
        <v>0.18428608718350298</v>
      </c>
      <c r="BA70" s="55">
        <v>0</v>
      </c>
      <c r="BB70" s="24" t="str">
        <f t="shared" si="31"/>
        <v/>
      </c>
      <c r="BC70" s="24">
        <v>0</v>
      </c>
      <c r="BD70" s="82" t="str">
        <f t="shared" si="9"/>
        <v/>
      </c>
      <c r="BE70" s="25" t="str">
        <f t="shared" si="32"/>
        <v/>
      </c>
      <c r="BF70" s="52">
        <v>0</v>
      </c>
      <c r="BG70" s="20" t="str">
        <f t="shared" si="33"/>
        <v/>
      </c>
      <c r="BH70" s="20">
        <v>0</v>
      </c>
      <c r="BI70" s="78" t="str">
        <f t="shared" si="10"/>
        <v/>
      </c>
      <c r="BJ70" s="21" t="str">
        <f t="shared" si="34"/>
        <v/>
      </c>
      <c r="BK70" s="55">
        <v>2443</v>
      </c>
      <c r="BL70" s="24">
        <f t="shared" si="35"/>
        <v>2198.7000000000003</v>
      </c>
      <c r="BM70" s="24">
        <v>696</v>
      </c>
      <c r="BN70" s="82">
        <f t="shared" si="11"/>
        <v>1794</v>
      </c>
      <c r="BO70" s="25">
        <f t="shared" si="36"/>
        <v>0.1840633101378088</v>
      </c>
      <c r="BP70" s="52">
        <v>0</v>
      </c>
      <c r="BQ70" s="20" t="str">
        <f t="shared" si="37"/>
        <v/>
      </c>
      <c r="BR70" s="20">
        <v>0</v>
      </c>
      <c r="BS70" s="78" t="str">
        <f t="shared" si="12"/>
        <v/>
      </c>
      <c r="BT70" s="21" t="str">
        <f t="shared" si="38"/>
        <v/>
      </c>
      <c r="BU70" s="55">
        <v>2554</v>
      </c>
      <c r="BV70" s="24">
        <f t="shared" si="39"/>
        <v>2298.6</v>
      </c>
      <c r="BW70" s="24">
        <v>615</v>
      </c>
      <c r="BX70" s="82">
        <f t="shared" si="13"/>
        <v>1875</v>
      </c>
      <c r="BY70" s="25">
        <f t="shared" si="40"/>
        <v>0.18428608718350298</v>
      </c>
    </row>
    <row r="71" spans="1:77" s="5" customFormat="1" ht="12.75" customHeight="1">
      <c r="A71" s="73" t="s">
        <v>60</v>
      </c>
      <c r="B71" s="50" t="s">
        <v>443</v>
      </c>
      <c r="C71" s="4"/>
      <c r="D71" s="51" t="s">
        <v>502</v>
      </c>
      <c r="E71" s="8">
        <v>3739</v>
      </c>
      <c r="F71" s="8">
        <v>3399</v>
      </c>
      <c r="G71" s="119">
        <v>2491</v>
      </c>
      <c r="H71" s="52">
        <v>2554</v>
      </c>
      <c r="I71" s="20">
        <f t="shared" si="41"/>
        <v>2298.6</v>
      </c>
      <c r="J71" s="20">
        <v>615</v>
      </c>
      <c r="K71" s="78">
        <f t="shared" si="0"/>
        <v>1876</v>
      </c>
      <c r="L71" s="21">
        <f t="shared" si="14"/>
        <v>0.18385103976333417</v>
      </c>
      <c r="M71" s="55">
        <v>0</v>
      </c>
      <c r="N71" s="24" t="str">
        <f t="shared" si="15"/>
        <v/>
      </c>
      <c r="O71" s="24">
        <v>0</v>
      </c>
      <c r="P71" s="82" t="str">
        <f t="shared" si="1"/>
        <v/>
      </c>
      <c r="Q71" s="25" t="str">
        <f t="shared" si="16"/>
        <v/>
      </c>
      <c r="R71" s="52">
        <v>0</v>
      </c>
      <c r="S71" s="20" t="str">
        <f t="shared" si="17"/>
        <v/>
      </c>
      <c r="T71" s="20">
        <v>0</v>
      </c>
      <c r="U71" s="78" t="str">
        <f t="shared" si="2"/>
        <v/>
      </c>
      <c r="V71" s="21" t="str">
        <f t="shared" si="18"/>
        <v/>
      </c>
      <c r="W71" s="55">
        <v>0</v>
      </c>
      <c r="X71" s="24" t="str">
        <f t="shared" si="19"/>
        <v/>
      </c>
      <c r="Y71" s="24">
        <v>0</v>
      </c>
      <c r="Z71" s="82" t="str">
        <f t="shared" si="3"/>
        <v/>
      </c>
      <c r="AA71" s="25" t="str">
        <f t="shared" si="20"/>
        <v/>
      </c>
      <c r="AB71" s="52">
        <v>2443</v>
      </c>
      <c r="AC71" s="20">
        <f t="shared" si="154"/>
        <v>2198.7000000000003</v>
      </c>
      <c r="AD71" s="20">
        <v>697</v>
      </c>
      <c r="AE71" s="78">
        <f t="shared" si="4"/>
        <v>1794</v>
      </c>
      <c r="AF71" s="21">
        <f t="shared" si="155"/>
        <v>0.1840633101378088</v>
      </c>
      <c r="AG71" s="55">
        <v>0</v>
      </c>
      <c r="AH71" s="24" t="str">
        <f t="shared" si="23"/>
        <v/>
      </c>
      <c r="AI71" s="24">
        <v>0</v>
      </c>
      <c r="AJ71" s="82" t="str">
        <f t="shared" si="5"/>
        <v/>
      </c>
      <c r="AK71" s="25" t="str">
        <f t="shared" si="24"/>
        <v/>
      </c>
      <c r="AL71" s="52">
        <v>0</v>
      </c>
      <c r="AM71" s="20" t="str">
        <f t="shared" si="25"/>
        <v/>
      </c>
      <c r="AN71" s="20">
        <v>0</v>
      </c>
      <c r="AO71" s="78" t="str">
        <f t="shared" si="6"/>
        <v/>
      </c>
      <c r="AP71" s="21" t="str">
        <f t="shared" si="26"/>
        <v/>
      </c>
      <c r="AQ71" s="55">
        <v>0</v>
      </c>
      <c r="AR71" s="24" t="str">
        <f t="shared" si="27"/>
        <v/>
      </c>
      <c r="AS71" s="24">
        <v>0</v>
      </c>
      <c r="AT71" s="82" t="str">
        <f t="shared" si="7"/>
        <v/>
      </c>
      <c r="AU71" s="25" t="str">
        <f t="shared" si="28"/>
        <v/>
      </c>
      <c r="AV71" s="52">
        <v>2554</v>
      </c>
      <c r="AW71" s="20">
        <f t="shared" si="29"/>
        <v>2298.6</v>
      </c>
      <c r="AX71" s="20">
        <v>615</v>
      </c>
      <c r="AY71" s="78">
        <f t="shared" si="8"/>
        <v>1876</v>
      </c>
      <c r="AZ71" s="21">
        <f t="shared" si="30"/>
        <v>0.18385103976333417</v>
      </c>
      <c r="BA71" s="55">
        <v>0</v>
      </c>
      <c r="BB71" s="24" t="str">
        <f t="shared" si="31"/>
        <v/>
      </c>
      <c r="BC71" s="24">
        <v>0</v>
      </c>
      <c r="BD71" s="82" t="str">
        <f t="shared" si="9"/>
        <v/>
      </c>
      <c r="BE71" s="25" t="str">
        <f t="shared" si="32"/>
        <v/>
      </c>
      <c r="BF71" s="52">
        <v>0</v>
      </c>
      <c r="BG71" s="20" t="str">
        <f t="shared" si="33"/>
        <v/>
      </c>
      <c r="BH71" s="20">
        <v>0</v>
      </c>
      <c r="BI71" s="78" t="str">
        <f t="shared" si="10"/>
        <v/>
      </c>
      <c r="BJ71" s="21" t="str">
        <f t="shared" si="34"/>
        <v/>
      </c>
      <c r="BK71" s="55">
        <v>2443</v>
      </c>
      <c r="BL71" s="24">
        <f t="shared" si="35"/>
        <v>2198.7000000000003</v>
      </c>
      <c r="BM71" s="24">
        <v>697</v>
      </c>
      <c r="BN71" s="82">
        <f t="shared" si="11"/>
        <v>1794</v>
      </c>
      <c r="BO71" s="25">
        <f t="shared" si="36"/>
        <v>0.1840633101378088</v>
      </c>
      <c r="BP71" s="52">
        <v>0</v>
      </c>
      <c r="BQ71" s="20" t="str">
        <f t="shared" si="37"/>
        <v/>
      </c>
      <c r="BR71" s="20">
        <v>0</v>
      </c>
      <c r="BS71" s="78" t="str">
        <f t="shared" si="12"/>
        <v/>
      </c>
      <c r="BT71" s="21" t="str">
        <f t="shared" si="38"/>
        <v/>
      </c>
      <c r="BU71" s="55">
        <v>2554</v>
      </c>
      <c r="BV71" s="24">
        <f t="shared" si="39"/>
        <v>2298.6</v>
      </c>
      <c r="BW71" s="24">
        <v>615</v>
      </c>
      <c r="BX71" s="82">
        <f t="shared" si="13"/>
        <v>1876</v>
      </c>
      <c r="BY71" s="25">
        <f t="shared" si="40"/>
        <v>0.18385103976333417</v>
      </c>
    </row>
    <row r="72" spans="1:77" s="5" customFormat="1" ht="12.75" customHeight="1">
      <c r="A72" s="73" t="s">
        <v>66</v>
      </c>
      <c r="B72" s="50" t="s">
        <v>443</v>
      </c>
      <c r="C72" s="4"/>
      <c r="D72" s="51" t="s">
        <v>503</v>
      </c>
      <c r="E72" s="8">
        <v>4399</v>
      </c>
      <c r="F72" s="8">
        <v>3999</v>
      </c>
      <c r="G72" s="119">
        <v>2931</v>
      </c>
      <c r="H72" s="52">
        <v>2888</v>
      </c>
      <c r="I72" s="20">
        <f t="shared" si="41"/>
        <v>2599.2000000000003</v>
      </c>
      <c r="J72" s="20">
        <v>810</v>
      </c>
      <c r="K72" s="78">
        <f t="shared" ref="K72:K135" si="240">IFERROR(IF(J72&gt;1,($G72-J72),""),"")</f>
        <v>2121</v>
      </c>
      <c r="L72" s="21">
        <f t="shared" si="14"/>
        <v>0.18397968605724846</v>
      </c>
      <c r="M72" s="55">
        <v>0</v>
      </c>
      <c r="N72" s="24" t="str">
        <f t="shared" si="15"/>
        <v/>
      </c>
      <c r="O72" s="24">
        <v>0</v>
      </c>
      <c r="P72" s="82" t="str">
        <f t="shared" ref="P72:P135" si="241">IFERROR(IF(O72&gt;1,($G72-O72),""),"")</f>
        <v/>
      </c>
      <c r="Q72" s="25" t="str">
        <f t="shared" si="16"/>
        <v/>
      </c>
      <c r="R72" s="52">
        <v>0</v>
      </c>
      <c r="S72" s="20" t="str">
        <f t="shared" si="17"/>
        <v/>
      </c>
      <c r="T72" s="20">
        <v>0</v>
      </c>
      <c r="U72" s="78" t="str">
        <f t="shared" ref="U72:U135" si="242">IFERROR(IF(T72&gt;1,($G72-T72),""),"")</f>
        <v/>
      </c>
      <c r="V72" s="21" t="str">
        <f t="shared" si="18"/>
        <v/>
      </c>
      <c r="W72" s="55">
        <v>0</v>
      </c>
      <c r="X72" s="24" t="str">
        <f t="shared" si="19"/>
        <v/>
      </c>
      <c r="Y72" s="24">
        <v>0</v>
      </c>
      <c r="Z72" s="82" t="str">
        <f t="shared" ref="Z72:Z135" si="243">IFERROR(IF(Y72&gt;1,($G72-Y72),""),"")</f>
        <v/>
      </c>
      <c r="AA72" s="25" t="str">
        <f t="shared" si="20"/>
        <v/>
      </c>
      <c r="AB72" s="52">
        <v>2777</v>
      </c>
      <c r="AC72" s="20">
        <f t="shared" si="154"/>
        <v>2499.3000000000002</v>
      </c>
      <c r="AD72" s="20">
        <v>889</v>
      </c>
      <c r="AE72" s="78">
        <f t="shared" ref="AE72:AE135" si="244">IFERROR(IF(AD72&gt;1,($G72-AD72),""),"")</f>
        <v>2042</v>
      </c>
      <c r="AF72" s="21">
        <f t="shared" si="155"/>
        <v>0.18297123194494463</v>
      </c>
      <c r="AG72" s="55">
        <v>0</v>
      </c>
      <c r="AH72" s="24" t="str">
        <f t="shared" si="23"/>
        <v/>
      </c>
      <c r="AI72" s="24">
        <v>0</v>
      </c>
      <c r="AJ72" s="82" t="str">
        <f t="shared" ref="AJ72:AJ135" si="245">IFERROR(IF(AI72&gt;1,($G72-AI72),""),"")</f>
        <v/>
      </c>
      <c r="AK72" s="25" t="str">
        <f t="shared" si="24"/>
        <v/>
      </c>
      <c r="AL72" s="52">
        <v>0</v>
      </c>
      <c r="AM72" s="20" t="str">
        <f t="shared" si="25"/>
        <v/>
      </c>
      <c r="AN72" s="20">
        <v>0</v>
      </c>
      <c r="AO72" s="78" t="str">
        <f t="shared" ref="AO72:AO135" si="246">IFERROR(IF(AN72&gt;1,($G72-AN72),""),"")</f>
        <v/>
      </c>
      <c r="AP72" s="21" t="str">
        <f t="shared" si="26"/>
        <v/>
      </c>
      <c r="AQ72" s="55">
        <v>0</v>
      </c>
      <c r="AR72" s="24" t="str">
        <f t="shared" si="27"/>
        <v/>
      </c>
      <c r="AS72" s="24">
        <v>0</v>
      </c>
      <c r="AT72" s="82" t="str">
        <f t="shared" ref="AT72:AT135" si="247">IFERROR(IF(AS72&gt;1,($G72-AS72),""),"")</f>
        <v/>
      </c>
      <c r="AU72" s="25" t="str">
        <f t="shared" si="28"/>
        <v/>
      </c>
      <c r="AV72" s="52">
        <v>2888</v>
      </c>
      <c r="AW72" s="20">
        <f t="shared" si="29"/>
        <v>2599.2000000000003</v>
      </c>
      <c r="AX72" s="20">
        <v>810</v>
      </c>
      <c r="AY72" s="78">
        <f t="shared" ref="AY72:AY135" si="248">IFERROR(IF(AX72&gt;1,($G72-AX72),""),"")</f>
        <v>2121</v>
      </c>
      <c r="AZ72" s="21">
        <f t="shared" si="30"/>
        <v>0.18397968605724846</v>
      </c>
      <c r="BA72" s="55">
        <v>0</v>
      </c>
      <c r="BB72" s="24" t="str">
        <f t="shared" si="31"/>
        <v/>
      </c>
      <c r="BC72" s="24">
        <v>0</v>
      </c>
      <c r="BD72" s="82" t="str">
        <f t="shared" ref="BD72:BD135" si="249">IFERROR(IF(BC72&gt;1,($G72-BC72),""),"")</f>
        <v/>
      </c>
      <c r="BE72" s="25" t="str">
        <f t="shared" si="32"/>
        <v/>
      </c>
      <c r="BF72" s="52">
        <v>0</v>
      </c>
      <c r="BG72" s="20" t="str">
        <f t="shared" si="33"/>
        <v/>
      </c>
      <c r="BH72" s="20">
        <v>0</v>
      </c>
      <c r="BI72" s="78" t="str">
        <f t="shared" ref="BI72:BI135" si="250">IFERROR(IF(BH72&gt;1,($G72-BH72),""),"")</f>
        <v/>
      </c>
      <c r="BJ72" s="21" t="str">
        <f t="shared" si="34"/>
        <v/>
      </c>
      <c r="BK72" s="55">
        <v>2777</v>
      </c>
      <c r="BL72" s="24">
        <f t="shared" si="35"/>
        <v>2499.3000000000002</v>
      </c>
      <c r="BM72" s="24">
        <v>891</v>
      </c>
      <c r="BN72" s="82">
        <f t="shared" ref="BN72:BN135" si="251">IFERROR(IF(BM72&gt;1,($G72-BM72),""),"")</f>
        <v>2040</v>
      </c>
      <c r="BO72" s="25">
        <f t="shared" si="36"/>
        <v>0.18377145600768222</v>
      </c>
      <c r="BP72" s="52">
        <v>0</v>
      </c>
      <c r="BQ72" s="20" t="str">
        <f t="shared" si="37"/>
        <v/>
      </c>
      <c r="BR72" s="20">
        <v>0</v>
      </c>
      <c r="BS72" s="78" t="str">
        <f t="shared" ref="BS72:BS135" si="252">IFERROR(IF(BR72&gt;1,($G72-BR72),""),"")</f>
        <v/>
      </c>
      <c r="BT72" s="21" t="str">
        <f t="shared" si="38"/>
        <v/>
      </c>
      <c r="BU72" s="55">
        <v>2888</v>
      </c>
      <c r="BV72" s="24">
        <f t="shared" si="39"/>
        <v>2599.2000000000003</v>
      </c>
      <c r="BW72" s="24">
        <v>810</v>
      </c>
      <c r="BX72" s="82">
        <f t="shared" ref="BX72:BX135" si="253">IFERROR(IF(BW72&gt;1,($G72-BW72),""),"")</f>
        <v>2121</v>
      </c>
      <c r="BY72" s="25">
        <f t="shared" si="40"/>
        <v>0.18397968605724846</v>
      </c>
    </row>
    <row r="73" spans="1:77" s="5" customFormat="1" ht="12.75" customHeight="1">
      <c r="A73" s="73" t="s">
        <v>63</v>
      </c>
      <c r="B73" s="50" t="s">
        <v>443</v>
      </c>
      <c r="C73" s="4"/>
      <c r="D73" s="51" t="s">
        <v>503</v>
      </c>
      <c r="E73" s="8">
        <v>4179</v>
      </c>
      <c r="F73" s="8">
        <v>3799</v>
      </c>
      <c r="G73" s="119">
        <v>2784</v>
      </c>
      <c r="H73" s="52">
        <v>2777</v>
      </c>
      <c r="I73" s="20">
        <f t="shared" si="41"/>
        <v>2499.3000000000002</v>
      </c>
      <c r="J73" s="20">
        <v>744</v>
      </c>
      <c r="K73" s="78">
        <f t="shared" si="240"/>
        <v>2040</v>
      </c>
      <c r="L73" s="21">
        <f t="shared" si="14"/>
        <v>0.18377145600768222</v>
      </c>
      <c r="M73" s="55">
        <v>0</v>
      </c>
      <c r="N73" s="24" t="str">
        <f t="shared" si="15"/>
        <v/>
      </c>
      <c r="O73" s="24">
        <v>0</v>
      </c>
      <c r="P73" s="82" t="str">
        <f t="shared" si="241"/>
        <v/>
      </c>
      <c r="Q73" s="25" t="str">
        <f t="shared" si="16"/>
        <v/>
      </c>
      <c r="R73" s="52">
        <v>0</v>
      </c>
      <c r="S73" s="20" t="str">
        <f t="shared" si="17"/>
        <v/>
      </c>
      <c r="T73" s="20">
        <v>0</v>
      </c>
      <c r="U73" s="78" t="str">
        <f t="shared" si="242"/>
        <v/>
      </c>
      <c r="V73" s="21" t="str">
        <f t="shared" si="18"/>
        <v/>
      </c>
      <c r="W73" s="55">
        <v>0</v>
      </c>
      <c r="X73" s="24" t="str">
        <f t="shared" si="19"/>
        <v/>
      </c>
      <c r="Y73" s="24">
        <v>0</v>
      </c>
      <c r="Z73" s="82" t="str">
        <f t="shared" si="243"/>
        <v/>
      </c>
      <c r="AA73" s="25" t="str">
        <f t="shared" si="20"/>
        <v/>
      </c>
      <c r="AB73" s="52">
        <v>2666</v>
      </c>
      <c r="AC73" s="20">
        <f t="shared" si="154"/>
        <v>2399.4</v>
      </c>
      <c r="AD73" s="20">
        <v>824</v>
      </c>
      <c r="AE73" s="78">
        <f t="shared" si="244"/>
        <v>1960</v>
      </c>
      <c r="AF73" s="21">
        <f t="shared" si="155"/>
        <v>0.18312911561223644</v>
      </c>
      <c r="AG73" s="55">
        <v>0</v>
      </c>
      <c r="AH73" s="24" t="str">
        <f t="shared" si="23"/>
        <v/>
      </c>
      <c r="AI73" s="24">
        <v>0</v>
      </c>
      <c r="AJ73" s="82" t="str">
        <f t="shared" si="245"/>
        <v/>
      </c>
      <c r="AK73" s="25" t="str">
        <f t="shared" si="24"/>
        <v/>
      </c>
      <c r="AL73" s="52">
        <v>0</v>
      </c>
      <c r="AM73" s="20" t="str">
        <f t="shared" si="25"/>
        <v/>
      </c>
      <c r="AN73" s="20">
        <v>0</v>
      </c>
      <c r="AO73" s="78" t="str">
        <f t="shared" si="246"/>
        <v/>
      </c>
      <c r="AP73" s="21" t="str">
        <f t="shared" si="26"/>
        <v/>
      </c>
      <c r="AQ73" s="55">
        <v>0</v>
      </c>
      <c r="AR73" s="24" t="str">
        <f t="shared" si="27"/>
        <v/>
      </c>
      <c r="AS73" s="24">
        <v>0</v>
      </c>
      <c r="AT73" s="82" t="str">
        <f t="shared" si="247"/>
        <v/>
      </c>
      <c r="AU73" s="25" t="str">
        <f t="shared" si="28"/>
        <v/>
      </c>
      <c r="AV73" s="52">
        <v>2777</v>
      </c>
      <c r="AW73" s="20">
        <f t="shared" si="29"/>
        <v>2499.3000000000002</v>
      </c>
      <c r="AX73" s="20">
        <v>744</v>
      </c>
      <c r="AY73" s="78">
        <f t="shared" si="248"/>
        <v>2040</v>
      </c>
      <c r="AZ73" s="21">
        <f t="shared" si="30"/>
        <v>0.18377145600768222</v>
      </c>
      <c r="BA73" s="55">
        <v>0</v>
      </c>
      <c r="BB73" s="24" t="str">
        <f t="shared" si="31"/>
        <v/>
      </c>
      <c r="BC73" s="24">
        <v>0</v>
      </c>
      <c r="BD73" s="82" t="str">
        <f t="shared" si="249"/>
        <v/>
      </c>
      <c r="BE73" s="25" t="str">
        <f t="shared" si="32"/>
        <v/>
      </c>
      <c r="BF73" s="52">
        <v>0</v>
      </c>
      <c r="BG73" s="20" t="str">
        <f t="shared" si="33"/>
        <v/>
      </c>
      <c r="BH73" s="20">
        <v>0</v>
      </c>
      <c r="BI73" s="78" t="str">
        <f t="shared" si="250"/>
        <v/>
      </c>
      <c r="BJ73" s="21" t="str">
        <f t="shared" si="34"/>
        <v/>
      </c>
      <c r="BK73" s="55">
        <v>2666</v>
      </c>
      <c r="BL73" s="24">
        <f t="shared" si="35"/>
        <v>2399.4</v>
      </c>
      <c r="BM73" s="24">
        <v>826</v>
      </c>
      <c r="BN73" s="82">
        <f t="shared" si="251"/>
        <v>1958</v>
      </c>
      <c r="BO73" s="25">
        <f t="shared" si="36"/>
        <v>0.18396265733099945</v>
      </c>
      <c r="BP73" s="52">
        <v>0</v>
      </c>
      <c r="BQ73" s="20" t="str">
        <f t="shared" si="37"/>
        <v/>
      </c>
      <c r="BR73" s="20">
        <v>0</v>
      </c>
      <c r="BS73" s="78" t="str">
        <f t="shared" si="252"/>
        <v/>
      </c>
      <c r="BT73" s="21" t="str">
        <f t="shared" si="38"/>
        <v/>
      </c>
      <c r="BU73" s="55">
        <v>2777</v>
      </c>
      <c r="BV73" s="24">
        <f t="shared" si="39"/>
        <v>2499.3000000000002</v>
      </c>
      <c r="BW73" s="24">
        <v>744</v>
      </c>
      <c r="BX73" s="82">
        <f t="shared" si="253"/>
        <v>2040</v>
      </c>
      <c r="BY73" s="25">
        <f t="shared" si="40"/>
        <v>0.18377145600768222</v>
      </c>
    </row>
    <row r="74" spans="1:77" s="5" customFormat="1" ht="12.75" customHeight="1">
      <c r="A74" s="73" t="s">
        <v>70</v>
      </c>
      <c r="B74" s="50" t="s">
        <v>443</v>
      </c>
      <c r="C74" s="4"/>
      <c r="D74" s="51" t="s">
        <v>504</v>
      </c>
      <c r="E74" s="8">
        <v>4619</v>
      </c>
      <c r="F74" s="8">
        <v>4199</v>
      </c>
      <c r="G74" s="119">
        <v>3118</v>
      </c>
      <c r="H74" s="52">
        <v>3221</v>
      </c>
      <c r="I74" s="20">
        <f t="shared" si="41"/>
        <v>2898.9</v>
      </c>
      <c r="J74" s="20">
        <v>721</v>
      </c>
      <c r="K74" s="78">
        <f t="shared" si="240"/>
        <v>2397</v>
      </c>
      <c r="L74" s="21">
        <f t="shared" si="14"/>
        <v>0.17313463727620823</v>
      </c>
      <c r="M74" s="55">
        <v>0</v>
      </c>
      <c r="N74" s="24" t="str">
        <f t="shared" si="15"/>
        <v/>
      </c>
      <c r="O74" s="24">
        <v>0</v>
      </c>
      <c r="P74" s="82" t="str">
        <f t="shared" si="241"/>
        <v/>
      </c>
      <c r="Q74" s="25" t="str">
        <f t="shared" si="16"/>
        <v/>
      </c>
      <c r="R74" s="52">
        <v>0</v>
      </c>
      <c r="S74" s="20" t="str">
        <f t="shared" si="17"/>
        <v/>
      </c>
      <c r="T74" s="20">
        <v>0</v>
      </c>
      <c r="U74" s="78" t="str">
        <f t="shared" si="242"/>
        <v/>
      </c>
      <c r="V74" s="21" t="str">
        <f t="shared" si="18"/>
        <v/>
      </c>
      <c r="W74" s="55">
        <v>0</v>
      </c>
      <c r="X74" s="24" t="str">
        <f t="shared" si="19"/>
        <v/>
      </c>
      <c r="Y74" s="24">
        <v>0</v>
      </c>
      <c r="Z74" s="82" t="str">
        <f t="shared" si="243"/>
        <v/>
      </c>
      <c r="AA74" s="25" t="str">
        <f t="shared" si="20"/>
        <v/>
      </c>
      <c r="AB74" s="52">
        <v>3110</v>
      </c>
      <c r="AC74" s="20">
        <f t="shared" si="154"/>
        <v>2799</v>
      </c>
      <c r="AD74" s="20">
        <v>804</v>
      </c>
      <c r="AE74" s="78">
        <f t="shared" si="244"/>
        <v>2314</v>
      </c>
      <c r="AF74" s="21">
        <f t="shared" si="155"/>
        <v>0.17327617006073598</v>
      </c>
      <c r="AG74" s="55">
        <v>0</v>
      </c>
      <c r="AH74" s="24" t="str">
        <f t="shared" si="23"/>
        <v/>
      </c>
      <c r="AI74" s="24">
        <v>0</v>
      </c>
      <c r="AJ74" s="82" t="str">
        <f t="shared" si="245"/>
        <v/>
      </c>
      <c r="AK74" s="25" t="str">
        <f t="shared" si="24"/>
        <v/>
      </c>
      <c r="AL74" s="52">
        <v>3110</v>
      </c>
      <c r="AM74" s="20">
        <f t="shared" si="25"/>
        <v>2799</v>
      </c>
      <c r="AN74" s="20">
        <v>804</v>
      </c>
      <c r="AO74" s="78">
        <f t="shared" si="246"/>
        <v>2314</v>
      </c>
      <c r="AP74" s="21">
        <f t="shared" si="26"/>
        <v>0.17327617006073598</v>
      </c>
      <c r="AQ74" s="55">
        <v>0</v>
      </c>
      <c r="AR74" s="24" t="str">
        <f t="shared" si="27"/>
        <v/>
      </c>
      <c r="AS74" s="24">
        <v>0</v>
      </c>
      <c r="AT74" s="82" t="str">
        <f t="shared" si="247"/>
        <v/>
      </c>
      <c r="AU74" s="25" t="str">
        <f t="shared" si="28"/>
        <v/>
      </c>
      <c r="AV74" s="52">
        <v>3110</v>
      </c>
      <c r="AW74" s="20">
        <f t="shared" si="29"/>
        <v>2799</v>
      </c>
      <c r="AX74" s="20">
        <v>804</v>
      </c>
      <c r="AY74" s="78">
        <f t="shared" si="248"/>
        <v>2314</v>
      </c>
      <c r="AZ74" s="21">
        <f t="shared" si="30"/>
        <v>0.17327617006073598</v>
      </c>
      <c r="BA74" s="55" t="s">
        <v>415</v>
      </c>
      <c r="BB74" s="24" t="str">
        <f t="shared" si="31"/>
        <v/>
      </c>
      <c r="BC74" s="24">
        <v>0</v>
      </c>
      <c r="BD74" s="82" t="str">
        <f t="shared" si="249"/>
        <v/>
      </c>
      <c r="BE74" s="25" t="str">
        <f t="shared" si="32"/>
        <v/>
      </c>
      <c r="BF74" s="52">
        <v>0</v>
      </c>
      <c r="BG74" s="20" t="str">
        <f t="shared" si="33"/>
        <v/>
      </c>
      <c r="BH74" s="20">
        <v>0</v>
      </c>
      <c r="BI74" s="78" t="str">
        <f t="shared" si="250"/>
        <v/>
      </c>
      <c r="BJ74" s="21" t="str">
        <f t="shared" si="34"/>
        <v/>
      </c>
      <c r="BK74" s="55">
        <v>3110</v>
      </c>
      <c r="BL74" s="24">
        <f t="shared" si="35"/>
        <v>2799</v>
      </c>
      <c r="BM74" s="24">
        <v>777</v>
      </c>
      <c r="BN74" s="82">
        <f t="shared" si="251"/>
        <v>2341</v>
      </c>
      <c r="BO74" s="25">
        <f t="shared" si="36"/>
        <v>0.16362986780993211</v>
      </c>
      <c r="BP74" s="52">
        <v>0</v>
      </c>
      <c r="BQ74" s="20" t="str">
        <f t="shared" si="37"/>
        <v/>
      </c>
      <c r="BR74" s="20">
        <v>0</v>
      </c>
      <c r="BS74" s="78" t="str">
        <f t="shared" si="252"/>
        <v/>
      </c>
      <c r="BT74" s="21" t="str">
        <f t="shared" si="38"/>
        <v/>
      </c>
      <c r="BU74" s="55">
        <v>3110</v>
      </c>
      <c r="BV74" s="24">
        <f t="shared" si="39"/>
        <v>2799</v>
      </c>
      <c r="BW74" s="24">
        <v>804</v>
      </c>
      <c r="BX74" s="82">
        <f t="shared" si="253"/>
        <v>2314</v>
      </c>
      <c r="BY74" s="25">
        <f t="shared" si="40"/>
        <v>0.17327617006073598</v>
      </c>
    </row>
    <row r="75" spans="1:77" s="5" customFormat="1" ht="12.75" customHeight="1">
      <c r="A75" s="73" t="s">
        <v>67</v>
      </c>
      <c r="B75" s="50" t="s">
        <v>443</v>
      </c>
      <c r="C75" s="4"/>
      <c r="D75" s="51" t="s">
        <v>504</v>
      </c>
      <c r="E75" s="8">
        <v>4399</v>
      </c>
      <c r="F75" s="8">
        <v>3999</v>
      </c>
      <c r="G75" s="119">
        <v>2969</v>
      </c>
      <c r="H75" s="52">
        <v>3110</v>
      </c>
      <c r="I75" s="20">
        <f t="shared" si="41"/>
        <v>2799</v>
      </c>
      <c r="J75" s="20">
        <v>655</v>
      </c>
      <c r="K75" s="78">
        <f t="shared" si="240"/>
        <v>2314</v>
      </c>
      <c r="L75" s="21">
        <f t="shared" si="14"/>
        <v>0.17327617006073598</v>
      </c>
      <c r="M75" s="55">
        <v>0</v>
      </c>
      <c r="N75" s="24" t="str">
        <f t="shared" si="15"/>
        <v/>
      </c>
      <c r="O75" s="24">
        <v>0</v>
      </c>
      <c r="P75" s="82" t="str">
        <f t="shared" si="241"/>
        <v/>
      </c>
      <c r="Q75" s="25" t="str">
        <f t="shared" si="16"/>
        <v/>
      </c>
      <c r="R75" s="52">
        <v>0</v>
      </c>
      <c r="S75" s="20" t="str">
        <f t="shared" si="17"/>
        <v/>
      </c>
      <c r="T75" s="20">
        <v>0</v>
      </c>
      <c r="U75" s="78" t="str">
        <f t="shared" si="242"/>
        <v/>
      </c>
      <c r="V75" s="21" t="str">
        <f t="shared" si="18"/>
        <v/>
      </c>
      <c r="W75" s="55">
        <v>0</v>
      </c>
      <c r="X75" s="24" t="str">
        <f t="shared" si="19"/>
        <v/>
      </c>
      <c r="Y75" s="24">
        <v>0</v>
      </c>
      <c r="Z75" s="82" t="str">
        <f t="shared" si="243"/>
        <v/>
      </c>
      <c r="AA75" s="25" t="str">
        <f t="shared" si="20"/>
        <v/>
      </c>
      <c r="AB75" s="52">
        <v>2999</v>
      </c>
      <c r="AC75" s="20">
        <f t="shared" si="154"/>
        <v>2699.1</v>
      </c>
      <c r="AD75" s="20">
        <v>738</v>
      </c>
      <c r="AE75" s="78">
        <f t="shared" si="244"/>
        <v>2231</v>
      </c>
      <c r="AF75" s="21">
        <f t="shared" si="155"/>
        <v>0.17342817976362487</v>
      </c>
      <c r="AG75" s="55">
        <v>0</v>
      </c>
      <c r="AH75" s="24" t="str">
        <f t="shared" si="23"/>
        <v/>
      </c>
      <c r="AI75" s="24">
        <v>0</v>
      </c>
      <c r="AJ75" s="82" t="str">
        <f t="shared" si="245"/>
        <v/>
      </c>
      <c r="AK75" s="25" t="str">
        <f t="shared" si="24"/>
        <v/>
      </c>
      <c r="AL75" s="52">
        <v>2999</v>
      </c>
      <c r="AM75" s="20">
        <f t="shared" si="25"/>
        <v>2699.1</v>
      </c>
      <c r="AN75" s="20">
        <v>738</v>
      </c>
      <c r="AO75" s="78">
        <f t="shared" si="246"/>
        <v>2231</v>
      </c>
      <c r="AP75" s="21">
        <f t="shared" si="26"/>
        <v>0.17342817976362487</v>
      </c>
      <c r="AQ75" s="55">
        <v>0</v>
      </c>
      <c r="AR75" s="24" t="str">
        <f t="shared" si="27"/>
        <v/>
      </c>
      <c r="AS75" s="24">
        <v>0</v>
      </c>
      <c r="AT75" s="82" t="str">
        <f t="shared" si="247"/>
        <v/>
      </c>
      <c r="AU75" s="25" t="str">
        <f t="shared" si="28"/>
        <v/>
      </c>
      <c r="AV75" s="52">
        <v>2999</v>
      </c>
      <c r="AW75" s="20">
        <f t="shared" si="29"/>
        <v>2699.1</v>
      </c>
      <c r="AX75" s="20">
        <v>738</v>
      </c>
      <c r="AY75" s="78">
        <f t="shared" si="248"/>
        <v>2231</v>
      </c>
      <c r="AZ75" s="21">
        <f t="shared" si="30"/>
        <v>0.17342817976362487</v>
      </c>
      <c r="BA75" s="55" t="s">
        <v>415</v>
      </c>
      <c r="BB75" s="24" t="str">
        <f t="shared" si="31"/>
        <v/>
      </c>
      <c r="BC75" s="24">
        <v>0</v>
      </c>
      <c r="BD75" s="82" t="str">
        <f t="shared" si="249"/>
        <v/>
      </c>
      <c r="BE75" s="25" t="str">
        <f t="shared" si="32"/>
        <v/>
      </c>
      <c r="BF75" s="52">
        <v>0</v>
      </c>
      <c r="BG75" s="20" t="str">
        <f t="shared" si="33"/>
        <v/>
      </c>
      <c r="BH75" s="20">
        <v>0</v>
      </c>
      <c r="BI75" s="78" t="str">
        <f t="shared" si="250"/>
        <v/>
      </c>
      <c r="BJ75" s="21" t="str">
        <f t="shared" si="34"/>
        <v/>
      </c>
      <c r="BK75" s="55">
        <v>2999</v>
      </c>
      <c r="BL75" s="24">
        <f t="shared" si="35"/>
        <v>2699.1</v>
      </c>
      <c r="BM75" s="24">
        <v>710</v>
      </c>
      <c r="BN75" s="82">
        <f t="shared" si="251"/>
        <v>2259</v>
      </c>
      <c r="BO75" s="25">
        <f t="shared" si="36"/>
        <v>0.16305435145048347</v>
      </c>
      <c r="BP75" s="52">
        <v>0</v>
      </c>
      <c r="BQ75" s="20" t="str">
        <f t="shared" si="37"/>
        <v/>
      </c>
      <c r="BR75" s="20">
        <v>0</v>
      </c>
      <c r="BS75" s="78" t="str">
        <f t="shared" si="252"/>
        <v/>
      </c>
      <c r="BT75" s="21" t="str">
        <f t="shared" si="38"/>
        <v/>
      </c>
      <c r="BU75" s="55">
        <v>2999</v>
      </c>
      <c r="BV75" s="24">
        <f t="shared" si="39"/>
        <v>2699.1</v>
      </c>
      <c r="BW75" s="24">
        <v>738</v>
      </c>
      <c r="BX75" s="82">
        <f t="shared" si="253"/>
        <v>2231</v>
      </c>
      <c r="BY75" s="25">
        <f t="shared" si="40"/>
        <v>0.17342817976362487</v>
      </c>
    </row>
    <row r="76" spans="1:77" s="5" customFormat="1" ht="12.75" customHeight="1">
      <c r="A76" s="73" t="s">
        <v>62</v>
      </c>
      <c r="B76" s="50" t="s">
        <v>443</v>
      </c>
      <c r="C76" s="4" t="s">
        <v>5</v>
      </c>
      <c r="D76" s="51" t="s">
        <v>505</v>
      </c>
      <c r="E76" s="8">
        <v>3849</v>
      </c>
      <c r="F76" s="8">
        <v>0</v>
      </c>
      <c r="G76" s="119">
        <v>2538</v>
      </c>
      <c r="H76" s="52">
        <v>0</v>
      </c>
      <c r="I76" s="20" t="str">
        <f t="shared" si="41"/>
        <v/>
      </c>
      <c r="J76" s="20">
        <v>0</v>
      </c>
      <c r="K76" s="78" t="str">
        <f t="shared" si="240"/>
        <v/>
      </c>
      <c r="L76" s="21" t="str">
        <f t="shared" si="14"/>
        <v/>
      </c>
      <c r="M76" s="55">
        <v>0</v>
      </c>
      <c r="N76" s="24" t="str">
        <f t="shared" si="15"/>
        <v/>
      </c>
      <c r="O76" s="24">
        <v>0</v>
      </c>
      <c r="P76" s="82" t="str">
        <f t="shared" si="241"/>
        <v/>
      </c>
      <c r="Q76" s="25" t="str">
        <f t="shared" si="16"/>
        <v/>
      </c>
      <c r="R76" s="52">
        <v>0</v>
      </c>
      <c r="S76" s="20" t="str">
        <f t="shared" si="17"/>
        <v/>
      </c>
      <c r="T76" s="20">
        <v>0</v>
      </c>
      <c r="U76" s="78" t="str">
        <f t="shared" si="242"/>
        <v/>
      </c>
      <c r="V76" s="21" t="str">
        <f t="shared" si="18"/>
        <v/>
      </c>
      <c r="W76" s="55">
        <v>0</v>
      </c>
      <c r="X76" s="24" t="str">
        <f t="shared" si="19"/>
        <v/>
      </c>
      <c r="Y76" s="24">
        <v>0</v>
      </c>
      <c r="Z76" s="82" t="str">
        <f t="shared" si="243"/>
        <v/>
      </c>
      <c r="AA76" s="25" t="str">
        <f t="shared" si="20"/>
        <v/>
      </c>
      <c r="AB76" s="52">
        <v>0</v>
      </c>
      <c r="AC76" s="20" t="str">
        <f t="shared" si="154"/>
        <v/>
      </c>
      <c r="AD76" s="20">
        <v>0</v>
      </c>
      <c r="AE76" s="78" t="str">
        <f t="shared" si="244"/>
        <v/>
      </c>
      <c r="AF76" s="21" t="str">
        <f t="shared" si="155"/>
        <v/>
      </c>
      <c r="AG76" s="55">
        <v>0</v>
      </c>
      <c r="AH76" s="24" t="str">
        <f t="shared" si="23"/>
        <v/>
      </c>
      <c r="AI76" s="24">
        <v>0</v>
      </c>
      <c r="AJ76" s="82" t="str">
        <f t="shared" si="245"/>
        <v/>
      </c>
      <c r="AK76" s="25" t="str">
        <f t="shared" si="24"/>
        <v/>
      </c>
      <c r="AL76" s="52">
        <v>0</v>
      </c>
      <c r="AM76" s="20" t="str">
        <f t="shared" si="25"/>
        <v/>
      </c>
      <c r="AN76" s="20">
        <v>0</v>
      </c>
      <c r="AO76" s="78" t="str">
        <f t="shared" si="246"/>
        <v/>
      </c>
      <c r="AP76" s="21" t="str">
        <f t="shared" si="26"/>
        <v/>
      </c>
      <c r="AQ76" s="55">
        <v>0</v>
      </c>
      <c r="AR76" s="24" t="str">
        <f t="shared" si="27"/>
        <v/>
      </c>
      <c r="AS76" s="24">
        <v>0</v>
      </c>
      <c r="AT76" s="82" t="str">
        <f t="shared" si="247"/>
        <v/>
      </c>
      <c r="AU76" s="25" t="str">
        <f t="shared" si="28"/>
        <v/>
      </c>
      <c r="AV76" s="52">
        <v>0</v>
      </c>
      <c r="AW76" s="20" t="str">
        <f t="shared" si="29"/>
        <v/>
      </c>
      <c r="AX76" s="20">
        <v>0</v>
      </c>
      <c r="AY76" s="78" t="str">
        <f t="shared" si="248"/>
        <v/>
      </c>
      <c r="AZ76" s="21" t="str">
        <f t="shared" si="30"/>
        <v/>
      </c>
      <c r="BA76" s="55">
        <v>0</v>
      </c>
      <c r="BB76" s="24" t="str">
        <f t="shared" si="31"/>
        <v/>
      </c>
      <c r="BC76" s="24">
        <v>0</v>
      </c>
      <c r="BD76" s="82" t="str">
        <f t="shared" si="249"/>
        <v/>
      </c>
      <c r="BE76" s="25" t="str">
        <f t="shared" si="32"/>
        <v/>
      </c>
      <c r="BF76" s="52">
        <v>0</v>
      </c>
      <c r="BG76" s="20" t="str">
        <f t="shared" si="33"/>
        <v/>
      </c>
      <c r="BH76" s="20">
        <v>0</v>
      </c>
      <c r="BI76" s="78" t="str">
        <f t="shared" si="250"/>
        <v/>
      </c>
      <c r="BJ76" s="21" t="str">
        <f t="shared" si="34"/>
        <v/>
      </c>
      <c r="BK76" s="55">
        <v>0</v>
      </c>
      <c r="BL76" s="24" t="str">
        <f t="shared" si="35"/>
        <v/>
      </c>
      <c r="BM76" s="24">
        <v>0</v>
      </c>
      <c r="BN76" s="82" t="str">
        <f t="shared" si="251"/>
        <v/>
      </c>
      <c r="BO76" s="25" t="str">
        <f t="shared" si="36"/>
        <v/>
      </c>
      <c r="BP76" s="52">
        <v>0</v>
      </c>
      <c r="BQ76" s="20" t="str">
        <f t="shared" si="37"/>
        <v/>
      </c>
      <c r="BR76" s="20">
        <v>0</v>
      </c>
      <c r="BS76" s="78" t="str">
        <f t="shared" si="252"/>
        <v/>
      </c>
      <c r="BT76" s="21" t="str">
        <f t="shared" si="38"/>
        <v/>
      </c>
      <c r="BU76" s="55">
        <v>0</v>
      </c>
      <c r="BV76" s="24" t="str">
        <f t="shared" si="39"/>
        <v/>
      </c>
      <c r="BW76" s="24">
        <v>0</v>
      </c>
      <c r="BX76" s="82" t="str">
        <f t="shared" si="253"/>
        <v/>
      </c>
      <c r="BY76" s="25" t="str">
        <f t="shared" si="40"/>
        <v/>
      </c>
    </row>
    <row r="77" spans="1:77" s="5" customFormat="1" ht="12.75" customHeight="1">
      <c r="A77" s="73" t="s">
        <v>64</v>
      </c>
      <c r="B77" s="50" t="s">
        <v>443</v>
      </c>
      <c r="C77" s="4"/>
      <c r="D77" s="51" t="s">
        <v>505</v>
      </c>
      <c r="E77" s="8">
        <v>4069</v>
      </c>
      <c r="F77" s="8">
        <v>3699</v>
      </c>
      <c r="G77" s="119">
        <v>2711</v>
      </c>
      <c r="H77" s="52">
        <v>0</v>
      </c>
      <c r="I77" s="20" t="str">
        <f t="shared" si="41"/>
        <v/>
      </c>
      <c r="J77" s="20">
        <v>0</v>
      </c>
      <c r="K77" s="78" t="str">
        <f t="shared" si="240"/>
        <v/>
      </c>
      <c r="L77" s="21" t="str">
        <f t="shared" si="14"/>
        <v/>
      </c>
      <c r="M77" s="55">
        <v>0</v>
      </c>
      <c r="N77" s="24" t="str">
        <f t="shared" si="15"/>
        <v/>
      </c>
      <c r="O77" s="24">
        <v>0</v>
      </c>
      <c r="P77" s="82" t="str">
        <f t="shared" si="241"/>
        <v/>
      </c>
      <c r="Q77" s="25" t="str">
        <f t="shared" si="16"/>
        <v/>
      </c>
      <c r="R77" s="52">
        <v>0</v>
      </c>
      <c r="S77" s="20" t="str">
        <f t="shared" si="17"/>
        <v/>
      </c>
      <c r="T77" s="20">
        <v>0</v>
      </c>
      <c r="U77" s="78" t="str">
        <f t="shared" si="242"/>
        <v/>
      </c>
      <c r="V77" s="21" t="str">
        <f t="shared" si="18"/>
        <v/>
      </c>
      <c r="W77" s="55">
        <v>0</v>
      </c>
      <c r="X77" s="24" t="str">
        <f t="shared" si="19"/>
        <v/>
      </c>
      <c r="Y77" s="24">
        <v>0</v>
      </c>
      <c r="Z77" s="82" t="str">
        <f t="shared" si="243"/>
        <v/>
      </c>
      <c r="AA77" s="25" t="str">
        <f t="shared" si="20"/>
        <v/>
      </c>
      <c r="AB77" s="52">
        <v>0</v>
      </c>
      <c r="AC77" s="20" t="str">
        <f t="shared" si="154"/>
        <v/>
      </c>
      <c r="AD77" s="20">
        <v>0</v>
      </c>
      <c r="AE77" s="78" t="str">
        <f t="shared" si="244"/>
        <v/>
      </c>
      <c r="AF77" s="21" t="str">
        <f t="shared" si="155"/>
        <v/>
      </c>
      <c r="AG77" s="55">
        <v>0</v>
      </c>
      <c r="AH77" s="24" t="str">
        <f t="shared" si="23"/>
        <v/>
      </c>
      <c r="AI77" s="24">
        <v>0</v>
      </c>
      <c r="AJ77" s="82" t="str">
        <f t="shared" si="245"/>
        <v/>
      </c>
      <c r="AK77" s="25" t="str">
        <f t="shared" si="24"/>
        <v/>
      </c>
      <c r="AL77" s="52">
        <v>0</v>
      </c>
      <c r="AM77" s="20" t="str">
        <f t="shared" si="25"/>
        <v/>
      </c>
      <c r="AN77" s="20">
        <v>0</v>
      </c>
      <c r="AO77" s="78" t="str">
        <f t="shared" si="246"/>
        <v/>
      </c>
      <c r="AP77" s="21" t="str">
        <f t="shared" si="26"/>
        <v/>
      </c>
      <c r="AQ77" s="55">
        <v>0</v>
      </c>
      <c r="AR77" s="24" t="str">
        <f t="shared" si="27"/>
        <v/>
      </c>
      <c r="AS77" s="24">
        <v>0</v>
      </c>
      <c r="AT77" s="82" t="str">
        <f t="shared" si="247"/>
        <v/>
      </c>
      <c r="AU77" s="25" t="str">
        <f t="shared" si="28"/>
        <v/>
      </c>
      <c r="AV77" s="52">
        <v>0</v>
      </c>
      <c r="AW77" s="20" t="str">
        <f t="shared" si="29"/>
        <v/>
      </c>
      <c r="AX77" s="20">
        <v>0</v>
      </c>
      <c r="AY77" s="78" t="str">
        <f t="shared" si="248"/>
        <v/>
      </c>
      <c r="AZ77" s="21" t="str">
        <f t="shared" si="30"/>
        <v/>
      </c>
      <c r="BA77" s="55">
        <v>0</v>
      </c>
      <c r="BB77" s="24" t="str">
        <f t="shared" si="31"/>
        <v/>
      </c>
      <c r="BC77" s="24">
        <v>0</v>
      </c>
      <c r="BD77" s="82" t="str">
        <f t="shared" si="249"/>
        <v/>
      </c>
      <c r="BE77" s="25" t="str">
        <f t="shared" si="32"/>
        <v/>
      </c>
      <c r="BF77" s="52">
        <v>0</v>
      </c>
      <c r="BG77" s="20" t="str">
        <f t="shared" si="33"/>
        <v/>
      </c>
      <c r="BH77" s="20">
        <v>0</v>
      </c>
      <c r="BI77" s="78" t="str">
        <f t="shared" si="250"/>
        <v/>
      </c>
      <c r="BJ77" s="21" t="str">
        <f t="shared" si="34"/>
        <v/>
      </c>
      <c r="BK77" s="55">
        <v>0</v>
      </c>
      <c r="BL77" s="24" t="str">
        <f t="shared" si="35"/>
        <v/>
      </c>
      <c r="BM77" s="24">
        <v>0</v>
      </c>
      <c r="BN77" s="82" t="str">
        <f t="shared" si="251"/>
        <v/>
      </c>
      <c r="BO77" s="25" t="str">
        <f t="shared" si="36"/>
        <v/>
      </c>
      <c r="BP77" s="52">
        <v>0</v>
      </c>
      <c r="BQ77" s="20" t="str">
        <f t="shared" si="37"/>
        <v/>
      </c>
      <c r="BR77" s="20">
        <v>0</v>
      </c>
      <c r="BS77" s="78" t="str">
        <f t="shared" si="252"/>
        <v/>
      </c>
      <c r="BT77" s="21" t="str">
        <f t="shared" si="38"/>
        <v/>
      </c>
      <c r="BU77" s="55">
        <v>0</v>
      </c>
      <c r="BV77" s="24" t="str">
        <f t="shared" si="39"/>
        <v/>
      </c>
      <c r="BW77" s="24">
        <v>0</v>
      </c>
      <c r="BX77" s="82" t="str">
        <f t="shared" si="253"/>
        <v/>
      </c>
      <c r="BY77" s="25" t="str">
        <f t="shared" si="40"/>
        <v/>
      </c>
    </row>
    <row r="78" spans="1:77" s="5" customFormat="1" ht="12.75" customHeight="1" thickBot="1">
      <c r="A78" s="74" t="s">
        <v>65</v>
      </c>
      <c r="B78" s="48" t="s">
        <v>443</v>
      </c>
      <c r="C78" s="12" t="s">
        <v>5</v>
      </c>
      <c r="D78" s="2" t="s">
        <v>506</v>
      </c>
      <c r="E78" s="6">
        <v>4289</v>
      </c>
      <c r="F78" s="6">
        <v>3899</v>
      </c>
      <c r="G78" s="120">
        <v>2828</v>
      </c>
      <c r="H78" s="53">
        <v>0</v>
      </c>
      <c r="I78" s="22" t="str">
        <f t="shared" ref="I78:I118" si="254">IFERROR(IF(H78&gt;1,H78*0.9,""),"")</f>
        <v/>
      </c>
      <c r="J78" s="22">
        <v>0</v>
      </c>
      <c r="K78" s="22" t="str">
        <f t="shared" si="240"/>
        <v/>
      </c>
      <c r="L78" s="23" t="str">
        <f t="shared" si="14"/>
        <v/>
      </c>
      <c r="M78" s="56">
        <v>0</v>
      </c>
      <c r="N78" s="27" t="str">
        <f t="shared" si="15"/>
        <v/>
      </c>
      <c r="O78" s="27">
        <v>0</v>
      </c>
      <c r="P78" s="84" t="str">
        <f t="shared" si="241"/>
        <v/>
      </c>
      <c r="Q78" s="26" t="str">
        <f t="shared" si="16"/>
        <v/>
      </c>
      <c r="R78" s="53">
        <v>0</v>
      </c>
      <c r="S78" s="22" t="str">
        <f t="shared" ref="S78:S118" si="255">IFERROR(IF(R78&gt;1,R78*0.9,""),"")</f>
        <v/>
      </c>
      <c r="T78" s="22">
        <v>0</v>
      </c>
      <c r="U78" s="22" t="str">
        <f t="shared" si="242"/>
        <v/>
      </c>
      <c r="V78" s="23" t="str">
        <f t="shared" si="18"/>
        <v/>
      </c>
      <c r="W78" s="56">
        <v>0</v>
      </c>
      <c r="X78" s="27" t="str">
        <f t="shared" ref="X78:X118" si="256">IFERROR(IF(W78&gt;1,W78*0.9,""),"")</f>
        <v/>
      </c>
      <c r="Y78" s="27">
        <v>0</v>
      </c>
      <c r="Z78" s="84" t="str">
        <f t="shared" si="243"/>
        <v/>
      </c>
      <c r="AA78" s="26" t="str">
        <f t="shared" si="20"/>
        <v/>
      </c>
      <c r="AB78" s="53">
        <v>0</v>
      </c>
      <c r="AC78" s="22" t="str">
        <f t="shared" si="154"/>
        <v/>
      </c>
      <c r="AD78" s="22">
        <v>0</v>
      </c>
      <c r="AE78" s="22" t="str">
        <f t="shared" si="244"/>
        <v/>
      </c>
      <c r="AF78" s="23" t="str">
        <f t="shared" si="155"/>
        <v/>
      </c>
      <c r="AG78" s="56">
        <v>0</v>
      </c>
      <c r="AH78" s="27" t="str">
        <f t="shared" si="23"/>
        <v/>
      </c>
      <c r="AI78" s="27">
        <v>0</v>
      </c>
      <c r="AJ78" s="84" t="str">
        <f t="shared" si="245"/>
        <v/>
      </c>
      <c r="AK78" s="26" t="str">
        <f t="shared" si="24"/>
        <v/>
      </c>
      <c r="AL78" s="53">
        <v>0</v>
      </c>
      <c r="AM78" s="22" t="str">
        <f t="shared" si="25"/>
        <v/>
      </c>
      <c r="AN78" s="22">
        <v>0</v>
      </c>
      <c r="AO78" s="22" t="str">
        <f t="shared" si="246"/>
        <v/>
      </c>
      <c r="AP78" s="23" t="str">
        <f t="shared" si="26"/>
        <v/>
      </c>
      <c r="AQ78" s="56">
        <v>0</v>
      </c>
      <c r="AR78" s="27" t="str">
        <f t="shared" si="27"/>
        <v/>
      </c>
      <c r="AS78" s="27">
        <v>0</v>
      </c>
      <c r="AT78" s="84" t="str">
        <f t="shared" si="247"/>
        <v/>
      </c>
      <c r="AU78" s="26" t="str">
        <f t="shared" si="28"/>
        <v/>
      </c>
      <c r="AV78" s="53">
        <v>0</v>
      </c>
      <c r="AW78" s="22" t="str">
        <f t="shared" si="29"/>
        <v/>
      </c>
      <c r="AX78" s="22">
        <v>0</v>
      </c>
      <c r="AY78" s="22" t="str">
        <f t="shared" si="248"/>
        <v/>
      </c>
      <c r="AZ78" s="23" t="str">
        <f t="shared" si="30"/>
        <v/>
      </c>
      <c r="BA78" s="56">
        <v>0</v>
      </c>
      <c r="BB78" s="27" t="str">
        <f t="shared" si="31"/>
        <v/>
      </c>
      <c r="BC78" s="27">
        <v>0</v>
      </c>
      <c r="BD78" s="84" t="str">
        <f t="shared" si="249"/>
        <v/>
      </c>
      <c r="BE78" s="26" t="str">
        <f t="shared" si="32"/>
        <v/>
      </c>
      <c r="BF78" s="53">
        <v>0</v>
      </c>
      <c r="BG78" s="22" t="str">
        <f t="shared" si="33"/>
        <v/>
      </c>
      <c r="BH78" s="22">
        <v>0</v>
      </c>
      <c r="BI78" s="22" t="str">
        <f t="shared" si="250"/>
        <v/>
      </c>
      <c r="BJ78" s="23" t="str">
        <f t="shared" si="34"/>
        <v/>
      </c>
      <c r="BK78" s="56">
        <v>0</v>
      </c>
      <c r="BL78" s="27" t="str">
        <f t="shared" si="35"/>
        <v/>
      </c>
      <c r="BM78" s="27">
        <v>0</v>
      </c>
      <c r="BN78" s="84" t="str">
        <f t="shared" si="251"/>
        <v/>
      </c>
      <c r="BO78" s="26" t="str">
        <f t="shared" si="36"/>
        <v/>
      </c>
      <c r="BP78" s="53">
        <v>0</v>
      </c>
      <c r="BQ78" s="22" t="str">
        <f t="shared" si="37"/>
        <v/>
      </c>
      <c r="BR78" s="22">
        <v>0</v>
      </c>
      <c r="BS78" s="22" t="str">
        <f t="shared" si="252"/>
        <v/>
      </c>
      <c r="BT78" s="23" t="str">
        <f t="shared" si="38"/>
        <v/>
      </c>
      <c r="BU78" s="56">
        <v>0</v>
      </c>
      <c r="BV78" s="27" t="str">
        <f t="shared" si="39"/>
        <v/>
      </c>
      <c r="BW78" s="27">
        <v>0</v>
      </c>
      <c r="BX78" s="84" t="str">
        <f t="shared" si="253"/>
        <v/>
      </c>
      <c r="BY78" s="26" t="str">
        <f t="shared" si="40"/>
        <v/>
      </c>
    </row>
    <row r="79" spans="1:77" s="5" customFormat="1" ht="12.75" customHeight="1">
      <c r="A79" s="73" t="s">
        <v>77</v>
      </c>
      <c r="B79" s="50" t="s">
        <v>443</v>
      </c>
      <c r="C79" s="4"/>
      <c r="D79" s="51" t="s">
        <v>507</v>
      </c>
      <c r="E79" s="8">
        <v>4289</v>
      </c>
      <c r="F79" s="8">
        <v>3899</v>
      </c>
      <c r="G79" s="119">
        <v>2876</v>
      </c>
      <c r="H79" s="52">
        <v>3110</v>
      </c>
      <c r="I79" s="20">
        <f t="shared" si="254"/>
        <v>2799</v>
      </c>
      <c r="J79" s="20">
        <v>577</v>
      </c>
      <c r="K79" s="78">
        <f t="shared" si="240"/>
        <v>2299</v>
      </c>
      <c r="L79" s="21">
        <f t="shared" ref="L79:L118" si="257">IFERROR(IF(H79&gt;1,(I79-K79)/I79,""),"")</f>
        <v>0.17863522686673813</v>
      </c>
      <c r="M79" s="55">
        <v>0</v>
      </c>
      <c r="N79" s="24" t="str">
        <f t="shared" ref="N79:N118" si="258">IFERROR(IF(M79&gt;1,M79*0.9,""),"")</f>
        <v/>
      </c>
      <c r="O79" s="24">
        <v>0</v>
      </c>
      <c r="P79" s="82" t="str">
        <f t="shared" si="241"/>
        <v/>
      </c>
      <c r="Q79" s="25" t="str">
        <f t="shared" ref="Q79:Q118" si="259">IFERROR(IF(M79&gt;1,(N79-P79)/N79,""),"")</f>
        <v/>
      </c>
      <c r="R79" s="52">
        <v>0</v>
      </c>
      <c r="S79" s="20" t="str">
        <f t="shared" si="255"/>
        <v/>
      </c>
      <c r="T79" s="20">
        <v>0</v>
      </c>
      <c r="U79" s="78" t="str">
        <f t="shared" si="242"/>
        <v/>
      </c>
      <c r="V79" s="21" t="str">
        <f t="shared" ref="V79:V118" si="260">IFERROR(IF(R79&gt;1,(S79-U79)/S79,""),"")</f>
        <v/>
      </c>
      <c r="W79" s="55">
        <v>0</v>
      </c>
      <c r="X79" s="24" t="str">
        <f t="shared" si="256"/>
        <v/>
      </c>
      <c r="Y79" s="24">
        <v>0</v>
      </c>
      <c r="Z79" s="82" t="str">
        <f t="shared" si="243"/>
        <v/>
      </c>
      <c r="AA79" s="25" t="str">
        <f t="shared" ref="AA79:AA118" si="261">IFERROR(IF(W79&gt;1,(X79-Z79)/X79,""),"")</f>
        <v/>
      </c>
      <c r="AB79" s="52">
        <v>2999</v>
      </c>
      <c r="AC79" s="20">
        <f t="shared" si="154"/>
        <v>2699.1</v>
      </c>
      <c r="AD79" s="20">
        <v>659</v>
      </c>
      <c r="AE79" s="78">
        <f t="shared" si="244"/>
        <v>2217</v>
      </c>
      <c r="AF79" s="21">
        <f t="shared" si="155"/>
        <v>0.17861509392019559</v>
      </c>
      <c r="AG79" s="55">
        <v>0</v>
      </c>
      <c r="AH79" s="24" t="str">
        <f t="shared" ref="AH79:AH118" si="262">IFERROR(IF(AG79&gt;1,AG79*0.9,""),"")</f>
        <v/>
      </c>
      <c r="AI79" s="24">
        <v>0</v>
      </c>
      <c r="AJ79" s="82" t="str">
        <f t="shared" si="245"/>
        <v/>
      </c>
      <c r="AK79" s="25" t="str">
        <f t="shared" ref="AK79:AK118" si="263">IFERROR(IF(AG79&gt;1,(AH79-AJ79)/AH79,""),"")</f>
        <v/>
      </c>
      <c r="AL79" s="52">
        <v>2999</v>
      </c>
      <c r="AM79" s="20">
        <f t="shared" ref="AM79:AM118" si="264">IFERROR(IF(AL79&gt;1,AL79*0.9,""),"")</f>
        <v>2699.1</v>
      </c>
      <c r="AN79" s="20">
        <v>659</v>
      </c>
      <c r="AO79" s="78">
        <f t="shared" si="246"/>
        <v>2217</v>
      </c>
      <c r="AP79" s="21">
        <f t="shared" ref="AP79:AP118" si="265">IFERROR(IF(AL79&gt;1,(AM79-AO79)/AM79,""),"")</f>
        <v>0.17861509392019559</v>
      </c>
      <c r="AQ79" s="55">
        <v>0</v>
      </c>
      <c r="AR79" s="24" t="str">
        <f t="shared" ref="AR79:AR118" si="266">IFERROR(IF(AQ79&gt;1,AQ79*0.9,""),"")</f>
        <v/>
      </c>
      <c r="AS79" s="24">
        <v>0</v>
      </c>
      <c r="AT79" s="82" t="str">
        <f t="shared" si="247"/>
        <v/>
      </c>
      <c r="AU79" s="25" t="str">
        <f t="shared" ref="AU79:AU118" si="267">IFERROR(IF(AQ79&gt;1,(AR79-AT79)/AR79,""),"")</f>
        <v/>
      </c>
      <c r="AV79" s="52" t="s">
        <v>415</v>
      </c>
      <c r="AW79" s="20" t="str">
        <f t="shared" ref="AW79:AW118" si="268">IFERROR(IF(AV79&gt;1,AV79*0.9,""),"")</f>
        <v/>
      </c>
      <c r="AX79" s="20">
        <v>0</v>
      </c>
      <c r="AY79" s="78" t="str">
        <f t="shared" si="248"/>
        <v/>
      </c>
      <c r="AZ79" s="21" t="str">
        <f t="shared" ref="AZ79:AZ118" si="269">IFERROR(IF(AV79&gt;1,(AW79-AY79)/AW79,""),"")</f>
        <v/>
      </c>
      <c r="BA79" s="55" t="s">
        <v>415</v>
      </c>
      <c r="BB79" s="24" t="str">
        <f t="shared" ref="BB79:BB118" si="270">IFERROR(IF(BA79&gt;1,BA79*0.9,""),"")</f>
        <v/>
      </c>
      <c r="BC79" s="24">
        <v>0</v>
      </c>
      <c r="BD79" s="82" t="str">
        <f t="shared" si="249"/>
        <v/>
      </c>
      <c r="BE79" s="25" t="str">
        <f t="shared" ref="BE79:BE118" si="271">IFERROR(IF(BA79&gt;1,(BB79-BD79)/BB79,""),"")</f>
        <v/>
      </c>
      <c r="BF79" s="52">
        <v>0</v>
      </c>
      <c r="BG79" s="20" t="str">
        <f t="shared" ref="BG79:BG118" si="272">IFERROR(IF(BF79&gt;1,BF79*0.9,""),"")</f>
        <v/>
      </c>
      <c r="BH79" s="20">
        <v>0</v>
      </c>
      <c r="BI79" s="78" t="str">
        <f t="shared" si="250"/>
        <v/>
      </c>
      <c r="BJ79" s="21" t="str">
        <f t="shared" ref="BJ79:BJ118" si="273">IFERROR(IF(BF79&gt;1,(BG79-BI79)/BG79,""),"")</f>
        <v/>
      </c>
      <c r="BK79" s="55">
        <v>3110</v>
      </c>
      <c r="BL79" s="24">
        <f t="shared" ref="BL79:BL118" si="274">IFERROR(IF(BK79&gt;1,BK79*0.9,""),"")</f>
        <v>2799</v>
      </c>
      <c r="BM79" s="24">
        <v>577</v>
      </c>
      <c r="BN79" s="82">
        <f t="shared" si="251"/>
        <v>2299</v>
      </c>
      <c r="BO79" s="25">
        <f t="shared" ref="BO79:BO118" si="275">IFERROR(IF(BK79&gt;1,(BL79-BN79)/BL79,""),"")</f>
        <v>0.17863522686673813</v>
      </c>
      <c r="BP79" s="52">
        <v>0</v>
      </c>
      <c r="BQ79" s="20" t="str">
        <f t="shared" ref="BQ79:BQ118" si="276">IFERROR(IF(BP79&gt;1,BP79*0.9,""),"")</f>
        <v/>
      </c>
      <c r="BR79" s="20">
        <v>0</v>
      </c>
      <c r="BS79" s="78" t="str">
        <f t="shared" si="252"/>
        <v/>
      </c>
      <c r="BT79" s="21" t="str">
        <f t="shared" ref="BT79:BT118" si="277">IFERROR(IF(BP79&gt;1,(BQ79-BS79)/BQ79,""),"")</f>
        <v/>
      </c>
      <c r="BU79" s="55">
        <v>3110</v>
      </c>
      <c r="BV79" s="24">
        <f t="shared" ref="BV79:BV118" si="278">IFERROR(IF(BU79&gt;1,BU79*0.9,""),"")</f>
        <v>2799</v>
      </c>
      <c r="BW79" s="24">
        <v>577</v>
      </c>
      <c r="BX79" s="82">
        <f t="shared" si="253"/>
        <v>2299</v>
      </c>
      <c r="BY79" s="25">
        <f t="shared" ref="BY79:BY118" si="279">IFERROR(IF(BU79&gt;1,(BV79-BX79)/BV79,""),"")</f>
        <v>0.17863522686673813</v>
      </c>
    </row>
    <row r="80" spans="1:77" s="5" customFormat="1" ht="12.75" customHeight="1">
      <c r="A80" s="73" t="s">
        <v>76</v>
      </c>
      <c r="B80" s="50" t="s">
        <v>443</v>
      </c>
      <c r="C80" s="4"/>
      <c r="D80" s="51" t="s">
        <v>507</v>
      </c>
      <c r="E80" s="8">
        <v>4069</v>
      </c>
      <c r="F80" s="8">
        <v>3699</v>
      </c>
      <c r="G80" s="119">
        <v>2730</v>
      </c>
      <c r="H80" s="52">
        <v>2999</v>
      </c>
      <c r="I80" s="20">
        <f t="shared" si="254"/>
        <v>2699.1</v>
      </c>
      <c r="J80" s="20">
        <v>512</v>
      </c>
      <c r="K80" s="78">
        <f t="shared" si="240"/>
        <v>2218</v>
      </c>
      <c r="L80" s="21">
        <f t="shared" si="257"/>
        <v>0.17824460005186912</v>
      </c>
      <c r="M80" s="55">
        <v>0</v>
      </c>
      <c r="N80" s="24" t="str">
        <f t="shared" si="258"/>
        <v/>
      </c>
      <c r="O80" s="24">
        <v>0</v>
      </c>
      <c r="P80" s="82" t="str">
        <f t="shared" si="241"/>
        <v/>
      </c>
      <c r="Q80" s="25" t="str">
        <f t="shared" si="259"/>
        <v/>
      </c>
      <c r="R80" s="52">
        <v>0</v>
      </c>
      <c r="S80" s="20" t="str">
        <f t="shared" si="255"/>
        <v/>
      </c>
      <c r="T80" s="20">
        <v>0</v>
      </c>
      <c r="U80" s="78" t="str">
        <f t="shared" si="242"/>
        <v/>
      </c>
      <c r="V80" s="21" t="str">
        <f t="shared" si="260"/>
        <v/>
      </c>
      <c r="W80" s="55">
        <v>0</v>
      </c>
      <c r="X80" s="24" t="str">
        <f t="shared" si="256"/>
        <v/>
      </c>
      <c r="Y80" s="24">
        <v>0</v>
      </c>
      <c r="Z80" s="82" t="str">
        <f t="shared" si="243"/>
        <v/>
      </c>
      <c r="AA80" s="25" t="str">
        <f t="shared" si="261"/>
        <v/>
      </c>
      <c r="AB80" s="52">
        <v>2888</v>
      </c>
      <c r="AC80" s="20">
        <f t="shared" si="154"/>
        <v>2599.2000000000003</v>
      </c>
      <c r="AD80" s="20">
        <v>594</v>
      </c>
      <c r="AE80" s="78">
        <f t="shared" si="244"/>
        <v>2136</v>
      </c>
      <c r="AF80" s="21">
        <f t="shared" si="155"/>
        <v>0.17820867959372122</v>
      </c>
      <c r="AG80" s="55">
        <v>0</v>
      </c>
      <c r="AH80" s="24" t="str">
        <f t="shared" si="262"/>
        <v/>
      </c>
      <c r="AI80" s="24">
        <v>0</v>
      </c>
      <c r="AJ80" s="82" t="str">
        <f t="shared" si="245"/>
        <v/>
      </c>
      <c r="AK80" s="25" t="str">
        <f t="shared" si="263"/>
        <v/>
      </c>
      <c r="AL80" s="52">
        <v>2888</v>
      </c>
      <c r="AM80" s="20">
        <f t="shared" si="264"/>
        <v>2599.2000000000003</v>
      </c>
      <c r="AN80" s="20">
        <v>594</v>
      </c>
      <c r="AO80" s="78">
        <f t="shared" si="246"/>
        <v>2136</v>
      </c>
      <c r="AP80" s="21">
        <f t="shared" si="265"/>
        <v>0.17820867959372122</v>
      </c>
      <c r="AQ80" s="55">
        <v>0</v>
      </c>
      <c r="AR80" s="24" t="str">
        <f t="shared" si="266"/>
        <v/>
      </c>
      <c r="AS80" s="24">
        <v>0</v>
      </c>
      <c r="AT80" s="82" t="str">
        <f t="shared" si="247"/>
        <v/>
      </c>
      <c r="AU80" s="25" t="str">
        <f t="shared" si="267"/>
        <v/>
      </c>
      <c r="AV80" s="52" t="s">
        <v>415</v>
      </c>
      <c r="AW80" s="20" t="str">
        <f t="shared" si="268"/>
        <v/>
      </c>
      <c r="AX80" s="20">
        <v>0</v>
      </c>
      <c r="AY80" s="78" t="str">
        <f t="shared" si="248"/>
        <v/>
      </c>
      <c r="AZ80" s="21" t="str">
        <f t="shared" si="269"/>
        <v/>
      </c>
      <c r="BA80" s="55" t="s">
        <v>415</v>
      </c>
      <c r="BB80" s="24" t="str">
        <f t="shared" si="270"/>
        <v/>
      </c>
      <c r="BC80" s="24">
        <v>0</v>
      </c>
      <c r="BD80" s="82" t="str">
        <f t="shared" si="249"/>
        <v/>
      </c>
      <c r="BE80" s="25" t="str">
        <f t="shared" si="271"/>
        <v/>
      </c>
      <c r="BF80" s="52">
        <v>0</v>
      </c>
      <c r="BG80" s="20" t="str">
        <f t="shared" si="272"/>
        <v/>
      </c>
      <c r="BH80" s="20">
        <v>0</v>
      </c>
      <c r="BI80" s="78" t="str">
        <f t="shared" si="250"/>
        <v/>
      </c>
      <c r="BJ80" s="21" t="str">
        <f t="shared" si="273"/>
        <v/>
      </c>
      <c r="BK80" s="55">
        <v>2999</v>
      </c>
      <c r="BL80" s="24">
        <f t="shared" si="274"/>
        <v>2699.1</v>
      </c>
      <c r="BM80" s="24">
        <v>512</v>
      </c>
      <c r="BN80" s="82">
        <f t="shared" si="251"/>
        <v>2218</v>
      </c>
      <c r="BO80" s="25">
        <f t="shared" si="275"/>
        <v>0.17824460005186912</v>
      </c>
      <c r="BP80" s="52">
        <v>0</v>
      </c>
      <c r="BQ80" s="20" t="str">
        <f t="shared" si="276"/>
        <v/>
      </c>
      <c r="BR80" s="20">
        <v>0</v>
      </c>
      <c r="BS80" s="78" t="str">
        <f t="shared" si="252"/>
        <v/>
      </c>
      <c r="BT80" s="21" t="str">
        <f t="shared" si="277"/>
        <v/>
      </c>
      <c r="BU80" s="55">
        <v>2999</v>
      </c>
      <c r="BV80" s="24">
        <f t="shared" si="278"/>
        <v>2699.1</v>
      </c>
      <c r="BW80" s="24">
        <v>512</v>
      </c>
      <c r="BX80" s="82">
        <f t="shared" si="253"/>
        <v>2218</v>
      </c>
      <c r="BY80" s="25">
        <f t="shared" si="279"/>
        <v>0.17824460005186912</v>
      </c>
    </row>
    <row r="81" spans="1:77" s="5" customFormat="1" ht="12.75" customHeight="1">
      <c r="A81" s="73" t="s">
        <v>86</v>
      </c>
      <c r="B81" s="50" t="s">
        <v>443</v>
      </c>
      <c r="C81" s="4"/>
      <c r="D81" s="51" t="s">
        <v>508</v>
      </c>
      <c r="E81" s="8">
        <v>4949</v>
      </c>
      <c r="F81" s="8">
        <v>4499</v>
      </c>
      <c r="G81" s="119">
        <v>3340</v>
      </c>
      <c r="H81" s="52">
        <v>3666</v>
      </c>
      <c r="I81" s="20">
        <f t="shared" si="254"/>
        <v>3299.4</v>
      </c>
      <c r="J81" s="20">
        <v>613</v>
      </c>
      <c r="K81" s="78">
        <f t="shared" si="240"/>
        <v>2727</v>
      </c>
      <c r="L81" s="21">
        <f t="shared" si="257"/>
        <v>0.17348608837970542</v>
      </c>
      <c r="M81" s="55">
        <v>0</v>
      </c>
      <c r="N81" s="24" t="str">
        <f t="shared" si="258"/>
        <v/>
      </c>
      <c r="O81" s="24">
        <v>0</v>
      </c>
      <c r="P81" s="82" t="str">
        <f t="shared" si="241"/>
        <v/>
      </c>
      <c r="Q81" s="25" t="str">
        <f t="shared" si="259"/>
        <v/>
      </c>
      <c r="R81" s="52">
        <v>0</v>
      </c>
      <c r="S81" s="20" t="str">
        <f t="shared" si="255"/>
        <v/>
      </c>
      <c r="T81" s="20">
        <v>0</v>
      </c>
      <c r="U81" s="78" t="str">
        <f t="shared" si="242"/>
        <v/>
      </c>
      <c r="V81" s="21" t="str">
        <f t="shared" si="260"/>
        <v/>
      </c>
      <c r="W81" s="55">
        <v>0</v>
      </c>
      <c r="X81" s="24" t="str">
        <f t="shared" si="256"/>
        <v/>
      </c>
      <c r="Y81" s="24">
        <v>0</v>
      </c>
      <c r="Z81" s="82" t="str">
        <f t="shared" si="243"/>
        <v/>
      </c>
      <c r="AA81" s="25" t="str">
        <f t="shared" si="261"/>
        <v/>
      </c>
      <c r="AB81" s="52">
        <v>3332</v>
      </c>
      <c r="AC81" s="20">
        <f t="shared" si="154"/>
        <v>2998.8</v>
      </c>
      <c r="AD81" s="20">
        <v>861</v>
      </c>
      <c r="AE81" s="78">
        <f t="shared" si="244"/>
        <v>2479</v>
      </c>
      <c r="AF81" s="21">
        <f t="shared" si="155"/>
        <v>0.17333600106709354</v>
      </c>
      <c r="AG81" s="55">
        <v>0</v>
      </c>
      <c r="AH81" s="24" t="str">
        <f t="shared" si="262"/>
        <v/>
      </c>
      <c r="AI81" s="24">
        <v>0</v>
      </c>
      <c r="AJ81" s="82" t="str">
        <f t="shared" si="245"/>
        <v/>
      </c>
      <c r="AK81" s="25" t="str">
        <f t="shared" si="263"/>
        <v/>
      </c>
      <c r="AL81" s="52">
        <v>3332</v>
      </c>
      <c r="AM81" s="20">
        <f t="shared" si="264"/>
        <v>2998.8</v>
      </c>
      <c r="AN81" s="20">
        <v>861</v>
      </c>
      <c r="AO81" s="78">
        <f t="shared" si="246"/>
        <v>2479</v>
      </c>
      <c r="AP81" s="21">
        <f t="shared" si="265"/>
        <v>0.17333600106709354</v>
      </c>
      <c r="AQ81" s="55">
        <v>0</v>
      </c>
      <c r="AR81" s="24" t="str">
        <f t="shared" si="266"/>
        <v/>
      </c>
      <c r="AS81" s="24">
        <v>0</v>
      </c>
      <c r="AT81" s="82" t="str">
        <f t="shared" si="247"/>
        <v/>
      </c>
      <c r="AU81" s="25" t="str">
        <f t="shared" si="267"/>
        <v/>
      </c>
      <c r="AV81" s="52">
        <v>3443</v>
      </c>
      <c r="AW81" s="20">
        <f t="shared" si="268"/>
        <v>3098.7000000000003</v>
      </c>
      <c r="AX81" s="20">
        <v>779</v>
      </c>
      <c r="AY81" s="78">
        <f t="shared" si="248"/>
        <v>2561</v>
      </c>
      <c r="AZ81" s="21">
        <f t="shared" si="269"/>
        <v>0.17352438119211289</v>
      </c>
      <c r="BA81" s="55" t="s">
        <v>415</v>
      </c>
      <c r="BB81" s="24" t="str">
        <f t="shared" si="270"/>
        <v/>
      </c>
      <c r="BC81" s="24">
        <v>0</v>
      </c>
      <c r="BD81" s="82" t="str">
        <f t="shared" si="249"/>
        <v/>
      </c>
      <c r="BE81" s="25" t="str">
        <f t="shared" si="271"/>
        <v/>
      </c>
      <c r="BF81" s="52">
        <v>0</v>
      </c>
      <c r="BG81" s="20" t="str">
        <f t="shared" si="272"/>
        <v/>
      </c>
      <c r="BH81" s="20">
        <v>0</v>
      </c>
      <c r="BI81" s="78" t="str">
        <f t="shared" si="250"/>
        <v/>
      </c>
      <c r="BJ81" s="21" t="str">
        <f t="shared" si="273"/>
        <v/>
      </c>
      <c r="BK81" s="55">
        <v>3332</v>
      </c>
      <c r="BL81" s="24">
        <f t="shared" si="274"/>
        <v>2998.8</v>
      </c>
      <c r="BM81" s="24">
        <v>830</v>
      </c>
      <c r="BN81" s="82">
        <f t="shared" si="251"/>
        <v>2510</v>
      </c>
      <c r="BO81" s="25">
        <f t="shared" si="275"/>
        <v>0.16299853274643195</v>
      </c>
      <c r="BP81" s="52">
        <v>0</v>
      </c>
      <c r="BQ81" s="20" t="str">
        <f t="shared" si="276"/>
        <v/>
      </c>
      <c r="BR81" s="20">
        <v>0</v>
      </c>
      <c r="BS81" s="78" t="str">
        <f t="shared" si="252"/>
        <v/>
      </c>
      <c r="BT81" s="21" t="str">
        <f t="shared" si="277"/>
        <v/>
      </c>
      <c r="BU81" s="55">
        <v>3554</v>
      </c>
      <c r="BV81" s="24">
        <f t="shared" si="278"/>
        <v>3198.6</v>
      </c>
      <c r="BW81" s="24">
        <v>696</v>
      </c>
      <c r="BX81" s="82">
        <f t="shared" si="253"/>
        <v>2644</v>
      </c>
      <c r="BY81" s="25">
        <f t="shared" si="279"/>
        <v>0.17338835740636527</v>
      </c>
    </row>
    <row r="82" spans="1:77" s="5" customFormat="1" ht="12.75" customHeight="1">
      <c r="A82" s="73" t="s">
        <v>84</v>
      </c>
      <c r="B82" s="50" t="s">
        <v>443</v>
      </c>
      <c r="C82" s="4"/>
      <c r="D82" s="51" t="s">
        <v>508</v>
      </c>
      <c r="E82" s="8">
        <v>4729</v>
      </c>
      <c r="F82" s="8">
        <v>4299</v>
      </c>
      <c r="G82" s="119">
        <v>3192</v>
      </c>
      <c r="H82" s="52">
        <v>3554</v>
      </c>
      <c r="I82" s="20">
        <f t="shared" si="254"/>
        <v>3198.6</v>
      </c>
      <c r="J82" s="20">
        <v>548</v>
      </c>
      <c r="K82" s="78">
        <f t="shared" si="240"/>
        <v>2644</v>
      </c>
      <c r="L82" s="21">
        <f t="shared" si="257"/>
        <v>0.17338835740636527</v>
      </c>
      <c r="M82" s="55">
        <v>0</v>
      </c>
      <c r="N82" s="24" t="str">
        <f t="shared" si="258"/>
        <v/>
      </c>
      <c r="O82" s="24">
        <v>0</v>
      </c>
      <c r="P82" s="82" t="str">
        <f t="shared" si="241"/>
        <v/>
      </c>
      <c r="Q82" s="25" t="str">
        <f t="shared" si="259"/>
        <v/>
      </c>
      <c r="R82" s="52">
        <v>0</v>
      </c>
      <c r="S82" s="20" t="str">
        <f t="shared" si="255"/>
        <v/>
      </c>
      <c r="T82" s="20">
        <v>0</v>
      </c>
      <c r="U82" s="78" t="str">
        <f t="shared" si="242"/>
        <v/>
      </c>
      <c r="V82" s="21" t="str">
        <f t="shared" si="260"/>
        <v/>
      </c>
      <c r="W82" s="55">
        <v>0</v>
      </c>
      <c r="X82" s="24" t="str">
        <f t="shared" si="256"/>
        <v/>
      </c>
      <c r="Y82" s="24">
        <v>0</v>
      </c>
      <c r="Z82" s="82" t="str">
        <f t="shared" si="243"/>
        <v/>
      </c>
      <c r="AA82" s="25" t="str">
        <f t="shared" si="261"/>
        <v/>
      </c>
      <c r="AB82" s="52">
        <v>3221</v>
      </c>
      <c r="AC82" s="20">
        <f t="shared" si="154"/>
        <v>2898.9</v>
      </c>
      <c r="AD82" s="20">
        <v>795</v>
      </c>
      <c r="AE82" s="78">
        <f t="shared" si="244"/>
        <v>2397</v>
      </c>
      <c r="AF82" s="21">
        <f t="shared" si="155"/>
        <v>0.17313463727620823</v>
      </c>
      <c r="AG82" s="55">
        <v>0</v>
      </c>
      <c r="AH82" s="24" t="str">
        <f t="shared" si="262"/>
        <v/>
      </c>
      <c r="AI82" s="24">
        <v>0</v>
      </c>
      <c r="AJ82" s="82" t="str">
        <f t="shared" si="245"/>
        <v/>
      </c>
      <c r="AK82" s="25" t="str">
        <f t="shared" si="263"/>
        <v/>
      </c>
      <c r="AL82" s="52">
        <v>3221</v>
      </c>
      <c r="AM82" s="20">
        <f t="shared" si="264"/>
        <v>2898.9</v>
      </c>
      <c r="AN82" s="20">
        <v>795</v>
      </c>
      <c r="AO82" s="78">
        <f t="shared" si="246"/>
        <v>2397</v>
      </c>
      <c r="AP82" s="21">
        <f t="shared" si="265"/>
        <v>0.17313463727620823</v>
      </c>
      <c r="AQ82" s="55">
        <v>0</v>
      </c>
      <c r="AR82" s="24" t="str">
        <f t="shared" si="266"/>
        <v/>
      </c>
      <c r="AS82" s="24">
        <v>0</v>
      </c>
      <c r="AT82" s="82" t="str">
        <f t="shared" si="247"/>
        <v/>
      </c>
      <c r="AU82" s="25" t="str">
        <f t="shared" si="267"/>
        <v/>
      </c>
      <c r="AV82" s="52">
        <v>3332</v>
      </c>
      <c r="AW82" s="20">
        <f t="shared" si="268"/>
        <v>2998.8</v>
      </c>
      <c r="AX82" s="20">
        <v>713</v>
      </c>
      <c r="AY82" s="78">
        <f t="shared" si="248"/>
        <v>2479</v>
      </c>
      <c r="AZ82" s="21">
        <f t="shared" si="269"/>
        <v>0.17333600106709354</v>
      </c>
      <c r="BA82" s="55" t="s">
        <v>415</v>
      </c>
      <c r="BB82" s="24" t="str">
        <f t="shared" si="270"/>
        <v/>
      </c>
      <c r="BC82" s="24">
        <v>0</v>
      </c>
      <c r="BD82" s="82" t="str">
        <f t="shared" si="249"/>
        <v/>
      </c>
      <c r="BE82" s="25" t="str">
        <f t="shared" si="271"/>
        <v/>
      </c>
      <c r="BF82" s="52">
        <v>0</v>
      </c>
      <c r="BG82" s="20" t="str">
        <f t="shared" si="272"/>
        <v/>
      </c>
      <c r="BH82" s="20">
        <v>0</v>
      </c>
      <c r="BI82" s="78" t="str">
        <f t="shared" si="250"/>
        <v/>
      </c>
      <c r="BJ82" s="21" t="str">
        <f t="shared" si="273"/>
        <v/>
      </c>
      <c r="BK82" s="55">
        <v>3221</v>
      </c>
      <c r="BL82" s="24">
        <f t="shared" si="274"/>
        <v>2898.9</v>
      </c>
      <c r="BM82" s="24">
        <v>770</v>
      </c>
      <c r="BN82" s="82">
        <f t="shared" si="251"/>
        <v>2422</v>
      </c>
      <c r="BO82" s="25">
        <f t="shared" si="275"/>
        <v>0.16451067646348619</v>
      </c>
      <c r="BP82" s="52">
        <v>0</v>
      </c>
      <c r="BQ82" s="20" t="str">
        <f t="shared" si="276"/>
        <v/>
      </c>
      <c r="BR82" s="20">
        <v>0</v>
      </c>
      <c r="BS82" s="78" t="str">
        <f t="shared" si="252"/>
        <v/>
      </c>
      <c r="BT82" s="21" t="str">
        <f t="shared" si="277"/>
        <v/>
      </c>
      <c r="BU82" s="55">
        <v>3443</v>
      </c>
      <c r="BV82" s="24">
        <f t="shared" si="278"/>
        <v>3098.7000000000003</v>
      </c>
      <c r="BW82" s="24">
        <v>630</v>
      </c>
      <c r="BX82" s="82">
        <f t="shared" si="253"/>
        <v>2562</v>
      </c>
      <c r="BY82" s="25">
        <f t="shared" si="279"/>
        <v>0.17320166521444483</v>
      </c>
    </row>
    <row r="83" spans="1:77" s="5" customFormat="1" ht="12.75" customHeight="1">
      <c r="A83" s="73" t="s">
        <v>72</v>
      </c>
      <c r="B83" s="50" t="s">
        <v>443</v>
      </c>
      <c r="C83" s="4" t="s">
        <v>469</v>
      </c>
      <c r="D83" s="51" t="s">
        <v>509</v>
      </c>
      <c r="E83" s="8">
        <v>3299</v>
      </c>
      <c r="F83" s="8">
        <v>2999</v>
      </c>
      <c r="G83" s="119">
        <v>2200</v>
      </c>
      <c r="H83" s="52">
        <v>2110</v>
      </c>
      <c r="I83" s="20">
        <f t="shared" si="254"/>
        <v>1899</v>
      </c>
      <c r="J83" s="20">
        <v>648</v>
      </c>
      <c r="K83" s="78">
        <f t="shared" si="240"/>
        <v>1552</v>
      </c>
      <c r="L83" s="21">
        <f t="shared" si="257"/>
        <v>0.18272775144813058</v>
      </c>
      <c r="M83" s="55">
        <v>0</v>
      </c>
      <c r="N83" s="24" t="str">
        <f t="shared" si="258"/>
        <v/>
      </c>
      <c r="O83" s="24">
        <v>0</v>
      </c>
      <c r="P83" s="82" t="str">
        <f t="shared" si="241"/>
        <v/>
      </c>
      <c r="Q83" s="25" t="str">
        <f t="shared" si="259"/>
        <v/>
      </c>
      <c r="R83" s="52">
        <v>0</v>
      </c>
      <c r="S83" s="20" t="str">
        <f t="shared" si="255"/>
        <v/>
      </c>
      <c r="T83" s="20">
        <v>0</v>
      </c>
      <c r="U83" s="78" t="str">
        <f t="shared" si="242"/>
        <v/>
      </c>
      <c r="V83" s="21" t="str">
        <f t="shared" si="260"/>
        <v/>
      </c>
      <c r="W83" s="55">
        <v>0</v>
      </c>
      <c r="X83" s="24" t="str">
        <f t="shared" si="256"/>
        <v/>
      </c>
      <c r="Y83" s="24">
        <v>0</v>
      </c>
      <c r="Z83" s="82" t="str">
        <f t="shared" si="243"/>
        <v/>
      </c>
      <c r="AA83" s="25" t="str">
        <f t="shared" si="261"/>
        <v/>
      </c>
      <c r="AB83" s="52">
        <v>2110</v>
      </c>
      <c r="AC83" s="20">
        <f t="shared" si="154"/>
        <v>1899</v>
      </c>
      <c r="AD83" s="20">
        <v>648</v>
      </c>
      <c r="AE83" s="78">
        <f t="shared" si="244"/>
        <v>1552</v>
      </c>
      <c r="AF83" s="21">
        <f t="shared" si="155"/>
        <v>0.18272775144813058</v>
      </c>
      <c r="AG83" s="55">
        <v>0</v>
      </c>
      <c r="AH83" s="24" t="str">
        <f t="shared" si="262"/>
        <v/>
      </c>
      <c r="AI83" s="24">
        <v>0</v>
      </c>
      <c r="AJ83" s="82" t="str">
        <f t="shared" si="245"/>
        <v/>
      </c>
      <c r="AK83" s="25" t="str">
        <f t="shared" si="263"/>
        <v/>
      </c>
      <c r="AL83" s="52" t="s">
        <v>415</v>
      </c>
      <c r="AM83" s="20" t="str">
        <f t="shared" si="264"/>
        <v/>
      </c>
      <c r="AN83" s="20">
        <v>0</v>
      </c>
      <c r="AO83" s="78" t="str">
        <f t="shared" si="246"/>
        <v/>
      </c>
      <c r="AP83" s="21" t="str">
        <f t="shared" si="265"/>
        <v/>
      </c>
      <c r="AQ83" s="55">
        <v>0</v>
      </c>
      <c r="AR83" s="24" t="str">
        <f t="shared" si="266"/>
        <v/>
      </c>
      <c r="AS83" s="24">
        <v>0</v>
      </c>
      <c r="AT83" s="82" t="str">
        <f t="shared" si="247"/>
        <v/>
      </c>
      <c r="AU83" s="25" t="str">
        <f t="shared" si="267"/>
        <v/>
      </c>
      <c r="AV83" s="52">
        <v>0</v>
      </c>
      <c r="AW83" s="20" t="str">
        <f t="shared" si="268"/>
        <v/>
      </c>
      <c r="AX83" s="20">
        <v>0</v>
      </c>
      <c r="AY83" s="78" t="str">
        <f t="shared" si="248"/>
        <v/>
      </c>
      <c r="AZ83" s="21" t="str">
        <f t="shared" si="269"/>
        <v/>
      </c>
      <c r="BA83" s="55">
        <v>0</v>
      </c>
      <c r="BB83" s="24" t="str">
        <f t="shared" si="270"/>
        <v/>
      </c>
      <c r="BC83" s="24">
        <v>0</v>
      </c>
      <c r="BD83" s="82" t="str">
        <f t="shared" si="249"/>
        <v/>
      </c>
      <c r="BE83" s="25" t="str">
        <f t="shared" si="271"/>
        <v/>
      </c>
      <c r="BF83" s="52">
        <v>0</v>
      </c>
      <c r="BG83" s="20" t="str">
        <f t="shared" si="272"/>
        <v/>
      </c>
      <c r="BH83" s="20">
        <v>0</v>
      </c>
      <c r="BI83" s="78" t="str">
        <f t="shared" si="250"/>
        <v/>
      </c>
      <c r="BJ83" s="21" t="str">
        <f t="shared" si="273"/>
        <v/>
      </c>
      <c r="BK83" s="55">
        <v>0</v>
      </c>
      <c r="BL83" s="24" t="str">
        <f t="shared" si="274"/>
        <v/>
      </c>
      <c r="BM83" s="24">
        <v>0</v>
      </c>
      <c r="BN83" s="82" t="str">
        <f t="shared" si="251"/>
        <v/>
      </c>
      <c r="BO83" s="25" t="str">
        <f t="shared" si="275"/>
        <v/>
      </c>
      <c r="BP83" s="52">
        <v>0</v>
      </c>
      <c r="BQ83" s="20" t="str">
        <f t="shared" si="276"/>
        <v/>
      </c>
      <c r="BR83" s="20">
        <v>0</v>
      </c>
      <c r="BS83" s="78" t="str">
        <f t="shared" si="252"/>
        <v/>
      </c>
      <c r="BT83" s="21" t="str">
        <f t="shared" si="277"/>
        <v/>
      </c>
      <c r="BU83" s="55">
        <v>0</v>
      </c>
      <c r="BV83" s="24" t="str">
        <f t="shared" si="278"/>
        <v/>
      </c>
      <c r="BW83" s="24">
        <v>0</v>
      </c>
      <c r="BX83" s="82" t="str">
        <f t="shared" si="253"/>
        <v/>
      </c>
      <c r="BY83" s="25" t="str">
        <f t="shared" si="279"/>
        <v/>
      </c>
    </row>
    <row r="84" spans="1:77" s="5" customFormat="1" ht="12.75" customHeight="1">
      <c r="A84" s="73" t="s">
        <v>425</v>
      </c>
      <c r="B84" s="50" t="s">
        <v>443</v>
      </c>
      <c r="C84" s="4" t="s">
        <v>441</v>
      </c>
      <c r="D84" s="51" t="s">
        <v>510</v>
      </c>
      <c r="E84" s="8">
        <v>3199</v>
      </c>
      <c r="F84" s="8">
        <v>2999</v>
      </c>
      <c r="G84" s="119">
        <v>2224</v>
      </c>
      <c r="H84" s="52">
        <v>0</v>
      </c>
      <c r="I84" s="20" t="str">
        <f>IFERROR(IF(H84&gt;1,H84*0.9,""),"")</f>
        <v/>
      </c>
      <c r="J84" s="20">
        <v>0</v>
      </c>
      <c r="K84" s="78" t="str">
        <f t="shared" si="240"/>
        <v/>
      </c>
      <c r="L84" s="21" t="str">
        <f>IFERROR(IF(H84&gt;1,(I84-K84)/I84,""),"")</f>
        <v/>
      </c>
      <c r="M84" s="55">
        <v>0</v>
      </c>
      <c r="N84" s="24" t="str">
        <f>IFERROR(IF(M84&gt;1,M84*0.9,""),"")</f>
        <v/>
      </c>
      <c r="O84" s="24">
        <v>0</v>
      </c>
      <c r="P84" s="82" t="str">
        <f t="shared" si="241"/>
        <v/>
      </c>
      <c r="Q84" s="25" t="str">
        <f>IFERROR(IF(M84&gt;1,(N84-P84)/N84,""),"")</f>
        <v/>
      </c>
      <c r="R84" s="52">
        <v>0</v>
      </c>
      <c r="S84" s="20" t="str">
        <f>IFERROR(IF(R84&gt;1,R84*0.9,""),"")</f>
        <v/>
      </c>
      <c r="T84" s="20">
        <v>0</v>
      </c>
      <c r="U84" s="78" t="str">
        <f t="shared" si="242"/>
        <v/>
      </c>
      <c r="V84" s="21" t="str">
        <f>IFERROR(IF(R84&gt;1,(S84-U84)/S84,""),"")</f>
        <v/>
      </c>
      <c r="W84" s="55">
        <v>0</v>
      </c>
      <c r="X84" s="24" t="str">
        <f>IFERROR(IF(W84&gt;1,W84*0.9,""),"")</f>
        <v/>
      </c>
      <c r="Y84" s="24">
        <v>0</v>
      </c>
      <c r="Z84" s="82" t="str">
        <f t="shared" si="243"/>
        <v/>
      </c>
      <c r="AA84" s="25" t="str">
        <f>IFERROR(IF(W84&gt;1,(X84-Z84)/X84,""),"")</f>
        <v/>
      </c>
      <c r="AB84" s="52" t="s">
        <v>415</v>
      </c>
      <c r="AC84" s="20" t="str">
        <f>IFERROR(IF(AB84&gt;1,AB84*0.9,""),"")</f>
        <v/>
      </c>
      <c r="AD84" s="20">
        <v>0</v>
      </c>
      <c r="AE84" s="78" t="str">
        <f t="shared" si="244"/>
        <v/>
      </c>
      <c r="AF84" s="21" t="str">
        <f>IFERROR(IF(AB84&gt;1,(AC84-AE84)/AC84,""),"")</f>
        <v/>
      </c>
      <c r="AG84" s="55">
        <v>0</v>
      </c>
      <c r="AH84" s="24" t="str">
        <f>IFERROR(IF(AG84&gt;1,AG84*0.9,""),"")</f>
        <v/>
      </c>
      <c r="AI84" s="24">
        <v>0</v>
      </c>
      <c r="AJ84" s="82" t="str">
        <f t="shared" si="245"/>
        <v/>
      </c>
      <c r="AK84" s="25" t="str">
        <f>IFERROR(IF(AG84&gt;1,(AH84-AJ84)/AH84,""),"")</f>
        <v/>
      </c>
      <c r="AL84" s="52">
        <v>0</v>
      </c>
      <c r="AM84" s="20" t="str">
        <f>IFERROR(IF(AL84&gt;1,AL84*0.9,""),"")</f>
        <v/>
      </c>
      <c r="AN84" s="20">
        <v>0</v>
      </c>
      <c r="AO84" s="78" t="str">
        <f t="shared" si="246"/>
        <v/>
      </c>
      <c r="AP84" s="21" t="str">
        <f>IFERROR(IF(AL84&gt;1,(AM84-AO84)/AM84,""),"")</f>
        <v/>
      </c>
      <c r="AQ84" s="55">
        <v>0</v>
      </c>
      <c r="AR84" s="24" t="str">
        <f>IFERROR(IF(AQ84&gt;1,AQ84*0.9,""),"")</f>
        <v/>
      </c>
      <c r="AS84" s="24">
        <v>0</v>
      </c>
      <c r="AT84" s="82" t="str">
        <f t="shared" si="247"/>
        <v/>
      </c>
      <c r="AU84" s="25" t="str">
        <f>IFERROR(IF(AQ84&gt;1,(AR84-AT84)/AR84,""),"")</f>
        <v/>
      </c>
      <c r="AV84" s="52" t="s">
        <v>415</v>
      </c>
      <c r="AW84" s="20" t="str">
        <f>IFERROR(IF(AV84&gt;1,AV84*0.9,""),"")</f>
        <v/>
      </c>
      <c r="AX84" s="20">
        <v>0</v>
      </c>
      <c r="AY84" s="78" t="str">
        <f t="shared" si="248"/>
        <v/>
      </c>
      <c r="AZ84" s="21" t="str">
        <f>IFERROR(IF(AV84&gt;1,(AW84-AY84)/AW84,""),"")</f>
        <v/>
      </c>
      <c r="BA84" s="55">
        <v>0</v>
      </c>
      <c r="BB84" s="24" t="str">
        <f>IFERROR(IF(BA84&gt;1,BA84*0.9,""),"")</f>
        <v/>
      </c>
      <c r="BC84" s="24">
        <v>0</v>
      </c>
      <c r="BD84" s="82" t="str">
        <f t="shared" si="249"/>
        <v/>
      </c>
      <c r="BE84" s="25" t="str">
        <f>IFERROR(IF(BA84&gt;1,(BB84-BD84)/BB84,""),"")</f>
        <v/>
      </c>
      <c r="BF84" s="52">
        <v>0</v>
      </c>
      <c r="BG84" s="20" t="str">
        <f>IFERROR(IF(BF84&gt;1,BF84*0.9,""),"")</f>
        <v/>
      </c>
      <c r="BH84" s="20">
        <v>0</v>
      </c>
      <c r="BI84" s="78" t="str">
        <f t="shared" si="250"/>
        <v/>
      </c>
      <c r="BJ84" s="21" t="str">
        <f>IFERROR(IF(BF84&gt;1,(BG84-BI84)/BG84,""),"")</f>
        <v/>
      </c>
      <c r="BK84" s="55">
        <v>2221</v>
      </c>
      <c r="BL84" s="24">
        <f>IFERROR(IF(BK84&gt;1,BK84*0.9,""),"")</f>
        <v>1998.9</v>
      </c>
      <c r="BM84" s="24">
        <v>535</v>
      </c>
      <c r="BN84" s="82">
        <f t="shared" si="251"/>
        <v>1689</v>
      </c>
      <c r="BO84" s="25">
        <f>IFERROR(IF(BK84&gt;1,(BL84-BN84)/BL84,""),"")</f>
        <v>0.15503526939816903</v>
      </c>
      <c r="BP84" s="52">
        <v>0</v>
      </c>
      <c r="BQ84" s="20" t="str">
        <f>IFERROR(IF(BP84&gt;1,BP84*0.9,""),"")</f>
        <v/>
      </c>
      <c r="BR84" s="20">
        <v>0</v>
      </c>
      <c r="BS84" s="78" t="str">
        <f t="shared" si="252"/>
        <v/>
      </c>
      <c r="BT84" s="21" t="str">
        <f>IFERROR(IF(BP84&gt;1,(BQ84-BS84)/BQ84,""),"")</f>
        <v/>
      </c>
      <c r="BU84" s="55">
        <v>2332</v>
      </c>
      <c r="BV84" s="24">
        <f>IFERROR(IF(BU84&gt;1,BU84*0.9,""),"")</f>
        <v>2098.8000000000002</v>
      </c>
      <c r="BW84" s="24">
        <v>491</v>
      </c>
      <c r="BX84" s="82">
        <f t="shared" si="253"/>
        <v>1733</v>
      </c>
      <c r="BY84" s="25">
        <f>IFERROR(IF(BU84&gt;1,(BV84-BX84)/BV84,""),"")</f>
        <v>0.17429007051648568</v>
      </c>
    </row>
    <row r="85" spans="1:77" s="5" customFormat="1" ht="12.75" customHeight="1">
      <c r="A85" s="73" t="s">
        <v>71</v>
      </c>
      <c r="B85" s="50" t="s">
        <v>443</v>
      </c>
      <c r="C85" s="4" t="s">
        <v>469</v>
      </c>
      <c r="D85" s="51" t="s">
        <v>509</v>
      </c>
      <c r="E85" s="8">
        <v>3079</v>
      </c>
      <c r="F85" s="8">
        <v>2799</v>
      </c>
      <c r="G85" s="119">
        <v>2052</v>
      </c>
      <c r="H85" s="52">
        <v>1999</v>
      </c>
      <c r="I85" s="20">
        <f t="shared" si="254"/>
        <v>1799.1000000000001</v>
      </c>
      <c r="J85" s="20">
        <v>583</v>
      </c>
      <c r="K85" s="78">
        <f t="shared" si="240"/>
        <v>1469</v>
      </c>
      <c r="L85" s="21">
        <f t="shared" si="257"/>
        <v>0.1834806292034907</v>
      </c>
      <c r="M85" s="55">
        <v>0</v>
      </c>
      <c r="N85" s="24" t="str">
        <f t="shared" si="258"/>
        <v/>
      </c>
      <c r="O85" s="24">
        <v>0</v>
      </c>
      <c r="P85" s="82" t="str">
        <f t="shared" si="241"/>
        <v/>
      </c>
      <c r="Q85" s="25" t="str">
        <f t="shared" si="259"/>
        <v/>
      </c>
      <c r="R85" s="52">
        <v>0</v>
      </c>
      <c r="S85" s="20" t="str">
        <f t="shared" si="255"/>
        <v/>
      </c>
      <c r="T85" s="20">
        <v>0</v>
      </c>
      <c r="U85" s="78" t="str">
        <f t="shared" si="242"/>
        <v/>
      </c>
      <c r="V85" s="21" t="str">
        <f t="shared" si="260"/>
        <v/>
      </c>
      <c r="W85" s="55">
        <v>0</v>
      </c>
      <c r="X85" s="24" t="str">
        <f t="shared" si="256"/>
        <v/>
      </c>
      <c r="Y85" s="24">
        <v>0</v>
      </c>
      <c r="Z85" s="82" t="str">
        <f t="shared" si="243"/>
        <v/>
      </c>
      <c r="AA85" s="25" t="str">
        <f t="shared" si="261"/>
        <v/>
      </c>
      <c r="AB85" s="52">
        <v>1999</v>
      </c>
      <c r="AC85" s="20">
        <f t="shared" si="154"/>
        <v>1799.1000000000001</v>
      </c>
      <c r="AD85" s="20">
        <v>583</v>
      </c>
      <c r="AE85" s="78">
        <f t="shared" si="244"/>
        <v>1469</v>
      </c>
      <c r="AF85" s="21">
        <f t="shared" si="155"/>
        <v>0.1834806292034907</v>
      </c>
      <c r="AG85" s="55">
        <v>0</v>
      </c>
      <c r="AH85" s="24" t="str">
        <f t="shared" si="262"/>
        <v/>
      </c>
      <c r="AI85" s="24">
        <v>0</v>
      </c>
      <c r="AJ85" s="82" t="str">
        <f t="shared" si="245"/>
        <v/>
      </c>
      <c r="AK85" s="25" t="str">
        <f t="shared" si="263"/>
        <v/>
      </c>
      <c r="AL85" s="52" t="s">
        <v>415</v>
      </c>
      <c r="AM85" s="20" t="str">
        <f t="shared" si="264"/>
        <v/>
      </c>
      <c r="AN85" s="20">
        <v>0</v>
      </c>
      <c r="AO85" s="78" t="str">
        <f t="shared" si="246"/>
        <v/>
      </c>
      <c r="AP85" s="21" t="str">
        <f t="shared" si="265"/>
        <v/>
      </c>
      <c r="AQ85" s="55">
        <v>0</v>
      </c>
      <c r="AR85" s="24" t="str">
        <f t="shared" si="266"/>
        <v/>
      </c>
      <c r="AS85" s="24">
        <v>0</v>
      </c>
      <c r="AT85" s="82" t="str">
        <f t="shared" si="247"/>
        <v/>
      </c>
      <c r="AU85" s="25" t="str">
        <f t="shared" si="267"/>
        <v/>
      </c>
      <c r="AV85" s="52">
        <v>0</v>
      </c>
      <c r="AW85" s="20" t="str">
        <f t="shared" si="268"/>
        <v/>
      </c>
      <c r="AX85" s="20">
        <v>0</v>
      </c>
      <c r="AY85" s="78" t="str">
        <f t="shared" si="248"/>
        <v/>
      </c>
      <c r="AZ85" s="21" t="str">
        <f t="shared" si="269"/>
        <v/>
      </c>
      <c r="BA85" s="55">
        <v>0</v>
      </c>
      <c r="BB85" s="24" t="str">
        <f t="shared" si="270"/>
        <v/>
      </c>
      <c r="BC85" s="24">
        <v>0</v>
      </c>
      <c r="BD85" s="82" t="str">
        <f t="shared" si="249"/>
        <v/>
      </c>
      <c r="BE85" s="25" t="str">
        <f t="shared" si="271"/>
        <v/>
      </c>
      <c r="BF85" s="52">
        <v>0</v>
      </c>
      <c r="BG85" s="20" t="str">
        <f t="shared" si="272"/>
        <v/>
      </c>
      <c r="BH85" s="20">
        <v>0</v>
      </c>
      <c r="BI85" s="78" t="str">
        <f t="shared" si="250"/>
        <v/>
      </c>
      <c r="BJ85" s="21" t="str">
        <f t="shared" si="273"/>
        <v/>
      </c>
      <c r="BK85" s="55">
        <v>0</v>
      </c>
      <c r="BL85" s="24" t="str">
        <f t="shared" si="274"/>
        <v/>
      </c>
      <c r="BM85" s="24">
        <v>0</v>
      </c>
      <c r="BN85" s="82" t="str">
        <f t="shared" si="251"/>
        <v/>
      </c>
      <c r="BO85" s="25" t="str">
        <f t="shared" si="275"/>
        <v/>
      </c>
      <c r="BP85" s="52">
        <v>0</v>
      </c>
      <c r="BQ85" s="20" t="str">
        <f t="shared" si="276"/>
        <v/>
      </c>
      <c r="BR85" s="20">
        <v>0</v>
      </c>
      <c r="BS85" s="78" t="str">
        <f t="shared" si="252"/>
        <v/>
      </c>
      <c r="BT85" s="21" t="str">
        <f t="shared" si="277"/>
        <v/>
      </c>
      <c r="BU85" s="55">
        <v>0</v>
      </c>
      <c r="BV85" s="24" t="str">
        <f t="shared" si="278"/>
        <v/>
      </c>
      <c r="BW85" s="24">
        <v>0</v>
      </c>
      <c r="BX85" s="82" t="str">
        <f t="shared" si="253"/>
        <v/>
      </c>
      <c r="BY85" s="25" t="str">
        <f t="shared" si="279"/>
        <v/>
      </c>
    </row>
    <row r="86" spans="1:77" s="5" customFormat="1" ht="12.75" customHeight="1">
      <c r="A86" s="73" t="s">
        <v>426</v>
      </c>
      <c r="B86" s="50" t="s">
        <v>443</v>
      </c>
      <c r="C86" s="4" t="s">
        <v>441</v>
      </c>
      <c r="D86" s="51" t="s">
        <v>510</v>
      </c>
      <c r="E86" s="8">
        <v>2999</v>
      </c>
      <c r="F86" s="8">
        <v>2799</v>
      </c>
      <c r="G86" s="119">
        <v>2075</v>
      </c>
      <c r="H86" s="52">
        <v>0</v>
      </c>
      <c r="I86" s="20" t="str">
        <f>IFERROR(IF(H86&gt;1,H86*0.9,""),"")</f>
        <v/>
      </c>
      <c r="J86" s="20">
        <v>0</v>
      </c>
      <c r="K86" s="78" t="str">
        <f t="shared" si="240"/>
        <v/>
      </c>
      <c r="L86" s="21" t="str">
        <f>IFERROR(IF(H86&gt;1,(I86-K86)/I86,""),"")</f>
        <v/>
      </c>
      <c r="M86" s="55">
        <v>0</v>
      </c>
      <c r="N86" s="24" t="str">
        <f>IFERROR(IF(M86&gt;1,M86*0.9,""),"")</f>
        <v/>
      </c>
      <c r="O86" s="24">
        <v>0</v>
      </c>
      <c r="P86" s="82" t="str">
        <f t="shared" si="241"/>
        <v/>
      </c>
      <c r="Q86" s="25" t="str">
        <f>IFERROR(IF(M86&gt;1,(N86-P86)/N86,""),"")</f>
        <v/>
      </c>
      <c r="R86" s="52">
        <v>0</v>
      </c>
      <c r="S86" s="20" t="str">
        <f>IFERROR(IF(R86&gt;1,R86*0.9,""),"")</f>
        <v/>
      </c>
      <c r="T86" s="20">
        <v>0</v>
      </c>
      <c r="U86" s="78" t="str">
        <f t="shared" si="242"/>
        <v/>
      </c>
      <c r="V86" s="21" t="str">
        <f>IFERROR(IF(R86&gt;1,(S86-U86)/S86,""),"")</f>
        <v/>
      </c>
      <c r="W86" s="55">
        <v>0</v>
      </c>
      <c r="X86" s="24" t="str">
        <f>IFERROR(IF(W86&gt;1,W86*0.9,""),"")</f>
        <v/>
      </c>
      <c r="Y86" s="24">
        <v>0</v>
      </c>
      <c r="Z86" s="82" t="str">
        <f t="shared" si="243"/>
        <v/>
      </c>
      <c r="AA86" s="25" t="str">
        <f>IFERROR(IF(W86&gt;1,(X86-Z86)/X86,""),"")</f>
        <v/>
      </c>
      <c r="AB86" s="52" t="s">
        <v>415</v>
      </c>
      <c r="AC86" s="20" t="str">
        <f>IFERROR(IF(AB86&gt;1,AB86*0.9,""),"")</f>
        <v/>
      </c>
      <c r="AD86" s="20">
        <v>0</v>
      </c>
      <c r="AE86" s="78" t="str">
        <f t="shared" si="244"/>
        <v/>
      </c>
      <c r="AF86" s="21" t="str">
        <f>IFERROR(IF(AB86&gt;1,(AC86-AE86)/AC86,""),"")</f>
        <v/>
      </c>
      <c r="AG86" s="55">
        <v>0</v>
      </c>
      <c r="AH86" s="24" t="str">
        <f>IFERROR(IF(AG86&gt;1,AG86*0.9,""),"")</f>
        <v/>
      </c>
      <c r="AI86" s="24">
        <v>0</v>
      </c>
      <c r="AJ86" s="82" t="str">
        <f t="shared" si="245"/>
        <v/>
      </c>
      <c r="AK86" s="25" t="str">
        <f>IFERROR(IF(AG86&gt;1,(AH86-AJ86)/AH86,""),"")</f>
        <v/>
      </c>
      <c r="AL86" s="52">
        <v>0</v>
      </c>
      <c r="AM86" s="20" t="str">
        <f>IFERROR(IF(AL86&gt;1,AL86*0.9,""),"")</f>
        <v/>
      </c>
      <c r="AN86" s="20">
        <v>0</v>
      </c>
      <c r="AO86" s="78" t="str">
        <f t="shared" si="246"/>
        <v/>
      </c>
      <c r="AP86" s="21" t="str">
        <f>IFERROR(IF(AL86&gt;1,(AM86-AO86)/AM86,""),"")</f>
        <v/>
      </c>
      <c r="AQ86" s="55">
        <v>0</v>
      </c>
      <c r="AR86" s="24" t="str">
        <f>IFERROR(IF(AQ86&gt;1,AQ86*0.9,""),"")</f>
        <v/>
      </c>
      <c r="AS86" s="24">
        <v>0</v>
      </c>
      <c r="AT86" s="82" t="str">
        <f t="shared" si="247"/>
        <v/>
      </c>
      <c r="AU86" s="25" t="str">
        <f>IFERROR(IF(AQ86&gt;1,(AR86-AT86)/AR86,""),"")</f>
        <v/>
      </c>
      <c r="AV86" s="52" t="s">
        <v>415</v>
      </c>
      <c r="AW86" s="20" t="str">
        <f>IFERROR(IF(AV86&gt;1,AV86*0.9,""),"")</f>
        <v/>
      </c>
      <c r="AX86" s="20">
        <v>0</v>
      </c>
      <c r="AY86" s="78" t="str">
        <f t="shared" si="248"/>
        <v/>
      </c>
      <c r="AZ86" s="21" t="str">
        <f>IFERROR(IF(AV86&gt;1,(AW86-AY86)/AW86,""),"")</f>
        <v/>
      </c>
      <c r="BA86" s="55">
        <v>0</v>
      </c>
      <c r="BB86" s="24" t="str">
        <f>IFERROR(IF(BA86&gt;1,BA86*0.9,""),"")</f>
        <v/>
      </c>
      <c r="BC86" s="24">
        <v>0</v>
      </c>
      <c r="BD86" s="82" t="str">
        <f t="shared" si="249"/>
        <v/>
      </c>
      <c r="BE86" s="25" t="str">
        <f>IFERROR(IF(BA86&gt;1,(BB86-BD86)/BB86,""),"")</f>
        <v/>
      </c>
      <c r="BF86" s="52">
        <v>0</v>
      </c>
      <c r="BG86" s="20" t="str">
        <f>IFERROR(IF(BF86&gt;1,BF86*0.9,""),"")</f>
        <v/>
      </c>
      <c r="BH86" s="20">
        <v>0</v>
      </c>
      <c r="BI86" s="78" t="str">
        <f t="shared" si="250"/>
        <v/>
      </c>
      <c r="BJ86" s="21" t="str">
        <f>IFERROR(IF(BF86&gt;1,(BG86-BI86)/BG86,""),"")</f>
        <v/>
      </c>
      <c r="BK86" s="55">
        <v>2110</v>
      </c>
      <c r="BL86" s="24">
        <f>IFERROR(IF(BK86&gt;1,BK86*0.9,""),"")</f>
        <v>1899</v>
      </c>
      <c r="BM86" s="24">
        <v>470</v>
      </c>
      <c r="BN86" s="82">
        <f t="shared" si="251"/>
        <v>1605</v>
      </c>
      <c r="BO86" s="25">
        <f>IFERROR(IF(BK86&gt;1,(BL86-BN86)/BL86,""),"")</f>
        <v>0.15481832543443919</v>
      </c>
      <c r="BP86" s="52">
        <v>0</v>
      </c>
      <c r="BQ86" s="20" t="str">
        <f>IFERROR(IF(BP86&gt;1,BP86*0.9,""),"")</f>
        <v/>
      </c>
      <c r="BR86" s="20">
        <v>0</v>
      </c>
      <c r="BS86" s="78" t="str">
        <f t="shared" si="252"/>
        <v/>
      </c>
      <c r="BT86" s="21" t="str">
        <f>IFERROR(IF(BP86&gt;1,(BQ86-BS86)/BQ86,""),"")</f>
        <v/>
      </c>
      <c r="BU86" s="55">
        <v>2221</v>
      </c>
      <c r="BV86" s="24">
        <f>IFERROR(IF(BU86&gt;1,BU86*0.9,""),"")</f>
        <v>1998.9</v>
      </c>
      <c r="BW86" s="24">
        <v>425</v>
      </c>
      <c r="BX86" s="82">
        <f t="shared" si="253"/>
        <v>1650</v>
      </c>
      <c r="BY86" s="25">
        <f>IFERROR(IF(BU86&gt;1,(BV86-BX86)/BV86,""),"")</f>
        <v>0.17454600030016512</v>
      </c>
    </row>
    <row r="87" spans="1:77" s="5" customFormat="1" ht="12.75" customHeight="1">
      <c r="A87" s="73" t="s">
        <v>73</v>
      </c>
      <c r="B87" s="50" t="s">
        <v>443</v>
      </c>
      <c r="C87" s="4" t="s">
        <v>475</v>
      </c>
      <c r="D87" s="51" t="s">
        <v>511</v>
      </c>
      <c r="E87" s="8">
        <v>3739</v>
      </c>
      <c r="F87" s="8">
        <v>3399</v>
      </c>
      <c r="G87" s="119">
        <v>2520</v>
      </c>
      <c r="H87" s="52">
        <v>0</v>
      </c>
      <c r="I87" s="20" t="str">
        <f t="shared" si="254"/>
        <v/>
      </c>
      <c r="J87" s="20">
        <v>0</v>
      </c>
      <c r="K87" s="78" t="str">
        <f t="shared" si="240"/>
        <v/>
      </c>
      <c r="L87" s="21" t="str">
        <f t="shared" si="257"/>
        <v/>
      </c>
      <c r="M87" s="55">
        <v>0</v>
      </c>
      <c r="N87" s="24" t="str">
        <f t="shared" si="258"/>
        <v/>
      </c>
      <c r="O87" s="24">
        <v>0</v>
      </c>
      <c r="P87" s="82" t="str">
        <f t="shared" si="241"/>
        <v/>
      </c>
      <c r="Q87" s="25" t="str">
        <f t="shared" si="259"/>
        <v/>
      </c>
      <c r="R87" s="52">
        <v>0</v>
      </c>
      <c r="S87" s="20" t="str">
        <f t="shared" si="255"/>
        <v/>
      </c>
      <c r="T87" s="20">
        <v>0</v>
      </c>
      <c r="U87" s="78" t="str">
        <f t="shared" si="242"/>
        <v/>
      </c>
      <c r="V87" s="21" t="str">
        <f t="shared" si="260"/>
        <v/>
      </c>
      <c r="W87" s="55">
        <v>0</v>
      </c>
      <c r="X87" s="24" t="str">
        <f t="shared" si="256"/>
        <v/>
      </c>
      <c r="Y87" s="24">
        <v>0</v>
      </c>
      <c r="Z87" s="82" t="str">
        <f t="shared" si="243"/>
        <v/>
      </c>
      <c r="AA87" s="25" t="str">
        <f t="shared" si="261"/>
        <v/>
      </c>
      <c r="AB87" s="52">
        <v>0</v>
      </c>
      <c r="AC87" s="20" t="str">
        <f t="shared" si="154"/>
        <v/>
      </c>
      <c r="AD87" s="20">
        <v>0</v>
      </c>
      <c r="AE87" s="78" t="str">
        <f t="shared" si="244"/>
        <v/>
      </c>
      <c r="AF87" s="21" t="str">
        <f t="shared" si="155"/>
        <v/>
      </c>
      <c r="AG87" s="55">
        <v>0</v>
      </c>
      <c r="AH87" s="24" t="str">
        <f t="shared" si="262"/>
        <v/>
      </c>
      <c r="AI87" s="24">
        <v>0</v>
      </c>
      <c r="AJ87" s="82" t="str">
        <f t="shared" si="245"/>
        <v/>
      </c>
      <c r="AK87" s="25" t="str">
        <f t="shared" si="263"/>
        <v/>
      </c>
      <c r="AL87" s="52">
        <v>0</v>
      </c>
      <c r="AM87" s="20" t="str">
        <f t="shared" si="264"/>
        <v/>
      </c>
      <c r="AN87" s="20">
        <v>0</v>
      </c>
      <c r="AO87" s="78" t="str">
        <f t="shared" si="246"/>
        <v/>
      </c>
      <c r="AP87" s="21" t="str">
        <f t="shared" si="265"/>
        <v/>
      </c>
      <c r="AQ87" s="55">
        <v>0</v>
      </c>
      <c r="AR87" s="24" t="str">
        <f t="shared" si="266"/>
        <v/>
      </c>
      <c r="AS87" s="24">
        <v>0</v>
      </c>
      <c r="AT87" s="82" t="str">
        <f t="shared" si="247"/>
        <v/>
      </c>
      <c r="AU87" s="25" t="str">
        <f t="shared" si="267"/>
        <v/>
      </c>
      <c r="AV87" s="52">
        <v>0</v>
      </c>
      <c r="AW87" s="20" t="str">
        <f t="shared" si="268"/>
        <v/>
      </c>
      <c r="AX87" s="20">
        <v>0</v>
      </c>
      <c r="AY87" s="78" t="str">
        <f t="shared" si="248"/>
        <v/>
      </c>
      <c r="AZ87" s="21" t="str">
        <f t="shared" si="269"/>
        <v/>
      </c>
      <c r="BA87" s="55">
        <v>0</v>
      </c>
      <c r="BB87" s="24" t="str">
        <f t="shared" si="270"/>
        <v/>
      </c>
      <c r="BC87" s="24">
        <v>0</v>
      </c>
      <c r="BD87" s="82" t="str">
        <f t="shared" si="249"/>
        <v/>
      </c>
      <c r="BE87" s="25" t="str">
        <f t="shared" si="271"/>
        <v/>
      </c>
      <c r="BF87" s="52">
        <v>0</v>
      </c>
      <c r="BG87" s="20" t="str">
        <f t="shared" si="272"/>
        <v/>
      </c>
      <c r="BH87" s="20">
        <v>0</v>
      </c>
      <c r="BI87" s="78" t="str">
        <f t="shared" si="250"/>
        <v/>
      </c>
      <c r="BJ87" s="21" t="str">
        <f t="shared" si="273"/>
        <v/>
      </c>
      <c r="BK87" s="55">
        <v>0</v>
      </c>
      <c r="BL87" s="24" t="str">
        <f t="shared" si="274"/>
        <v/>
      </c>
      <c r="BM87" s="24">
        <v>0</v>
      </c>
      <c r="BN87" s="82" t="str">
        <f t="shared" si="251"/>
        <v/>
      </c>
      <c r="BO87" s="25" t="str">
        <f t="shared" si="275"/>
        <v/>
      </c>
      <c r="BP87" s="52">
        <v>0</v>
      </c>
      <c r="BQ87" s="20" t="str">
        <f t="shared" si="276"/>
        <v/>
      </c>
      <c r="BR87" s="20">
        <v>0</v>
      </c>
      <c r="BS87" s="78" t="str">
        <f t="shared" si="252"/>
        <v/>
      </c>
      <c r="BT87" s="21" t="str">
        <f t="shared" si="277"/>
        <v/>
      </c>
      <c r="BU87" s="55">
        <v>0</v>
      </c>
      <c r="BV87" s="24" t="str">
        <f t="shared" si="278"/>
        <v/>
      </c>
      <c r="BW87" s="24">
        <v>0</v>
      </c>
      <c r="BX87" s="82" t="str">
        <f t="shared" si="253"/>
        <v/>
      </c>
      <c r="BY87" s="25" t="str">
        <f t="shared" si="279"/>
        <v/>
      </c>
    </row>
    <row r="88" spans="1:77" s="5" customFormat="1" ht="12.75" customHeight="1">
      <c r="A88" s="73" t="s">
        <v>74</v>
      </c>
      <c r="B88" s="50" t="s">
        <v>443</v>
      </c>
      <c r="C88" s="4"/>
      <c r="D88" s="51" t="s">
        <v>512</v>
      </c>
      <c r="E88" s="8">
        <v>3959</v>
      </c>
      <c r="F88" s="8">
        <v>3599</v>
      </c>
      <c r="G88" s="119">
        <v>2673</v>
      </c>
      <c r="H88" s="52">
        <v>0</v>
      </c>
      <c r="I88" s="20" t="str">
        <f t="shared" ref="I88" si="280">IFERROR(IF(H88&gt;1,H88*0.9,""),"")</f>
        <v/>
      </c>
      <c r="J88" s="20">
        <v>0</v>
      </c>
      <c r="K88" s="78" t="str">
        <f t="shared" si="240"/>
        <v/>
      </c>
      <c r="L88" s="21" t="str">
        <f t="shared" ref="L88" si="281">IFERROR(IF(H88&gt;1,(I88-K88)/I88,""),"")</f>
        <v/>
      </c>
      <c r="M88" s="55">
        <v>0</v>
      </c>
      <c r="N88" s="24" t="str">
        <f t="shared" ref="N88" si="282">IFERROR(IF(M88&gt;1,M88*0.9,""),"")</f>
        <v/>
      </c>
      <c r="O88" s="24">
        <v>0</v>
      </c>
      <c r="P88" s="82" t="str">
        <f t="shared" si="241"/>
        <v/>
      </c>
      <c r="Q88" s="25" t="str">
        <f t="shared" ref="Q88" si="283">IFERROR(IF(M88&gt;1,(N88-P88)/N88,""),"")</f>
        <v/>
      </c>
      <c r="R88" s="52">
        <v>0</v>
      </c>
      <c r="S88" s="20" t="str">
        <f t="shared" ref="S88" si="284">IFERROR(IF(R88&gt;1,R88*0.9,""),"")</f>
        <v/>
      </c>
      <c r="T88" s="20">
        <v>0</v>
      </c>
      <c r="U88" s="78" t="str">
        <f t="shared" si="242"/>
        <v/>
      </c>
      <c r="V88" s="21" t="str">
        <f t="shared" ref="V88" si="285">IFERROR(IF(R88&gt;1,(S88-U88)/S88,""),"")</f>
        <v/>
      </c>
      <c r="W88" s="55">
        <v>0</v>
      </c>
      <c r="X88" s="24" t="str">
        <f t="shared" ref="X88" si="286">IFERROR(IF(W88&gt;1,W88*0.9,""),"")</f>
        <v/>
      </c>
      <c r="Y88" s="24">
        <v>0</v>
      </c>
      <c r="Z88" s="82" t="str">
        <f t="shared" si="243"/>
        <v/>
      </c>
      <c r="AA88" s="25" t="str">
        <f t="shared" ref="AA88" si="287">IFERROR(IF(W88&gt;1,(X88-Z88)/X88,""),"")</f>
        <v/>
      </c>
      <c r="AB88" s="52">
        <v>0</v>
      </c>
      <c r="AC88" s="20" t="str">
        <f t="shared" ref="AC88" si="288">IFERROR(IF(AB88&gt;1,AB88*0.9,""),"")</f>
        <v/>
      </c>
      <c r="AD88" s="20">
        <v>0</v>
      </c>
      <c r="AE88" s="78" t="str">
        <f t="shared" si="244"/>
        <v/>
      </c>
      <c r="AF88" s="21" t="str">
        <f t="shared" ref="AF88" si="289">IFERROR(IF(AB88&gt;1,(AC88-AE88)/AC88,""),"")</f>
        <v/>
      </c>
      <c r="AG88" s="55">
        <v>0</v>
      </c>
      <c r="AH88" s="24" t="str">
        <f t="shared" ref="AH88" si="290">IFERROR(IF(AG88&gt;1,AG88*0.9,""),"")</f>
        <v/>
      </c>
      <c r="AI88" s="24">
        <v>0</v>
      </c>
      <c r="AJ88" s="82" t="str">
        <f t="shared" si="245"/>
        <v/>
      </c>
      <c r="AK88" s="25" t="str">
        <f t="shared" ref="AK88" si="291">IFERROR(IF(AG88&gt;1,(AH88-AJ88)/AH88,""),"")</f>
        <v/>
      </c>
      <c r="AL88" s="52">
        <v>0</v>
      </c>
      <c r="AM88" s="20" t="str">
        <f t="shared" ref="AM88" si="292">IFERROR(IF(AL88&gt;1,AL88*0.9,""),"")</f>
        <v/>
      </c>
      <c r="AN88" s="20">
        <v>0</v>
      </c>
      <c r="AO88" s="78" t="str">
        <f t="shared" si="246"/>
        <v/>
      </c>
      <c r="AP88" s="21" t="str">
        <f t="shared" ref="AP88" si="293">IFERROR(IF(AL88&gt;1,(AM88-AO88)/AM88,""),"")</f>
        <v/>
      </c>
      <c r="AQ88" s="55">
        <v>0</v>
      </c>
      <c r="AR88" s="24" t="str">
        <f t="shared" ref="AR88" si="294">IFERROR(IF(AQ88&gt;1,AQ88*0.9,""),"")</f>
        <v/>
      </c>
      <c r="AS88" s="24">
        <v>0</v>
      </c>
      <c r="AT88" s="82" t="str">
        <f t="shared" si="247"/>
        <v/>
      </c>
      <c r="AU88" s="25" t="str">
        <f t="shared" ref="AU88" si="295">IFERROR(IF(AQ88&gt;1,(AR88-AT88)/AR88,""),"")</f>
        <v/>
      </c>
      <c r="AV88" s="52">
        <v>0</v>
      </c>
      <c r="AW88" s="20" t="str">
        <f t="shared" ref="AW88" si="296">IFERROR(IF(AV88&gt;1,AV88*0.9,""),"")</f>
        <v/>
      </c>
      <c r="AX88" s="20">
        <v>0</v>
      </c>
      <c r="AY88" s="78" t="str">
        <f t="shared" si="248"/>
        <v/>
      </c>
      <c r="AZ88" s="21" t="str">
        <f t="shared" ref="AZ88" si="297">IFERROR(IF(AV88&gt;1,(AW88-AY88)/AW88,""),"")</f>
        <v/>
      </c>
      <c r="BA88" s="55">
        <v>0</v>
      </c>
      <c r="BB88" s="24" t="str">
        <f t="shared" ref="BB88" si="298">IFERROR(IF(BA88&gt;1,BA88*0.9,""),"")</f>
        <v/>
      </c>
      <c r="BC88" s="24">
        <v>0</v>
      </c>
      <c r="BD88" s="82" t="str">
        <f t="shared" si="249"/>
        <v/>
      </c>
      <c r="BE88" s="25" t="str">
        <f t="shared" ref="BE88" si="299">IFERROR(IF(BA88&gt;1,(BB88-BD88)/BB88,""),"")</f>
        <v/>
      </c>
      <c r="BF88" s="52">
        <v>0</v>
      </c>
      <c r="BG88" s="20" t="str">
        <f t="shared" ref="BG88" si="300">IFERROR(IF(BF88&gt;1,BF88*0.9,""),"")</f>
        <v/>
      </c>
      <c r="BH88" s="20">
        <v>0</v>
      </c>
      <c r="BI88" s="78" t="str">
        <f t="shared" si="250"/>
        <v/>
      </c>
      <c r="BJ88" s="21" t="str">
        <f t="shared" ref="BJ88" si="301">IFERROR(IF(BF88&gt;1,(BG88-BI88)/BG88,""),"")</f>
        <v/>
      </c>
      <c r="BK88" s="55">
        <v>0</v>
      </c>
      <c r="BL88" s="24" t="str">
        <f t="shared" ref="BL88" si="302">IFERROR(IF(BK88&gt;1,BK88*0.9,""),"")</f>
        <v/>
      </c>
      <c r="BM88" s="24">
        <v>0</v>
      </c>
      <c r="BN88" s="82" t="str">
        <f t="shared" si="251"/>
        <v/>
      </c>
      <c r="BO88" s="25" t="str">
        <f t="shared" ref="BO88" si="303">IFERROR(IF(BK88&gt;1,(BL88-BN88)/BL88,""),"")</f>
        <v/>
      </c>
      <c r="BP88" s="52">
        <v>0</v>
      </c>
      <c r="BQ88" s="20" t="str">
        <f t="shared" ref="BQ88" si="304">IFERROR(IF(BP88&gt;1,BP88*0.9,""),"")</f>
        <v/>
      </c>
      <c r="BR88" s="20">
        <v>0</v>
      </c>
      <c r="BS88" s="78" t="str">
        <f t="shared" si="252"/>
        <v/>
      </c>
      <c r="BT88" s="21" t="str">
        <f t="shared" ref="BT88" si="305">IFERROR(IF(BP88&gt;1,(BQ88-BS88)/BQ88,""),"")</f>
        <v/>
      </c>
      <c r="BU88" s="55">
        <v>0</v>
      </c>
      <c r="BV88" s="24" t="str">
        <f t="shared" ref="BV88" si="306">IFERROR(IF(BU88&gt;1,BU88*0.9,""),"")</f>
        <v/>
      </c>
      <c r="BW88" s="24">
        <v>0</v>
      </c>
      <c r="BX88" s="82" t="str">
        <f t="shared" si="253"/>
        <v/>
      </c>
      <c r="BY88" s="25" t="str">
        <f t="shared" ref="BY88" si="307">IFERROR(IF(BU88&gt;1,(BV88-BX88)/BV88,""),"")</f>
        <v/>
      </c>
    </row>
    <row r="89" spans="1:77" s="5" customFormat="1" ht="12.75" customHeight="1">
      <c r="A89" s="73" t="s">
        <v>81</v>
      </c>
      <c r="B89" s="50" t="s">
        <v>443</v>
      </c>
      <c r="C89" s="4"/>
      <c r="D89" s="51" t="s">
        <v>513</v>
      </c>
      <c r="E89" s="8">
        <v>4619</v>
      </c>
      <c r="F89" s="8">
        <v>4199</v>
      </c>
      <c r="G89" s="119">
        <v>3078</v>
      </c>
      <c r="H89" s="52">
        <v>3332</v>
      </c>
      <c r="I89" s="20">
        <f t="shared" si="254"/>
        <v>2998.8</v>
      </c>
      <c r="J89" s="20">
        <v>630</v>
      </c>
      <c r="K89" s="78">
        <f t="shared" si="240"/>
        <v>2448</v>
      </c>
      <c r="L89" s="21">
        <f t="shared" si="257"/>
        <v>0.18367346938775514</v>
      </c>
      <c r="M89" s="55">
        <v>0</v>
      </c>
      <c r="N89" s="24" t="str">
        <f t="shared" si="258"/>
        <v/>
      </c>
      <c r="O89" s="24">
        <v>0</v>
      </c>
      <c r="P89" s="82" t="str">
        <f t="shared" si="241"/>
        <v/>
      </c>
      <c r="Q89" s="25" t="str">
        <f t="shared" si="259"/>
        <v/>
      </c>
      <c r="R89" s="52">
        <v>0</v>
      </c>
      <c r="S89" s="20" t="str">
        <f t="shared" si="255"/>
        <v/>
      </c>
      <c r="T89" s="20">
        <v>0</v>
      </c>
      <c r="U89" s="78" t="str">
        <f t="shared" si="242"/>
        <v/>
      </c>
      <c r="V89" s="21" t="str">
        <f t="shared" si="260"/>
        <v/>
      </c>
      <c r="W89" s="55">
        <v>0</v>
      </c>
      <c r="X89" s="24" t="str">
        <f t="shared" si="256"/>
        <v/>
      </c>
      <c r="Y89" s="24">
        <v>0</v>
      </c>
      <c r="Z89" s="82" t="str">
        <f t="shared" si="243"/>
        <v/>
      </c>
      <c r="AA89" s="25" t="str">
        <f t="shared" si="261"/>
        <v/>
      </c>
      <c r="AB89" s="52">
        <v>3221</v>
      </c>
      <c r="AC89" s="20">
        <f t="shared" si="154"/>
        <v>2898.9</v>
      </c>
      <c r="AD89" s="20">
        <v>712</v>
      </c>
      <c r="AE89" s="78">
        <f t="shared" si="244"/>
        <v>2366</v>
      </c>
      <c r="AF89" s="21">
        <f t="shared" si="155"/>
        <v>0.18382834868398359</v>
      </c>
      <c r="AG89" s="55">
        <v>0</v>
      </c>
      <c r="AH89" s="24" t="str">
        <f t="shared" si="262"/>
        <v/>
      </c>
      <c r="AI89" s="24">
        <v>0</v>
      </c>
      <c r="AJ89" s="82" t="str">
        <f t="shared" si="245"/>
        <v/>
      </c>
      <c r="AK89" s="25" t="str">
        <f t="shared" si="263"/>
        <v/>
      </c>
      <c r="AL89" s="52">
        <v>0</v>
      </c>
      <c r="AM89" s="20" t="str">
        <f t="shared" si="264"/>
        <v/>
      </c>
      <c r="AN89" s="20">
        <v>0</v>
      </c>
      <c r="AO89" s="78" t="str">
        <f t="shared" si="246"/>
        <v/>
      </c>
      <c r="AP89" s="21" t="str">
        <f t="shared" si="265"/>
        <v/>
      </c>
      <c r="AQ89" s="55">
        <v>0</v>
      </c>
      <c r="AR89" s="24" t="str">
        <f t="shared" si="266"/>
        <v/>
      </c>
      <c r="AS89" s="24">
        <v>0</v>
      </c>
      <c r="AT89" s="82" t="str">
        <f t="shared" si="247"/>
        <v/>
      </c>
      <c r="AU89" s="25" t="str">
        <f t="shared" si="267"/>
        <v/>
      </c>
      <c r="AV89" s="52">
        <v>3332</v>
      </c>
      <c r="AW89" s="20">
        <f t="shared" si="268"/>
        <v>2998.8</v>
      </c>
      <c r="AX89" s="20">
        <v>630</v>
      </c>
      <c r="AY89" s="78">
        <f t="shared" si="248"/>
        <v>2448</v>
      </c>
      <c r="AZ89" s="21">
        <f t="shared" si="269"/>
        <v>0.18367346938775514</v>
      </c>
      <c r="BA89" s="55">
        <v>0</v>
      </c>
      <c r="BB89" s="24" t="str">
        <f t="shared" si="270"/>
        <v/>
      </c>
      <c r="BC89" s="24">
        <v>0</v>
      </c>
      <c r="BD89" s="82" t="str">
        <f t="shared" si="249"/>
        <v/>
      </c>
      <c r="BE89" s="25" t="str">
        <f t="shared" si="271"/>
        <v/>
      </c>
      <c r="BF89" s="52">
        <v>0</v>
      </c>
      <c r="BG89" s="20" t="str">
        <f t="shared" si="272"/>
        <v/>
      </c>
      <c r="BH89" s="20">
        <v>0</v>
      </c>
      <c r="BI89" s="78" t="str">
        <f t="shared" si="250"/>
        <v/>
      </c>
      <c r="BJ89" s="21" t="str">
        <f t="shared" si="273"/>
        <v/>
      </c>
      <c r="BK89" s="55">
        <v>3110</v>
      </c>
      <c r="BL89" s="24">
        <f t="shared" si="274"/>
        <v>2799</v>
      </c>
      <c r="BM89" s="24">
        <v>740</v>
      </c>
      <c r="BN89" s="82">
        <f t="shared" si="251"/>
        <v>2338</v>
      </c>
      <c r="BO89" s="25">
        <f t="shared" si="275"/>
        <v>0.16470167917113254</v>
      </c>
      <c r="BP89" s="52">
        <v>0</v>
      </c>
      <c r="BQ89" s="20" t="str">
        <f t="shared" si="276"/>
        <v/>
      </c>
      <c r="BR89" s="20">
        <v>0</v>
      </c>
      <c r="BS89" s="78" t="str">
        <f t="shared" si="252"/>
        <v/>
      </c>
      <c r="BT89" s="21" t="str">
        <f t="shared" si="277"/>
        <v/>
      </c>
      <c r="BU89" s="55">
        <v>3332</v>
      </c>
      <c r="BV89" s="24">
        <f t="shared" si="278"/>
        <v>2998.8</v>
      </c>
      <c r="BW89" s="24">
        <v>630</v>
      </c>
      <c r="BX89" s="82">
        <f t="shared" si="253"/>
        <v>2448</v>
      </c>
      <c r="BY89" s="25">
        <f t="shared" si="279"/>
        <v>0.18367346938775514</v>
      </c>
    </row>
    <row r="90" spans="1:77" s="5" customFormat="1" ht="12.75" customHeight="1">
      <c r="A90" s="73" t="s">
        <v>78</v>
      </c>
      <c r="B90" s="50" t="s">
        <v>443</v>
      </c>
      <c r="C90" s="4"/>
      <c r="D90" s="51" t="s">
        <v>513</v>
      </c>
      <c r="E90" s="8">
        <v>4399</v>
      </c>
      <c r="F90" s="8">
        <v>3999</v>
      </c>
      <c r="G90" s="119">
        <v>2931</v>
      </c>
      <c r="H90" s="52">
        <v>3221</v>
      </c>
      <c r="I90" s="20">
        <f t="shared" si="254"/>
        <v>2898.9</v>
      </c>
      <c r="J90" s="20">
        <v>565</v>
      </c>
      <c r="K90" s="78">
        <f t="shared" si="240"/>
        <v>2366</v>
      </c>
      <c r="L90" s="21">
        <f t="shared" si="257"/>
        <v>0.18382834868398359</v>
      </c>
      <c r="M90" s="55">
        <v>0</v>
      </c>
      <c r="N90" s="24" t="str">
        <f t="shared" si="258"/>
        <v/>
      </c>
      <c r="O90" s="24">
        <v>0</v>
      </c>
      <c r="P90" s="82" t="str">
        <f t="shared" si="241"/>
        <v/>
      </c>
      <c r="Q90" s="25" t="str">
        <f t="shared" si="259"/>
        <v/>
      </c>
      <c r="R90" s="52">
        <v>0</v>
      </c>
      <c r="S90" s="20" t="str">
        <f t="shared" si="255"/>
        <v/>
      </c>
      <c r="T90" s="20">
        <v>0</v>
      </c>
      <c r="U90" s="78" t="str">
        <f t="shared" si="242"/>
        <v/>
      </c>
      <c r="V90" s="21" t="str">
        <f t="shared" si="260"/>
        <v/>
      </c>
      <c r="W90" s="55">
        <v>0</v>
      </c>
      <c r="X90" s="24" t="str">
        <f t="shared" si="256"/>
        <v/>
      </c>
      <c r="Y90" s="24">
        <v>0</v>
      </c>
      <c r="Z90" s="82" t="str">
        <f t="shared" si="243"/>
        <v/>
      </c>
      <c r="AA90" s="25" t="str">
        <f t="shared" si="261"/>
        <v/>
      </c>
      <c r="AB90" s="52">
        <v>3110</v>
      </c>
      <c r="AC90" s="20">
        <f t="shared" si="154"/>
        <v>2799</v>
      </c>
      <c r="AD90" s="20">
        <v>647</v>
      </c>
      <c r="AE90" s="78">
        <f t="shared" si="244"/>
        <v>2284</v>
      </c>
      <c r="AF90" s="21">
        <f t="shared" si="155"/>
        <v>0.18399428367274026</v>
      </c>
      <c r="AG90" s="55">
        <v>0</v>
      </c>
      <c r="AH90" s="24" t="str">
        <f t="shared" si="262"/>
        <v/>
      </c>
      <c r="AI90" s="24">
        <v>0</v>
      </c>
      <c r="AJ90" s="82" t="str">
        <f t="shared" si="245"/>
        <v/>
      </c>
      <c r="AK90" s="25" t="str">
        <f t="shared" si="263"/>
        <v/>
      </c>
      <c r="AL90" s="52">
        <v>0</v>
      </c>
      <c r="AM90" s="20" t="str">
        <f t="shared" si="264"/>
        <v/>
      </c>
      <c r="AN90" s="20">
        <v>0</v>
      </c>
      <c r="AO90" s="78" t="str">
        <f t="shared" si="246"/>
        <v/>
      </c>
      <c r="AP90" s="21" t="str">
        <f t="shared" si="265"/>
        <v/>
      </c>
      <c r="AQ90" s="55">
        <v>0</v>
      </c>
      <c r="AR90" s="24" t="str">
        <f t="shared" si="266"/>
        <v/>
      </c>
      <c r="AS90" s="24">
        <v>0</v>
      </c>
      <c r="AT90" s="82" t="str">
        <f t="shared" si="247"/>
        <v/>
      </c>
      <c r="AU90" s="25" t="str">
        <f t="shared" si="267"/>
        <v/>
      </c>
      <c r="AV90" s="52">
        <v>3221</v>
      </c>
      <c r="AW90" s="20">
        <f t="shared" si="268"/>
        <v>2898.9</v>
      </c>
      <c r="AX90" s="20">
        <v>565</v>
      </c>
      <c r="AY90" s="78">
        <f t="shared" si="248"/>
        <v>2366</v>
      </c>
      <c r="AZ90" s="21">
        <f t="shared" si="269"/>
        <v>0.18382834868398359</v>
      </c>
      <c r="BA90" s="55">
        <v>0</v>
      </c>
      <c r="BB90" s="24" t="str">
        <f t="shared" si="270"/>
        <v/>
      </c>
      <c r="BC90" s="24">
        <v>0</v>
      </c>
      <c r="BD90" s="82" t="str">
        <f t="shared" si="249"/>
        <v/>
      </c>
      <c r="BE90" s="25" t="str">
        <f t="shared" si="271"/>
        <v/>
      </c>
      <c r="BF90" s="52">
        <v>0</v>
      </c>
      <c r="BG90" s="20" t="str">
        <f t="shared" si="272"/>
        <v/>
      </c>
      <c r="BH90" s="20">
        <v>0</v>
      </c>
      <c r="BI90" s="78" t="str">
        <f t="shared" si="250"/>
        <v/>
      </c>
      <c r="BJ90" s="21" t="str">
        <f t="shared" si="273"/>
        <v/>
      </c>
      <c r="BK90" s="55">
        <v>2999</v>
      </c>
      <c r="BL90" s="24">
        <f t="shared" si="274"/>
        <v>2699.1</v>
      </c>
      <c r="BM90" s="24">
        <v>670</v>
      </c>
      <c r="BN90" s="82">
        <f t="shared" si="251"/>
        <v>2261</v>
      </c>
      <c r="BO90" s="25">
        <f t="shared" si="275"/>
        <v>0.16231336371383051</v>
      </c>
      <c r="BP90" s="52">
        <v>0</v>
      </c>
      <c r="BQ90" s="20" t="str">
        <f t="shared" si="276"/>
        <v/>
      </c>
      <c r="BR90" s="20">
        <v>0</v>
      </c>
      <c r="BS90" s="78" t="str">
        <f t="shared" si="252"/>
        <v/>
      </c>
      <c r="BT90" s="21" t="str">
        <f t="shared" si="277"/>
        <v/>
      </c>
      <c r="BU90" s="55">
        <v>3221</v>
      </c>
      <c r="BV90" s="24">
        <f t="shared" si="278"/>
        <v>2898.9</v>
      </c>
      <c r="BW90" s="24">
        <v>565</v>
      </c>
      <c r="BX90" s="82">
        <f t="shared" si="253"/>
        <v>2366</v>
      </c>
      <c r="BY90" s="25">
        <f t="shared" si="279"/>
        <v>0.18382834868398359</v>
      </c>
    </row>
    <row r="91" spans="1:77" s="5" customFormat="1" ht="12.75" customHeight="1">
      <c r="A91" s="73" t="s">
        <v>85</v>
      </c>
      <c r="B91" s="50" t="s">
        <v>443</v>
      </c>
      <c r="C91" s="4"/>
      <c r="D91" s="51" t="s">
        <v>514</v>
      </c>
      <c r="E91" s="8">
        <v>4839</v>
      </c>
      <c r="F91" s="8">
        <v>4399</v>
      </c>
      <c r="G91" s="119">
        <v>3267</v>
      </c>
      <c r="H91" s="52">
        <v>3554</v>
      </c>
      <c r="I91" s="20">
        <f t="shared" si="254"/>
        <v>3198.6</v>
      </c>
      <c r="J91" s="20">
        <v>622</v>
      </c>
      <c r="K91" s="78">
        <f t="shared" si="240"/>
        <v>2645</v>
      </c>
      <c r="L91" s="21">
        <f t="shared" si="257"/>
        <v>0.17307572062777463</v>
      </c>
      <c r="M91" s="55">
        <v>0</v>
      </c>
      <c r="N91" s="24" t="str">
        <f t="shared" si="258"/>
        <v/>
      </c>
      <c r="O91" s="24">
        <v>0</v>
      </c>
      <c r="P91" s="82" t="str">
        <f t="shared" si="241"/>
        <v/>
      </c>
      <c r="Q91" s="25" t="str">
        <f t="shared" si="259"/>
        <v/>
      </c>
      <c r="R91" s="52">
        <v>0</v>
      </c>
      <c r="S91" s="20" t="str">
        <f t="shared" si="255"/>
        <v/>
      </c>
      <c r="T91" s="20">
        <v>0</v>
      </c>
      <c r="U91" s="78" t="str">
        <f t="shared" si="242"/>
        <v/>
      </c>
      <c r="V91" s="21" t="str">
        <f t="shared" si="260"/>
        <v/>
      </c>
      <c r="W91" s="55">
        <v>0</v>
      </c>
      <c r="X91" s="24" t="str">
        <f t="shared" si="256"/>
        <v/>
      </c>
      <c r="Y91" s="24">
        <v>0</v>
      </c>
      <c r="Z91" s="82" t="str">
        <f t="shared" si="243"/>
        <v/>
      </c>
      <c r="AA91" s="25" t="str">
        <f t="shared" si="261"/>
        <v/>
      </c>
      <c r="AB91" s="52">
        <v>3332</v>
      </c>
      <c r="AC91" s="20">
        <f t="shared" si="154"/>
        <v>2998.8</v>
      </c>
      <c r="AD91" s="20">
        <v>787</v>
      </c>
      <c r="AE91" s="78">
        <f t="shared" si="244"/>
        <v>2480</v>
      </c>
      <c r="AF91" s="21">
        <f t="shared" si="155"/>
        <v>0.17300253434707222</v>
      </c>
      <c r="AG91" s="55">
        <v>0</v>
      </c>
      <c r="AH91" s="24" t="str">
        <f t="shared" si="262"/>
        <v/>
      </c>
      <c r="AI91" s="24">
        <v>0</v>
      </c>
      <c r="AJ91" s="82" t="str">
        <f t="shared" si="245"/>
        <v/>
      </c>
      <c r="AK91" s="25" t="str">
        <f t="shared" si="263"/>
        <v/>
      </c>
      <c r="AL91" s="52">
        <v>3332</v>
      </c>
      <c r="AM91" s="20">
        <f t="shared" si="264"/>
        <v>2998.8</v>
      </c>
      <c r="AN91" s="20">
        <v>787</v>
      </c>
      <c r="AO91" s="78">
        <f t="shared" si="246"/>
        <v>2480</v>
      </c>
      <c r="AP91" s="21">
        <f t="shared" si="265"/>
        <v>0.17300253434707222</v>
      </c>
      <c r="AQ91" s="55">
        <v>0</v>
      </c>
      <c r="AR91" s="24" t="str">
        <f t="shared" si="266"/>
        <v/>
      </c>
      <c r="AS91" s="24">
        <v>0</v>
      </c>
      <c r="AT91" s="82" t="str">
        <f t="shared" si="247"/>
        <v/>
      </c>
      <c r="AU91" s="25" t="str">
        <f t="shared" si="267"/>
        <v/>
      </c>
      <c r="AV91" s="52">
        <v>3443</v>
      </c>
      <c r="AW91" s="20">
        <f t="shared" si="268"/>
        <v>3098.7000000000003</v>
      </c>
      <c r="AX91" s="20">
        <v>705</v>
      </c>
      <c r="AY91" s="78">
        <f t="shared" si="248"/>
        <v>2562</v>
      </c>
      <c r="AZ91" s="21">
        <f t="shared" si="269"/>
        <v>0.17320166521444483</v>
      </c>
      <c r="BA91" s="55" t="s">
        <v>415</v>
      </c>
      <c r="BB91" s="24" t="str">
        <f t="shared" si="270"/>
        <v/>
      </c>
      <c r="BC91" s="24">
        <v>0</v>
      </c>
      <c r="BD91" s="82" t="str">
        <f t="shared" si="249"/>
        <v/>
      </c>
      <c r="BE91" s="25" t="str">
        <f t="shared" si="271"/>
        <v/>
      </c>
      <c r="BF91" s="52">
        <v>0</v>
      </c>
      <c r="BG91" s="20" t="str">
        <f t="shared" si="272"/>
        <v/>
      </c>
      <c r="BH91" s="20">
        <v>0</v>
      </c>
      <c r="BI91" s="78" t="str">
        <f t="shared" si="250"/>
        <v/>
      </c>
      <c r="BJ91" s="21" t="str">
        <f t="shared" si="273"/>
        <v/>
      </c>
      <c r="BK91" s="55">
        <v>3332</v>
      </c>
      <c r="BL91" s="24">
        <f t="shared" si="274"/>
        <v>2998.8</v>
      </c>
      <c r="BM91" s="24">
        <v>760</v>
      </c>
      <c r="BN91" s="82">
        <f t="shared" si="251"/>
        <v>2507</v>
      </c>
      <c r="BO91" s="25">
        <f t="shared" si="275"/>
        <v>0.16399893290649598</v>
      </c>
      <c r="BP91" s="52">
        <v>0</v>
      </c>
      <c r="BQ91" s="20" t="str">
        <f t="shared" si="276"/>
        <v/>
      </c>
      <c r="BR91" s="20">
        <v>0</v>
      </c>
      <c r="BS91" s="78" t="str">
        <f t="shared" si="252"/>
        <v/>
      </c>
      <c r="BT91" s="21" t="str">
        <f t="shared" si="277"/>
        <v/>
      </c>
      <c r="BU91" s="55">
        <v>3554</v>
      </c>
      <c r="BV91" s="24">
        <f t="shared" si="278"/>
        <v>3198.6</v>
      </c>
      <c r="BW91" s="24">
        <v>622</v>
      </c>
      <c r="BX91" s="82">
        <f t="shared" si="253"/>
        <v>2645</v>
      </c>
      <c r="BY91" s="25">
        <f t="shared" si="279"/>
        <v>0.17307572062777463</v>
      </c>
    </row>
    <row r="92" spans="1:77" s="5" customFormat="1" ht="12.75" customHeight="1">
      <c r="A92" s="73" t="s">
        <v>83</v>
      </c>
      <c r="B92" s="50" t="s">
        <v>443</v>
      </c>
      <c r="C92" s="4"/>
      <c r="D92" s="51" t="s">
        <v>514</v>
      </c>
      <c r="E92" s="8">
        <v>4619</v>
      </c>
      <c r="F92" s="8">
        <v>4199</v>
      </c>
      <c r="G92" s="119">
        <v>3099</v>
      </c>
      <c r="H92" s="52">
        <v>3443</v>
      </c>
      <c r="I92" s="20">
        <f t="shared" si="254"/>
        <v>3098.7000000000003</v>
      </c>
      <c r="J92" s="20">
        <v>553</v>
      </c>
      <c r="K92" s="78">
        <f t="shared" si="240"/>
        <v>2546</v>
      </c>
      <c r="L92" s="21">
        <f t="shared" si="257"/>
        <v>0.17836512085713371</v>
      </c>
      <c r="M92" s="55">
        <v>0</v>
      </c>
      <c r="N92" s="24" t="str">
        <f t="shared" si="258"/>
        <v/>
      </c>
      <c r="O92" s="24">
        <v>0</v>
      </c>
      <c r="P92" s="82" t="str">
        <f t="shared" si="241"/>
        <v/>
      </c>
      <c r="Q92" s="25" t="str">
        <f t="shared" si="259"/>
        <v/>
      </c>
      <c r="R92" s="52">
        <v>0</v>
      </c>
      <c r="S92" s="20" t="str">
        <f t="shared" si="255"/>
        <v/>
      </c>
      <c r="T92" s="20">
        <v>0</v>
      </c>
      <c r="U92" s="78" t="str">
        <f t="shared" si="242"/>
        <v/>
      </c>
      <c r="V92" s="21" t="str">
        <f t="shared" si="260"/>
        <v/>
      </c>
      <c r="W92" s="55">
        <v>0</v>
      </c>
      <c r="X92" s="24" t="str">
        <f t="shared" si="256"/>
        <v/>
      </c>
      <c r="Y92" s="24">
        <v>0</v>
      </c>
      <c r="Z92" s="82" t="str">
        <f t="shared" si="243"/>
        <v/>
      </c>
      <c r="AA92" s="25" t="str">
        <f t="shared" si="261"/>
        <v/>
      </c>
      <c r="AB92" s="52">
        <v>3221</v>
      </c>
      <c r="AC92" s="20">
        <f t="shared" si="154"/>
        <v>2898.9</v>
      </c>
      <c r="AD92" s="20">
        <v>717</v>
      </c>
      <c r="AE92" s="78">
        <f t="shared" si="244"/>
        <v>2382</v>
      </c>
      <c r="AF92" s="21">
        <f t="shared" si="155"/>
        <v>0.17830901376384148</v>
      </c>
      <c r="AG92" s="55">
        <v>0</v>
      </c>
      <c r="AH92" s="24" t="str">
        <f t="shared" si="262"/>
        <v/>
      </c>
      <c r="AI92" s="24">
        <v>0</v>
      </c>
      <c r="AJ92" s="82" t="str">
        <f t="shared" si="245"/>
        <v/>
      </c>
      <c r="AK92" s="25" t="str">
        <f t="shared" si="263"/>
        <v/>
      </c>
      <c r="AL92" s="52">
        <v>3221</v>
      </c>
      <c r="AM92" s="20">
        <f t="shared" si="264"/>
        <v>2898.9</v>
      </c>
      <c r="AN92" s="20">
        <v>717</v>
      </c>
      <c r="AO92" s="78">
        <f t="shared" si="246"/>
        <v>2382</v>
      </c>
      <c r="AP92" s="21">
        <f t="shared" si="265"/>
        <v>0.17830901376384148</v>
      </c>
      <c r="AQ92" s="55">
        <v>0</v>
      </c>
      <c r="AR92" s="24" t="str">
        <f t="shared" si="266"/>
        <v/>
      </c>
      <c r="AS92" s="24">
        <v>0</v>
      </c>
      <c r="AT92" s="82" t="str">
        <f t="shared" si="247"/>
        <v/>
      </c>
      <c r="AU92" s="25" t="str">
        <f t="shared" si="267"/>
        <v/>
      </c>
      <c r="AV92" s="52">
        <v>3332</v>
      </c>
      <c r="AW92" s="20">
        <f t="shared" si="268"/>
        <v>2998.8</v>
      </c>
      <c r="AX92" s="20">
        <v>635</v>
      </c>
      <c r="AY92" s="78">
        <f t="shared" si="248"/>
        <v>2464</v>
      </c>
      <c r="AZ92" s="21">
        <f t="shared" si="269"/>
        <v>0.17833800186741369</v>
      </c>
      <c r="BA92" s="55" t="s">
        <v>415</v>
      </c>
      <c r="BB92" s="24" t="str">
        <f t="shared" si="270"/>
        <v/>
      </c>
      <c r="BC92" s="24">
        <v>0</v>
      </c>
      <c r="BD92" s="82" t="str">
        <f t="shared" si="249"/>
        <v/>
      </c>
      <c r="BE92" s="25" t="str">
        <f t="shared" si="271"/>
        <v/>
      </c>
      <c r="BF92" s="52">
        <v>0</v>
      </c>
      <c r="BG92" s="20" t="str">
        <f t="shared" si="272"/>
        <v/>
      </c>
      <c r="BH92" s="20">
        <v>0</v>
      </c>
      <c r="BI92" s="78" t="str">
        <f t="shared" si="250"/>
        <v/>
      </c>
      <c r="BJ92" s="21" t="str">
        <f t="shared" si="273"/>
        <v/>
      </c>
      <c r="BK92" s="55">
        <v>3221</v>
      </c>
      <c r="BL92" s="24">
        <f t="shared" si="274"/>
        <v>2898.9</v>
      </c>
      <c r="BM92" s="24">
        <v>675</v>
      </c>
      <c r="BN92" s="82">
        <f t="shared" si="251"/>
        <v>2424</v>
      </c>
      <c r="BO92" s="25">
        <f t="shared" si="275"/>
        <v>0.16382075959846842</v>
      </c>
      <c r="BP92" s="52">
        <v>0</v>
      </c>
      <c r="BQ92" s="20" t="str">
        <f t="shared" si="276"/>
        <v/>
      </c>
      <c r="BR92" s="20">
        <v>0</v>
      </c>
      <c r="BS92" s="78" t="str">
        <f t="shared" si="252"/>
        <v/>
      </c>
      <c r="BT92" s="21" t="str">
        <f t="shared" si="277"/>
        <v/>
      </c>
      <c r="BU92" s="55">
        <v>3443</v>
      </c>
      <c r="BV92" s="24">
        <f t="shared" si="278"/>
        <v>3098.7000000000003</v>
      </c>
      <c r="BW92" s="24">
        <v>553</v>
      </c>
      <c r="BX92" s="82">
        <f t="shared" si="253"/>
        <v>2546</v>
      </c>
      <c r="BY92" s="25">
        <f t="shared" si="279"/>
        <v>0.17836512085713371</v>
      </c>
    </row>
    <row r="93" spans="1:77" s="5" customFormat="1" ht="12.75" customHeight="1">
      <c r="A93" s="73" t="s">
        <v>75</v>
      </c>
      <c r="B93" s="50" t="s">
        <v>443</v>
      </c>
      <c r="C93" s="4"/>
      <c r="D93" s="51" t="s">
        <v>507</v>
      </c>
      <c r="E93" s="8">
        <v>3849</v>
      </c>
      <c r="F93" s="8">
        <v>3499</v>
      </c>
      <c r="G93" s="119">
        <v>2579</v>
      </c>
      <c r="H93" s="52">
        <v>2888</v>
      </c>
      <c r="I93" s="20">
        <f t="shared" si="254"/>
        <v>2599.2000000000003</v>
      </c>
      <c r="J93" s="20">
        <v>446</v>
      </c>
      <c r="K93" s="78">
        <f t="shared" si="240"/>
        <v>2133</v>
      </c>
      <c r="L93" s="21">
        <f t="shared" si="257"/>
        <v>0.17936288088642668</v>
      </c>
      <c r="M93" s="55">
        <v>0</v>
      </c>
      <c r="N93" s="24" t="str">
        <f t="shared" si="258"/>
        <v/>
      </c>
      <c r="O93" s="24">
        <v>0</v>
      </c>
      <c r="P93" s="82" t="str">
        <f t="shared" si="241"/>
        <v/>
      </c>
      <c r="Q93" s="25" t="str">
        <f t="shared" si="259"/>
        <v/>
      </c>
      <c r="R93" s="52">
        <v>0</v>
      </c>
      <c r="S93" s="20" t="str">
        <f t="shared" si="255"/>
        <v/>
      </c>
      <c r="T93" s="20">
        <v>0</v>
      </c>
      <c r="U93" s="78" t="str">
        <f t="shared" si="242"/>
        <v/>
      </c>
      <c r="V93" s="21" t="str">
        <f t="shared" si="260"/>
        <v/>
      </c>
      <c r="W93" s="55">
        <v>0</v>
      </c>
      <c r="X93" s="24" t="str">
        <f t="shared" si="256"/>
        <v/>
      </c>
      <c r="Y93" s="24">
        <v>0</v>
      </c>
      <c r="Z93" s="82" t="str">
        <f t="shared" si="243"/>
        <v/>
      </c>
      <c r="AA93" s="25" t="str">
        <f t="shared" si="261"/>
        <v/>
      </c>
      <c r="AB93" s="52">
        <v>2666</v>
      </c>
      <c r="AC93" s="20">
        <f t="shared" si="154"/>
        <v>2399.4</v>
      </c>
      <c r="AD93" s="20">
        <v>610</v>
      </c>
      <c r="AE93" s="78">
        <f t="shared" si="244"/>
        <v>1969</v>
      </c>
      <c r="AF93" s="21">
        <f t="shared" si="155"/>
        <v>0.1793781778778028</v>
      </c>
      <c r="AG93" s="55">
        <v>0</v>
      </c>
      <c r="AH93" s="24" t="str">
        <f t="shared" si="262"/>
        <v/>
      </c>
      <c r="AI93" s="24">
        <v>0</v>
      </c>
      <c r="AJ93" s="82" t="str">
        <f t="shared" si="245"/>
        <v/>
      </c>
      <c r="AK93" s="25" t="str">
        <f t="shared" si="263"/>
        <v/>
      </c>
      <c r="AL93" s="52">
        <v>2666</v>
      </c>
      <c r="AM93" s="20">
        <f t="shared" si="264"/>
        <v>2399.4</v>
      </c>
      <c r="AN93" s="20">
        <v>610</v>
      </c>
      <c r="AO93" s="78">
        <f t="shared" si="246"/>
        <v>1969</v>
      </c>
      <c r="AP93" s="21">
        <f t="shared" si="265"/>
        <v>0.1793781778778028</v>
      </c>
      <c r="AQ93" s="55">
        <v>0</v>
      </c>
      <c r="AR93" s="24" t="str">
        <f t="shared" si="266"/>
        <v/>
      </c>
      <c r="AS93" s="24">
        <v>0</v>
      </c>
      <c r="AT93" s="82" t="str">
        <f t="shared" si="247"/>
        <v/>
      </c>
      <c r="AU93" s="25" t="str">
        <f t="shared" si="267"/>
        <v/>
      </c>
      <c r="AV93" s="52">
        <v>2666</v>
      </c>
      <c r="AW93" s="20">
        <f t="shared" si="268"/>
        <v>2399.4</v>
      </c>
      <c r="AX93" s="20">
        <v>610</v>
      </c>
      <c r="AY93" s="78">
        <f t="shared" si="248"/>
        <v>1969</v>
      </c>
      <c r="AZ93" s="21">
        <f t="shared" si="269"/>
        <v>0.1793781778778028</v>
      </c>
      <c r="BA93" s="55" t="s">
        <v>415</v>
      </c>
      <c r="BB93" s="24" t="str">
        <f t="shared" si="270"/>
        <v/>
      </c>
      <c r="BC93" s="24">
        <v>0</v>
      </c>
      <c r="BD93" s="82" t="str">
        <f t="shared" si="249"/>
        <v/>
      </c>
      <c r="BE93" s="25" t="str">
        <f t="shared" si="271"/>
        <v/>
      </c>
      <c r="BF93" s="52">
        <v>0</v>
      </c>
      <c r="BG93" s="20" t="str">
        <f t="shared" si="272"/>
        <v/>
      </c>
      <c r="BH93" s="20">
        <v>0</v>
      </c>
      <c r="BI93" s="78" t="str">
        <f t="shared" si="250"/>
        <v/>
      </c>
      <c r="BJ93" s="21" t="str">
        <f t="shared" si="273"/>
        <v/>
      </c>
      <c r="BK93" s="55">
        <v>2777</v>
      </c>
      <c r="BL93" s="24">
        <f t="shared" si="274"/>
        <v>2499.3000000000002</v>
      </c>
      <c r="BM93" s="24">
        <v>528</v>
      </c>
      <c r="BN93" s="82">
        <f t="shared" si="251"/>
        <v>2051</v>
      </c>
      <c r="BO93" s="25">
        <f t="shared" si="275"/>
        <v>0.17937022366262559</v>
      </c>
      <c r="BP93" s="52">
        <v>0</v>
      </c>
      <c r="BQ93" s="20" t="str">
        <f t="shared" si="276"/>
        <v/>
      </c>
      <c r="BR93" s="20">
        <v>0</v>
      </c>
      <c r="BS93" s="78" t="str">
        <f t="shared" si="252"/>
        <v/>
      </c>
      <c r="BT93" s="21" t="str">
        <f t="shared" si="277"/>
        <v/>
      </c>
      <c r="BU93" s="55">
        <v>2666</v>
      </c>
      <c r="BV93" s="24">
        <f t="shared" si="278"/>
        <v>2399.4</v>
      </c>
      <c r="BW93" s="24">
        <v>610</v>
      </c>
      <c r="BX93" s="82">
        <f t="shared" si="253"/>
        <v>1969</v>
      </c>
      <c r="BY93" s="25">
        <f t="shared" si="279"/>
        <v>0.1793781778778028</v>
      </c>
    </row>
    <row r="94" spans="1:77" s="5" customFormat="1" ht="12.75" customHeight="1">
      <c r="A94" s="73" t="s">
        <v>80</v>
      </c>
      <c r="B94" s="50" t="s">
        <v>443</v>
      </c>
      <c r="C94" s="4"/>
      <c r="D94" s="51" t="s">
        <v>515</v>
      </c>
      <c r="E94" s="8">
        <v>4509</v>
      </c>
      <c r="F94" s="8">
        <v>4099</v>
      </c>
      <c r="G94" s="119">
        <v>3024</v>
      </c>
      <c r="H94" s="52">
        <v>3332</v>
      </c>
      <c r="I94" s="20">
        <f t="shared" si="254"/>
        <v>2998.8</v>
      </c>
      <c r="J94" s="20">
        <v>561</v>
      </c>
      <c r="K94" s="78">
        <f t="shared" si="240"/>
        <v>2463</v>
      </c>
      <c r="L94" s="21">
        <f t="shared" si="257"/>
        <v>0.17867146858743502</v>
      </c>
      <c r="M94" s="55">
        <v>0</v>
      </c>
      <c r="N94" s="24" t="str">
        <f t="shared" si="258"/>
        <v/>
      </c>
      <c r="O94" s="24">
        <v>0</v>
      </c>
      <c r="P94" s="82" t="str">
        <f t="shared" si="241"/>
        <v/>
      </c>
      <c r="Q94" s="25" t="str">
        <f t="shared" si="259"/>
        <v/>
      </c>
      <c r="R94" s="52">
        <v>0</v>
      </c>
      <c r="S94" s="20" t="str">
        <f t="shared" si="255"/>
        <v/>
      </c>
      <c r="T94" s="20">
        <v>0</v>
      </c>
      <c r="U94" s="78" t="str">
        <f t="shared" si="242"/>
        <v/>
      </c>
      <c r="V94" s="21" t="str">
        <f t="shared" si="260"/>
        <v/>
      </c>
      <c r="W94" s="55">
        <v>0</v>
      </c>
      <c r="X94" s="24" t="str">
        <f t="shared" si="256"/>
        <v/>
      </c>
      <c r="Y94" s="24">
        <v>0</v>
      </c>
      <c r="Z94" s="82" t="str">
        <f t="shared" si="243"/>
        <v/>
      </c>
      <c r="AA94" s="25" t="str">
        <f t="shared" si="261"/>
        <v/>
      </c>
      <c r="AB94" s="52">
        <v>3110</v>
      </c>
      <c r="AC94" s="20">
        <f t="shared" ref="AC94:AC118" si="308">IFERROR(IF(AB94&gt;1,AB94*0.9,""),"")</f>
        <v>2799</v>
      </c>
      <c r="AD94" s="20">
        <v>725</v>
      </c>
      <c r="AE94" s="78">
        <f t="shared" si="244"/>
        <v>2299</v>
      </c>
      <c r="AF94" s="21">
        <f t="shared" ref="AF94:AF118" si="309">IFERROR(IF(AB94&gt;1,(AC94-AE94)/AC94,""),"")</f>
        <v>0.17863522686673813</v>
      </c>
      <c r="AG94" s="55">
        <v>0</v>
      </c>
      <c r="AH94" s="24" t="str">
        <f t="shared" si="262"/>
        <v/>
      </c>
      <c r="AI94" s="24">
        <v>0</v>
      </c>
      <c r="AJ94" s="82" t="str">
        <f t="shared" si="245"/>
        <v/>
      </c>
      <c r="AK94" s="25" t="str">
        <f t="shared" si="263"/>
        <v/>
      </c>
      <c r="AL94" s="52">
        <v>3110</v>
      </c>
      <c r="AM94" s="20">
        <f t="shared" si="264"/>
        <v>2799</v>
      </c>
      <c r="AN94" s="20">
        <v>725</v>
      </c>
      <c r="AO94" s="78">
        <f t="shared" si="246"/>
        <v>2299</v>
      </c>
      <c r="AP94" s="21">
        <f t="shared" si="265"/>
        <v>0.17863522686673813</v>
      </c>
      <c r="AQ94" s="55">
        <v>0</v>
      </c>
      <c r="AR94" s="24" t="str">
        <f t="shared" si="266"/>
        <v/>
      </c>
      <c r="AS94" s="24">
        <v>0</v>
      </c>
      <c r="AT94" s="82" t="str">
        <f t="shared" si="247"/>
        <v/>
      </c>
      <c r="AU94" s="25" t="str">
        <f t="shared" si="267"/>
        <v/>
      </c>
      <c r="AV94" s="52">
        <v>3221</v>
      </c>
      <c r="AW94" s="20">
        <f t="shared" si="268"/>
        <v>2898.9</v>
      </c>
      <c r="AX94" s="20">
        <v>643</v>
      </c>
      <c r="AY94" s="78">
        <f t="shared" si="248"/>
        <v>2381</v>
      </c>
      <c r="AZ94" s="21">
        <f t="shared" si="269"/>
        <v>0.17865397219635037</v>
      </c>
      <c r="BA94" s="55" t="s">
        <v>415</v>
      </c>
      <c r="BB94" s="24" t="str">
        <f t="shared" si="270"/>
        <v/>
      </c>
      <c r="BC94" s="24">
        <v>0</v>
      </c>
      <c r="BD94" s="82" t="str">
        <f t="shared" si="249"/>
        <v/>
      </c>
      <c r="BE94" s="25" t="str">
        <f t="shared" si="271"/>
        <v/>
      </c>
      <c r="BF94" s="52">
        <v>0</v>
      </c>
      <c r="BG94" s="20" t="str">
        <f t="shared" si="272"/>
        <v/>
      </c>
      <c r="BH94" s="20">
        <v>0</v>
      </c>
      <c r="BI94" s="78" t="str">
        <f t="shared" si="250"/>
        <v/>
      </c>
      <c r="BJ94" s="21" t="str">
        <f t="shared" si="273"/>
        <v/>
      </c>
      <c r="BK94" s="55">
        <v>3110</v>
      </c>
      <c r="BL94" s="24">
        <f t="shared" si="274"/>
        <v>2799</v>
      </c>
      <c r="BM94" s="24">
        <v>680</v>
      </c>
      <c r="BN94" s="82">
        <f t="shared" si="251"/>
        <v>2344</v>
      </c>
      <c r="BO94" s="25">
        <f t="shared" si="275"/>
        <v>0.1625580564487317</v>
      </c>
      <c r="BP94" s="52">
        <v>0</v>
      </c>
      <c r="BQ94" s="20" t="str">
        <f t="shared" si="276"/>
        <v/>
      </c>
      <c r="BR94" s="20">
        <v>0</v>
      </c>
      <c r="BS94" s="78" t="str">
        <f t="shared" si="252"/>
        <v/>
      </c>
      <c r="BT94" s="21" t="str">
        <f t="shared" si="277"/>
        <v/>
      </c>
      <c r="BU94" s="55">
        <v>3221</v>
      </c>
      <c r="BV94" s="24">
        <f t="shared" si="278"/>
        <v>2898.9</v>
      </c>
      <c r="BW94" s="24">
        <v>643</v>
      </c>
      <c r="BX94" s="82">
        <f t="shared" si="253"/>
        <v>2381</v>
      </c>
      <c r="BY94" s="25">
        <f t="shared" si="279"/>
        <v>0.17865397219635037</v>
      </c>
    </row>
    <row r="95" spans="1:77" s="5" customFormat="1" ht="12.75" customHeight="1">
      <c r="A95" s="73" t="s">
        <v>79</v>
      </c>
      <c r="B95" s="50" t="s">
        <v>443</v>
      </c>
      <c r="C95" s="4"/>
      <c r="D95" s="51" t="s">
        <v>516</v>
      </c>
      <c r="E95" s="8">
        <v>4509</v>
      </c>
      <c r="F95" s="8">
        <v>4099</v>
      </c>
      <c r="G95" s="119">
        <v>3024</v>
      </c>
      <c r="H95" s="52">
        <v>3332</v>
      </c>
      <c r="I95" s="20">
        <f t="shared" si="254"/>
        <v>2998.8</v>
      </c>
      <c r="J95" s="20">
        <v>561</v>
      </c>
      <c r="K95" s="78">
        <f t="shared" si="240"/>
        <v>2463</v>
      </c>
      <c r="L95" s="21">
        <f t="shared" si="257"/>
        <v>0.17867146858743502</v>
      </c>
      <c r="M95" s="55">
        <v>0</v>
      </c>
      <c r="N95" s="24" t="str">
        <f t="shared" si="258"/>
        <v/>
      </c>
      <c r="O95" s="24">
        <v>0</v>
      </c>
      <c r="P95" s="82" t="str">
        <f t="shared" si="241"/>
        <v/>
      </c>
      <c r="Q95" s="25" t="str">
        <f t="shared" si="259"/>
        <v/>
      </c>
      <c r="R95" s="52">
        <v>0</v>
      </c>
      <c r="S95" s="20" t="str">
        <f t="shared" si="255"/>
        <v/>
      </c>
      <c r="T95" s="20">
        <v>0</v>
      </c>
      <c r="U95" s="78" t="str">
        <f t="shared" si="242"/>
        <v/>
      </c>
      <c r="V95" s="21" t="str">
        <f t="shared" si="260"/>
        <v/>
      </c>
      <c r="W95" s="55">
        <v>0</v>
      </c>
      <c r="X95" s="24" t="str">
        <f t="shared" si="256"/>
        <v/>
      </c>
      <c r="Y95" s="24">
        <v>0</v>
      </c>
      <c r="Z95" s="82" t="str">
        <f t="shared" si="243"/>
        <v/>
      </c>
      <c r="AA95" s="25" t="str">
        <f t="shared" si="261"/>
        <v/>
      </c>
      <c r="AB95" s="52">
        <v>3110</v>
      </c>
      <c r="AC95" s="20">
        <f t="shared" si="308"/>
        <v>2799</v>
      </c>
      <c r="AD95" s="20">
        <v>725</v>
      </c>
      <c r="AE95" s="78">
        <f t="shared" si="244"/>
        <v>2299</v>
      </c>
      <c r="AF95" s="21">
        <f t="shared" si="309"/>
        <v>0.17863522686673813</v>
      </c>
      <c r="AG95" s="55">
        <v>0</v>
      </c>
      <c r="AH95" s="24" t="str">
        <f t="shared" si="262"/>
        <v/>
      </c>
      <c r="AI95" s="24">
        <v>0</v>
      </c>
      <c r="AJ95" s="82" t="str">
        <f t="shared" si="245"/>
        <v/>
      </c>
      <c r="AK95" s="25" t="str">
        <f t="shared" si="263"/>
        <v/>
      </c>
      <c r="AL95" s="52">
        <v>3110</v>
      </c>
      <c r="AM95" s="20">
        <f t="shared" si="264"/>
        <v>2799</v>
      </c>
      <c r="AN95" s="20">
        <v>725</v>
      </c>
      <c r="AO95" s="78">
        <f t="shared" si="246"/>
        <v>2299</v>
      </c>
      <c r="AP95" s="21">
        <f t="shared" si="265"/>
        <v>0.17863522686673813</v>
      </c>
      <c r="AQ95" s="55">
        <v>0</v>
      </c>
      <c r="AR95" s="24" t="str">
        <f t="shared" si="266"/>
        <v/>
      </c>
      <c r="AS95" s="24">
        <v>0</v>
      </c>
      <c r="AT95" s="82" t="str">
        <f t="shared" si="247"/>
        <v/>
      </c>
      <c r="AU95" s="25" t="str">
        <f t="shared" si="267"/>
        <v/>
      </c>
      <c r="AV95" s="52">
        <v>3221</v>
      </c>
      <c r="AW95" s="20">
        <f t="shared" si="268"/>
        <v>2898.9</v>
      </c>
      <c r="AX95" s="20">
        <v>643</v>
      </c>
      <c r="AY95" s="78">
        <f t="shared" si="248"/>
        <v>2381</v>
      </c>
      <c r="AZ95" s="21">
        <f t="shared" si="269"/>
        <v>0.17865397219635037</v>
      </c>
      <c r="BA95" s="55" t="s">
        <v>415</v>
      </c>
      <c r="BB95" s="24" t="str">
        <f t="shared" si="270"/>
        <v/>
      </c>
      <c r="BC95" s="24">
        <v>0</v>
      </c>
      <c r="BD95" s="82" t="str">
        <f t="shared" si="249"/>
        <v/>
      </c>
      <c r="BE95" s="25" t="str">
        <f t="shared" si="271"/>
        <v/>
      </c>
      <c r="BF95" s="52">
        <v>0</v>
      </c>
      <c r="BG95" s="20" t="str">
        <f t="shared" si="272"/>
        <v/>
      </c>
      <c r="BH95" s="20">
        <v>0</v>
      </c>
      <c r="BI95" s="78" t="str">
        <f t="shared" si="250"/>
        <v/>
      </c>
      <c r="BJ95" s="21" t="str">
        <f t="shared" si="273"/>
        <v/>
      </c>
      <c r="BK95" s="55">
        <v>3110</v>
      </c>
      <c r="BL95" s="24">
        <f t="shared" si="274"/>
        <v>2799</v>
      </c>
      <c r="BM95" s="24">
        <v>680</v>
      </c>
      <c r="BN95" s="82">
        <f t="shared" si="251"/>
        <v>2344</v>
      </c>
      <c r="BO95" s="25">
        <f t="shared" si="275"/>
        <v>0.1625580564487317</v>
      </c>
      <c r="BP95" s="52">
        <v>0</v>
      </c>
      <c r="BQ95" s="20" t="str">
        <f t="shared" si="276"/>
        <v/>
      </c>
      <c r="BR95" s="20">
        <v>0</v>
      </c>
      <c r="BS95" s="78" t="str">
        <f t="shared" si="252"/>
        <v/>
      </c>
      <c r="BT95" s="21" t="str">
        <f t="shared" si="277"/>
        <v/>
      </c>
      <c r="BU95" s="55">
        <v>3221</v>
      </c>
      <c r="BV95" s="24">
        <f t="shared" si="278"/>
        <v>2898.9</v>
      </c>
      <c r="BW95" s="24">
        <v>643</v>
      </c>
      <c r="BX95" s="82">
        <f t="shared" si="253"/>
        <v>2381</v>
      </c>
      <c r="BY95" s="25">
        <f t="shared" si="279"/>
        <v>0.17865397219635037</v>
      </c>
    </row>
    <row r="96" spans="1:77" s="5" customFormat="1" ht="12.75" customHeight="1" thickBot="1">
      <c r="A96" s="74" t="s">
        <v>82</v>
      </c>
      <c r="B96" s="48" t="s">
        <v>443</v>
      </c>
      <c r="C96" s="12" t="s">
        <v>5</v>
      </c>
      <c r="D96" s="2" t="s">
        <v>513</v>
      </c>
      <c r="E96" s="6">
        <v>4729</v>
      </c>
      <c r="F96" s="6">
        <v>0</v>
      </c>
      <c r="G96" s="120">
        <v>3177</v>
      </c>
      <c r="H96" s="53">
        <v>0</v>
      </c>
      <c r="I96" s="22" t="str">
        <f t="shared" si="254"/>
        <v/>
      </c>
      <c r="J96" s="22">
        <v>0</v>
      </c>
      <c r="K96" s="22" t="str">
        <f t="shared" si="240"/>
        <v/>
      </c>
      <c r="L96" s="23" t="str">
        <f t="shared" si="257"/>
        <v/>
      </c>
      <c r="M96" s="56">
        <v>0</v>
      </c>
      <c r="N96" s="27" t="str">
        <f t="shared" si="258"/>
        <v/>
      </c>
      <c r="O96" s="27">
        <v>0</v>
      </c>
      <c r="P96" s="84" t="str">
        <f t="shared" si="241"/>
        <v/>
      </c>
      <c r="Q96" s="26" t="str">
        <f t="shared" si="259"/>
        <v/>
      </c>
      <c r="R96" s="53">
        <v>0</v>
      </c>
      <c r="S96" s="22" t="str">
        <f t="shared" si="255"/>
        <v/>
      </c>
      <c r="T96" s="22">
        <v>0</v>
      </c>
      <c r="U96" s="22" t="str">
        <f t="shared" si="242"/>
        <v/>
      </c>
      <c r="V96" s="23" t="str">
        <f t="shared" si="260"/>
        <v/>
      </c>
      <c r="W96" s="56">
        <v>0</v>
      </c>
      <c r="X96" s="27" t="str">
        <f t="shared" si="256"/>
        <v/>
      </c>
      <c r="Y96" s="27">
        <v>0</v>
      </c>
      <c r="Z96" s="84" t="str">
        <f t="shared" si="243"/>
        <v/>
      </c>
      <c r="AA96" s="26" t="str">
        <f t="shared" si="261"/>
        <v/>
      </c>
      <c r="AB96" s="53">
        <v>0</v>
      </c>
      <c r="AC96" s="22" t="str">
        <f t="shared" si="308"/>
        <v/>
      </c>
      <c r="AD96" s="22">
        <v>0</v>
      </c>
      <c r="AE96" s="22" t="str">
        <f t="shared" si="244"/>
        <v/>
      </c>
      <c r="AF96" s="23" t="str">
        <f t="shared" si="309"/>
        <v/>
      </c>
      <c r="AG96" s="56">
        <v>0</v>
      </c>
      <c r="AH96" s="27" t="str">
        <f t="shared" si="262"/>
        <v/>
      </c>
      <c r="AI96" s="27">
        <v>0</v>
      </c>
      <c r="AJ96" s="84" t="str">
        <f t="shared" si="245"/>
        <v/>
      </c>
      <c r="AK96" s="26" t="str">
        <f t="shared" si="263"/>
        <v/>
      </c>
      <c r="AL96" s="53">
        <v>0</v>
      </c>
      <c r="AM96" s="22" t="str">
        <f t="shared" si="264"/>
        <v/>
      </c>
      <c r="AN96" s="22">
        <v>0</v>
      </c>
      <c r="AO96" s="22" t="str">
        <f t="shared" si="246"/>
        <v/>
      </c>
      <c r="AP96" s="23" t="str">
        <f t="shared" si="265"/>
        <v/>
      </c>
      <c r="AQ96" s="56">
        <v>0</v>
      </c>
      <c r="AR96" s="27" t="str">
        <f t="shared" si="266"/>
        <v/>
      </c>
      <c r="AS96" s="27">
        <v>0</v>
      </c>
      <c r="AT96" s="84" t="str">
        <f t="shared" si="247"/>
        <v/>
      </c>
      <c r="AU96" s="26" t="str">
        <f t="shared" si="267"/>
        <v/>
      </c>
      <c r="AV96" s="53">
        <v>0</v>
      </c>
      <c r="AW96" s="22" t="str">
        <f t="shared" si="268"/>
        <v/>
      </c>
      <c r="AX96" s="22">
        <v>0</v>
      </c>
      <c r="AY96" s="22" t="str">
        <f t="shared" si="248"/>
        <v/>
      </c>
      <c r="AZ96" s="23" t="str">
        <f t="shared" si="269"/>
        <v/>
      </c>
      <c r="BA96" s="56">
        <v>0</v>
      </c>
      <c r="BB96" s="27" t="str">
        <f t="shared" si="270"/>
        <v/>
      </c>
      <c r="BC96" s="27">
        <v>0</v>
      </c>
      <c r="BD96" s="84" t="str">
        <f t="shared" si="249"/>
        <v/>
      </c>
      <c r="BE96" s="26" t="str">
        <f t="shared" si="271"/>
        <v/>
      </c>
      <c r="BF96" s="53">
        <v>0</v>
      </c>
      <c r="BG96" s="22" t="str">
        <f t="shared" si="272"/>
        <v/>
      </c>
      <c r="BH96" s="22">
        <v>0</v>
      </c>
      <c r="BI96" s="22" t="str">
        <f t="shared" si="250"/>
        <v/>
      </c>
      <c r="BJ96" s="23" t="str">
        <f t="shared" si="273"/>
        <v/>
      </c>
      <c r="BK96" s="56">
        <v>0</v>
      </c>
      <c r="BL96" s="27" t="str">
        <f t="shared" si="274"/>
        <v/>
      </c>
      <c r="BM96" s="27">
        <v>0</v>
      </c>
      <c r="BN96" s="84" t="str">
        <f t="shared" si="251"/>
        <v/>
      </c>
      <c r="BO96" s="26" t="str">
        <f t="shared" si="275"/>
        <v/>
      </c>
      <c r="BP96" s="53">
        <v>0</v>
      </c>
      <c r="BQ96" s="22" t="str">
        <f t="shared" si="276"/>
        <v/>
      </c>
      <c r="BR96" s="22">
        <v>0</v>
      </c>
      <c r="BS96" s="22" t="str">
        <f t="shared" si="252"/>
        <v/>
      </c>
      <c r="BT96" s="23" t="str">
        <f t="shared" si="277"/>
        <v/>
      </c>
      <c r="BU96" s="56">
        <v>0</v>
      </c>
      <c r="BV96" s="27" t="str">
        <f t="shared" si="278"/>
        <v/>
      </c>
      <c r="BW96" s="27">
        <v>0</v>
      </c>
      <c r="BX96" s="84" t="str">
        <f t="shared" si="253"/>
        <v/>
      </c>
      <c r="BY96" s="26" t="str">
        <f t="shared" si="279"/>
        <v/>
      </c>
    </row>
    <row r="97" spans="1:77" s="5" customFormat="1" ht="12.75" customHeight="1">
      <c r="A97" s="73" t="s">
        <v>99</v>
      </c>
      <c r="B97" s="50" t="s">
        <v>443</v>
      </c>
      <c r="C97" s="4" t="s">
        <v>5</v>
      </c>
      <c r="D97" s="51" t="s">
        <v>517</v>
      </c>
      <c r="E97" s="8">
        <v>2309</v>
      </c>
      <c r="F97" s="8">
        <v>0</v>
      </c>
      <c r="G97" s="119">
        <v>1646</v>
      </c>
      <c r="H97" s="52">
        <v>0</v>
      </c>
      <c r="I97" s="20" t="str">
        <f t="shared" si="254"/>
        <v/>
      </c>
      <c r="J97" s="20">
        <v>0</v>
      </c>
      <c r="K97" s="78" t="str">
        <f t="shared" si="240"/>
        <v/>
      </c>
      <c r="L97" s="21" t="str">
        <f t="shared" si="257"/>
        <v/>
      </c>
      <c r="M97" s="55">
        <v>0</v>
      </c>
      <c r="N97" s="24" t="str">
        <f t="shared" si="258"/>
        <v/>
      </c>
      <c r="O97" s="24">
        <v>0</v>
      </c>
      <c r="P97" s="82" t="str">
        <f t="shared" si="241"/>
        <v/>
      </c>
      <c r="Q97" s="25" t="str">
        <f t="shared" si="259"/>
        <v/>
      </c>
      <c r="R97" s="52">
        <v>0</v>
      </c>
      <c r="S97" s="20" t="str">
        <f t="shared" si="255"/>
        <v/>
      </c>
      <c r="T97" s="20">
        <v>0</v>
      </c>
      <c r="U97" s="78" t="str">
        <f t="shared" si="242"/>
        <v/>
      </c>
      <c r="V97" s="21" t="str">
        <f t="shared" si="260"/>
        <v/>
      </c>
      <c r="W97" s="55">
        <v>0</v>
      </c>
      <c r="X97" s="24" t="str">
        <f t="shared" si="256"/>
        <v/>
      </c>
      <c r="Y97" s="24">
        <v>0</v>
      </c>
      <c r="Z97" s="82" t="str">
        <f t="shared" si="243"/>
        <v/>
      </c>
      <c r="AA97" s="25" t="str">
        <f t="shared" si="261"/>
        <v/>
      </c>
      <c r="AB97" s="52">
        <v>0</v>
      </c>
      <c r="AC97" s="20" t="str">
        <f t="shared" si="308"/>
        <v/>
      </c>
      <c r="AD97" s="20">
        <v>0</v>
      </c>
      <c r="AE97" s="78" t="str">
        <f t="shared" si="244"/>
        <v/>
      </c>
      <c r="AF97" s="21" t="str">
        <f t="shared" si="309"/>
        <v/>
      </c>
      <c r="AG97" s="55">
        <v>0</v>
      </c>
      <c r="AH97" s="24" t="str">
        <f t="shared" si="262"/>
        <v/>
      </c>
      <c r="AI97" s="24">
        <v>0</v>
      </c>
      <c r="AJ97" s="82" t="str">
        <f t="shared" si="245"/>
        <v/>
      </c>
      <c r="AK97" s="25" t="str">
        <f t="shared" si="263"/>
        <v/>
      </c>
      <c r="AL97" s="52">
        <v>0</v>
      </c>
      <c r="AM97" s="20" t="str">
        <f t="shared" si="264"/>
        <v/>
      </c>
      <c r="AN97" s="20">
        <v>0</v>
      </c>
      <c r="AO97" s="78" t="str">
        <f t="shared" si="246"/>
        <v/>
      </c>
      <c r="AP97" s="21" t="str">
        <f t="shared" si="265"/>
        <v/>
      </c>
      <c r="AQ97" s="55">
        <v>0</v>
      </c>
      <c r="AR97" s="24" t="str">
        <f t="shared" si="266"/>
        <v/>
      </c>
      <c r="AS97" s="24">
        <v>0</v>
      </c>
      <c r="AT97" s="82" t="str">
        <f t="shared" si="247"/>
        <v/>
      </c>
      <c r="AU97" s="25" t="str">
        <f t="shared" si="267"/>
        <v/>
      </c>
      <c r="AV97" s="52">
        <v>0</v>
      </c>
      <c r="AW97" s="20" t="str">
        <f t="shared" si="268"/>
        <v/>
      </c>
      <c r="AX97" s="20">
        <v>0</v>
      </c>
      <c r="AY97" s="78" t="str">
        <f t="shared" si="248"/>
        <v/>
      </c>
      <c r="AZ97" s="21" t="str">
        <f t="shared" si="269"/>
        <v/>
      </c>
      <c r="BA97" s="55">
        <v>0</v>
      </c>
      <c r="BB97" s="24" t="str">
        <f t="shared" si="270"/>
        <v/>
      </c>
      <c r="BC97" s="24">
        <v>0</v>
      </c>
      <c r="BD97" s="82" t="str">
        <f t="shared" si="249"/>
        <v/>
      </c>
      <c r="BE97" s="25" t="str">
        <f t="shared" si="271"/>
        <v/>
      </c>
      <c r="BF97" s="52">
        <v>0</v>
      </c>
      <c r="BG97" s="20" t="str">
        <f t="shared" si="272"/>
        <v/>
      </c>
      <c r="BH97" s="20">
        <v>0</v>
      </c>
      <c r="BI97" s="78" t="str">
        <f t="shared" si="250"/>
        <v/>
      </c>
      <c r="BJ97" s="21" t="str">
        <f t="shared" si="273"/>
        <v/>
      </c>
      <c r="BK97" s="55">
        <v>0</v>
      </c>
      <c r="BL97" s="24" t="str">
        <f t="shared" si="274"/>
        <v/>
      </c>
      <c r="BM97" s="24">
        <v>0</v>
      </c>
      <c r="BN97" s="82" t="str">
        <f t="shared" si="251"/>
        <v/>
      </c>
      <c r="BO97" s="25" t="str">
        <f t="shared" si="275"/>
        <v/>
      </c>
      <c r="BP97" s="52">
        <v>0</v>
      </c>
      <c r="BQ97" s="20" t="str">
        <f t="shared" si="276"/>
        <v/>
      </c>
      <c r="BR97" s="20">
        <v>0</v>
      </c>
      <c r="BS97" s="78" t="str">
        <f t="shared" si="252"/>
        <v/>
      </c>
      <c r="BT97" s="21" t="str">
        <f t="shared" si="277"/>
        <v/>
      </c>
      <c r="BU97" s="55">
        <v>0</v>
      </c>
      <c r="BV97" s="24" t="str">
        <f t="shared" si="278"/>
        <v/>
      </c>
      <c r="BW97" s="24">
        <v>0</v>
      </c>
      <c r="BX97" s="82" t="str">
        <f t="shared" si="253"/>
        <v/>
      </c>
      <c r="BY97" s="25" t="str">
        <f t="shared" si="279"/>
        <v/>
      </c>
    </row>
    <row r="98" spans="1:77" s="5" customFormat="1" ht="12.75" customHeight="1">
      <c r="A98" s="73" t="s">
        <v>101</v>
      </c>
      <c r="B98" s="50" t="s">
        <v>443</v>
      </c>
      <c r="C98" s="4" t="s">
        <v>441</v>
      </c>
      <c r="D98" s="51" t="s">
        <v>346</v>
      </c>
      <c r="E98" s="8">
        <v>2089</v>
      </c>
      <c r="F98" s="8">
        <v>1899</v>
      </c>
      <c r="G98" s="119">
        <v>1498</v>
      </c>
      <c r="H98" s="52">
        <v>0</v>
      </c>
      <c r="I98" s="20" t="str">
        <f>IFERROR(IF(H98&gt;1,H98*0.9,""),"")</f>
        <v/>
      </c>
      <c r="J98" s="20">
        <v>0</v>
      </c>
      <c r="K98" s="78" t="str">
        <f t="shared" si="240"/>
        <v/>
      </c>
      <c r="L98" s="21" t="str">
        <f>IFERROR(IF(H98&gt;1,(I98-K98)/I98,""),"")</f>
        <v/>
      </c>
      <c r="M98" s="55">
        <v>0</v>
      </c>
      <c r="N98" s="24" t="str">
        <f>IFERROR(IF(M98&gt;1,M98*0.9,""),"")</f>
        <v/>
      </c>
      <c r="O98" s="24">
        <v>0</v>
      </c>
      <c r="P98" s="82" t="str">
        <f t="shared" si="241"/>
        <v/>
      </c>
      <c r="Q98" s="25" t="str">
        <f>IFERROR(IF(M98&gt;1,(N98-P98)/N98,""),"")</f>
        <v/>
      </c>
      <c r="R98" s="52">
        <v>0</v>
      </c>
      <c r="S98" s="20" t="str">
        <f>IFERROR(IF(R98&gt;1,R98*0.9,""),"")</f>
        <v/>
      </c>
      <c r="T98" s="20">
        <v>0</v>
      </c>
      <c r="U98" s="78" t="str">
        <f t="shared" si="242"/>
        <v/>
      </c>
      <c r="V98" s="21" t="str">
        <f>IFERROR(IF(R98&gt;1,(S98-U98)/S98,""),"")</f>
        <v/>
      </c>
      <c r="W98" s="55">
        <v>0</v>
      </c>
      <c r="X98" s="24" t="str">
        <f>IFERROR(IF(W98&gt;1,W98*0.9,""),"")</f>
        <v/>
      </c>
      <c r="Y98" s="24">
        <v>0</v>
      </c>
      <c r="Z98" s="82" t="str">
        <f t="shared" si="243"/>
        <v/>
      </c>
      <c r="AA98" s="25" t="str">
        <f>IFERROR(IF(W98&gt;1,(X98-Z98)/X98,""),"")</f>
        <v/>
      </c>
      <c r="AB98" s="52">
        <v>0</v>
      </c>
      <c r="AC98" s="20" t="str">
        <f>IFERROR(IF(AB98&gt;1,AB98*0.9,""),"")</f>
        <v/>
      </c>
      <c r="AD98" s="20">
        <v>0</v>
      </c>
      <c r="AE98" s="78" t="str">
        <f t="shared" si="244"/>
        <v/>
      </c>
      <c r="AF98" s="21" t="str">
        <f>IFERROR(IF(AB98&gt;1,(AC98-AE98)/AC98,""),"")</f>
        <v/>
      </c>
      <c r="AG98" s="55">
        <v>0</v>
      </c>
      <c r="AH98" s="24" t="str">
        <f>IFERROR(IF(AG98&gt;1,AG98*0.9,""),"")</f>
        <v/>
      </c>
      <c r="AI98" s="24">
        <v>0</v>
      </c>
      <c r="AJ98" s="82" t="str">
        <f t="shared" si="245"/>
        <v/>
      </c>
      <c r="AK98" s="25" t="str">
        <f>IFERROR(IF(AG98&gt;1,(AH98-AJ98)/AH98,""),"")</f>
        <v/>
      </c>
      <c r="AL98" s="52">
        <v>0</v>
      </c>
      <c r="AM98" s="20" t="str">
        <f>IFERROR(IF(AL98&gt;1,AL98*0.9,""),"")</f>
        <v/>
      </c>
      <c r="AN98" s="20">
        <v>0</v>
      </c>
      <c r="AO98" s="78" t="str">
        <f t="shared" si="246"/>
        <v/>
      </c>
      <c r="AP98" s="21" t="str">
        <f>IFERROR(IF(AL98&gt;1,(AM98-AO98)/AM98,""),"")</f>
        <v/>
      </c>
      <c r="AQ98" s="55">
        <v>0</v>
      </c>
      <c r="AR98" s="24" t="str">
        <f>IFERROR(IF(AQ98&gt;1,AQ98*0.9,""),"")</f>
        <v/>
      </c>
      <c r="AS98" s="24">
        <v>0</v>
      </c>
      <c r="AT98" s="82" t="str">
        <f t="shared" si="247"/>
        <v/>
      </c>
      <c r="AU98" s="25" t="str">
        <f>IFERROR(IF(AQ98&gt;1,(AR98-AT98)/AR98,""),"")</f>
        <v/>
      </c>
      <c r="AV98" s="52">
        <v>0</v>
      </c>
      <c r="AW98" s="20" t="str">
        <f>IFERROR(IF(AV98&gt;1,AV98*0.9,""),"")</f>
        <v/>
      </c>
      <c r="AX98" s="20">
        <v>0</v>
      </c>
      <c r="AY98" s="78" t="str">
        <f t="shared" si="248"/>
        <v/>
      </c>
      <c r="AZ98" s="21" t="str">
        <f>IFERROR(IF(AV98&gt;1,(AW98-AY98)/AW98,""),"")</f>
        <v/>
      </c>
      <c r="BA98" s="55">
        <v>0</v>
      </c>
      <c r="BB98" s="24" t="str">
        <f>IFERROR(IF(BA98&gt;1,BA98*0.9,""),"")</f>
        <v/>
      </c>
      <c r="BC98" s="24">
        <v>0</v>
      </c>
      <c r="BD98" s="82" t="str">
        <f t="shared" si="249"/>
        <v/>
      </c>
      <c r="BE98" s="25" t="str">
        <f>IFERROR(IF(BA98&gt;1,(BB98-BD98)/BB98,""),"")</f>
        <v/>
      </c>
      <c r="BF98" s="52">
        <v>0</v>
      </c>
      <c r="BG98" s="20" t="str">
        <f>IFERROR(IF(BF98&gt;1,BF98*0.9,""),"")</f>
        <v/>
      </c>
      <c r="BH98" s="20">
        <v>0</v>
      </c>
      <c r="BI98" s="78" t="str">
        <f t="shared" si="250"/>
        <v/>
      </c>
      <c r="BJ98" s="21" t="str">
        <f>IFERROR(IF(BF98&gt;1,(BG98-BI98)/BG98,""),"")</f>
        <v/>
      </c>
      <c r="BK98" s="55">
        <v>0</v>
      </c>
      <c r="BL98" s="24" t="str">
        <f>IFERROR(IF(BK98&gt;1,BK98*0.9,""),"")</f>
        <v/>
      </c>
      <c r="BM98" s="24">
        <v>0</v>
      </c>
      <c r="BN98" s="82" t="str">
        <f t="shared" si="251"/>
        <v/>
      </c>
      <c r="BO98" s="25" t="str">
        <f>IFERROR(IF(BK98&gt;1,(BL98-BN98)/BL98,""),"")</f>
        <v/>
      </c>
      <c r="BP98" s="52">
        <v>0</v>
      </c>
      <c r="BQ98" s="20" t="str">
        <f>IFERROR(IF(BP98&gt;1,BP98*0.9,""),"")</f>
        <v/>
      </c>
      <c r="BR98" s="20">
        <v>0</v>
      </c>
      <c r="BS98" s="78" t="str">
        <f t="shared" si="252"/>
        <v/>
      </c>
      <c r="BT98" s="21" t="str">
        <f>IFERROR(IF(BP98&gt;1,(BQ98-BS98)/BQ98,""),"")</f>
        <v/>
      </c>
      <c r="BU98" s="55">
        <v>0</v>
      </c>
      <c r="BV98" s="24" t="str">
        <f>IFERROR(IF(BU98&gt;1,BU98*0.9,""),"")</f>
        <v/>
      </c>
      <c r="BW98" s="24">
        <v>0</v>
      </c>
      <c r="BX98" s="82" t="str">
        <f t="shared" si="253"/>
        <v/>
      </c>
      <c r="BY98" s="25" t="str">
        <f>IFERROR(IF(BU98&gt;1,(BV98-BX98)/BV98,""),"")</f>
        <v/>
      </c>
    </row>
    <row r="99" spans="1:77" s="5" customFormat="1" ht="12.75" customHeight="1">
      <c r="A99" s="73" t="s">
        <v>105</v>
      </c>
      <c r="B99" s="50" t="s">
        <v>443</v>
      </c>
      <c r="C99" s="4" t="s">
        <v>5</v>
      </c>
      <c r="D99" s="51" t="s">
        <v>518</v>
      </c>
      <c r="E99" s="8">
        <v>2529</v>
      </c>
      <c r="F99" s="8">
        <v>0</v>
      </c>
      <c r="G99" s="119">
        <v>1731</v>
      </c>
      <c r="H99" s="52">
        <v>0</v>
      </c>
      <c r="I99" s="20" t="str">
        <f t="shared" si="254"/>
        <v/>
      </c>
      <c r="J99" s="20">
        <v>0</v>
      </c>
      <c r="K99" s="78" t="str">
        <f t="shared" si="240"/>
        <v/>
      </c>
      <c r="L99" s="21" t="str">
        <f t="shared" si="257"/>
        <v/>
      </c>
      <c r="M99" s="55">
        <v>0</v>
      </c>
      <c r="N99" s="24" t="str">
        <f t="shared" si="258"/>
        <v/>
      </c>
      <c r="O99" s="24">
        <v>0</v>
      </c>
      <c r="P99" s="82" t="str">
        <f t="shared" si="241"/>
        <v/>
      </c>
      <c r="Q99" s="25" t="str">
        <f t="shared" si="259"/>
        <v/>
      </c>
      <c r="R99" s="52">
        <v>0</v>
      </c>
      <c r="S99" s="20" t="str">
        <f t="shared" si="255"/>
        <v/>
      </c>
      <c r="T99" s="20">
        <v>0</v>
      </c>
      <c r="U99" s="78" t="str">
        <f t="shared" si="242"/>
        <v/>
      </c>
      <c r="V99" s="21" t="str">
        <f t="shared" si="260"/>
        <v/>
      </c>
      <c r="W99" s="55">
        <v>0</v>
      </c>
      <c r="X99" s="24" t="str">
        <f t="shared" si="256"/>
        <v/>
      </c>
      <c r="Y99" s="24">
        <v>0</v>
      </c>
      <c r="Z99" s="82" t="str">
        <f t="shared" si="243"/>
        <v/>
      </c>
      <c r="AA99" s="25" t="str">
        <f t="shared" si="261"/>
        <v/>
      </c>
      <c r="AB99" s="52">
        <v>0</v>
      </c>
      <c r="AC99" s="20" t="str">
        <f t="shared" si="308"/>
        <v/>
      </c>
      <c r="AD99" s="20">
        <v>0</v>
      </c>
      <c r="AE99" s="78" t="str">
        <f t="shared" si="244"/>
        <v/>
      </c>
      <c r="AF99" s="21" t="str">
        <f t="shared" si="309"/>
        <v/>
      </c>
      <c r="AG99" s="55">
        <v>0</v>
      </c>
      <c r="AH99" s="24" t="str">
        <f t="shared" si="262"/>
        <v/>
      </c>
      <c r="AI99" s="24">
        <v>0</v>
      </c>
      <c r="AJ99" s="82" t="str">
        <f t="shared" si="245"/>
        <v/>
      </c>
      <c r="AK99" s="25" t="str">
        <f t="shared" si="263"/>
        <v/>
      </c>
      <c r="AL99" s="52">
        <v>0</v>
      </c>
      <c r="AM99" s="20" t="str">
        <f t="shared" si="264"/>
        <v/>
      </c>
      <c r="AN99" s="20">
        <v>0</v>
      </c>
      <c r="AO99" s="78" t="str">
        <f t="shared" si="246"/>
        <v/>
      </c>
      <c r="AP99" s="21" t="str">
        <f t="shared" si="265"/>
        <v/>
      </c>
      <c r="AQ99" s="55">
        <v>0</v>
      </c>
      <c r="AR99" s="24" t="str">
        <f t="shared" si="266"/>
        <v/>
      </c>
      <c r="AS99" s="24">
        <v>0</v>
      </c>
      <c r="AT99" s="82" t="str">
        <f t="shared" si="247"/>
        <v/>
      </c>
      <c r="AU99" s="25" t="str">
        <f t="shared" si="267"/>
        <v/>
      </c>
      <c r="AV99" s="52">
        <v>0</v>
      </c>
      <c r="AW99" s="20" t="str">
        <f t="shared" si="268"/>
        <v/>
      </c>
      <c r="AX99" s="20">
        <v>0</v>
      </c>
      <c r="AY99" s="78" t="str">
        <f t="shared" si="248"/>
        <v/>
      </c>
      <c r="AZ99" s="21" t="str">
        <f t="shared" si="269"/>
        <v/>
      </c>
      <c r="BA99" s="55">
        <v>0</v>
      </c>
      <c r="BB99" s="24" t="str">
        <f t="shared" si="270"/>
        <v/>
      </c>
      <c r="BC99" s="24">
        <v>0</v>
      </c>
      <c r="BD99" s="82" t="str">
        <f t="shared" si="249"/>
        <v/>
      </c>
      <c r="BE99" s="25" t="str">
        <f t="shared" si="271"/>
        <v/>
      </c>
      <c r="BF99" s="52">
        <v>0</v>
      </c>
      <c r="BG99" s="20" t="str">
        <f t="shared" si="272"/>
        <v/>
      </c>
      <c r="BH99" s="20">
        <v>0</v>
      </c>
      <c r="BI99" s="78" t="str">
        <f t="shared" si="250"/>
        <v/>
      </c>
      <c r="BJ99" s="21" t="str">
        <f t="shared" si="273"/>
        <v/>
      </c>
      <c r="BK99" s="55">
        <v>0</v>
      </c>
      <c r="BL99" s="24" t="str">
        <f t="shared" si="274"/>
        <v/>
      </c>
      <c r="BM99" s="24">
        <v>0</v>
      </c>
      <c r="BN99" s="82" t="str">
        <f t="shared" si="251"/>
        <v/>
      </c>
      <c r="BO99" s="25" t="str">
        <f t="shared" si="275"/>
        <v/>
      </c>
      <c r="BP99" s="52">
        <v>0</v>
      </c>
      <c r="BQ99" s="20" t="str">
        <f t="shared" si="276"/>
        <v/>
      </c>
      <c r="BR99" s="20">
        <v>0</v>
      </c>
      <c r="BS99" s="78" t="str">
        <f t="shared" si="252"/>
        <v/>
      </c>
      <c r="BT99" s="21" t="str">
        <f t="shared" si="277"/>
        <v/>
      </c>
      <c r="BU99" s="55">
        <v>0</v>
      </c>
      <c r="BV99" s="24" t="str">
        <f t="shared" si="278"/>
        <v/>
      </c>
      <c r="BW99" s="24">
        <v>0</v>
      </c>
      <c r="BX99" s="82" t="str">
        <f t="shared" si="253"/>
        <v/>
      </c>
      <c r="BY99" s="25" t="str">
        <f t="shared" si="279"/>
        <v/>
      </c>
    </row>
    <row r="100" spans="1:77" s="5" customFormat="1" ht="12.75" customHeight="1">
      <c r="A100" s="73" t="s">
        <v>104</v>
      </c>
      <c r="B100" s="50" t="s">
        <v>443</v>
      </c>
      <c r="C100" s="4" t="s">
        <v>5</v>
      </c>
      <c r="D100" s="51" t="s">
        <v>518</v>
      </c>
      <c r="E100" s="8">
        <v>2419</v>
      </c>
      <c r="F100" s="8">
        <v>0</v>
      </c>
      <c r="G100" s="119">
        <v>1655</v>
      </c>
      <c r="H100" s="52">
        <v>0</v>
      </c>
      <c r="I100" s="20" t="str">
        <f t="shared" si="254"/>
        <v/>
      </c>
      <c r="J100" s="20">
        <v>0</v>
      </c>
      <c r="K100" s="78" t="str">
        <f t="shared" si="240"/>
        <v/>
      </c>
      <c r="L100" s="21" t="str">
        <f t="shared" si="257"/>
        <v/>
      </c>
      <c r="M100" s="55">
        <v>0</v>
      </c>
      <c r="N100" s="24" t="str">
        <f t="shared" si="258"/>
        <v/>
      </c>
      <c r="O100" s="24">
        <v>0</v>
      </c>
      <c r="P100" s="82" t="str">
        <f t="shared" si="241"/>
        <v/>
      </c>
      <c r="Q100" s="25" t="str">
        <f t="shared" si="259"/>
        <v/>
      </c>
      <c r="R100" s="52">
        <v>0</v>
      </c>
      <c r="S100" s="20" t="str">
        <f t="shared" si="255"/>
        <v/>
      </c>
      <c r="T100" s="20">
        <v>0</v>
      </c>
      <c r="U100" s="78" t="str">
        <f t="shared" si="242"/>
        <v/>
      </c>
      <c r="V100" s="21" t="str">
        <f t="shared" si="260"/>
        <v/>
      </c>
      <c r="W100" s="55">
        <v>0</v>
      </c>
      <c r="X100" s="24" t="str">
        <f t="shared" si="256"/>
        <v/>
      </c>
      <c r="Y100" s="24">
        <v>0</v>
      </c>
      <c r="Z100" s="82" t="str">
        <f t="shared" si="243"/>
        <v/>
      </c>
      <c r="AA100" s="25" t="str">
        <f t="shared" si="261"/>
        <v/>
      </c>
      <c r="AB100" s="52">
        <v>0</v>
      </c>
      <c r="AC100" s="20" t="str">
        <f t="shared" si="308"/>
        <v/>
      </c>
      <c r="AD100" s="20">
        <v>0</v>
      </c>
      <c r="AE100" s="78" t="str">
        <f t="shared" si="244"/>
        <v/>
      </c>
      <c r="AF100" s="21" t="str">
        <f t="shared" si="309"/>
        <v/>
      </c>
      <c r="AG100" s="55">
        <v>0</v>
      </c>
      <c r="AH100" s="24" t="str">
        <f t="shared" si="262"/>
        <v/>
      </c>
      <c r="AI100" s="24">
        <v>0</v>
      </c>
      <c r="AJ100" s="82" t="str">
        <f t="shared" si="245"/>
        <v/>
      </c>
      <c r="AK100" s="25" t="str">
        <f t="shared" si="263"/>
        <v/>
      </c>
      <c r="AL100" s="52">
        <v>0</v>
      </c>
      <c r="AM100" s="20" t="str">
        <f t="shared" si="264"/>
        <v/>
      </c>
      <c r="AN100" s="20">
        <v>0</v>
      </c>
      <c r="AO100" s="78" t="str">
        <f t="shared" si="246"/>
        <v/>
      </c>
      <c r="AP100" s="21" t="str">
        <f t="shared" si="265"/>
        <v/>
      </c>
      <c r="AQ100" s="55">
        <v>0</v>
      </c>
      <c r="AR100" s="24" t="str">
        <f t="shared" si="266"/>
        <v/>
      </c>
      <c r="AS100" s="24">
        <v>0</v>
      </c>
      <c r="AT100" s="82" t="str">
        <f t="shared" si="247"/>
        <v/>
      </c>
      <c r="AU100" s="25" t="str">
        <f t="shared" si="267"/>
        <v/>
      </c>
      <c r="AV100" s="52">
        <v>0</v>
      </c>
      <c r="AW100" s="20" t="str">
        <f t="shared" si="268"/>
        <v/>
      </c>
      <c r="AX100" s="20">
        <v>0</v>
      </c>
      <c r="AY100" s="78" t="str">
        <f t="shared" si="248"/>
        <v/>
      </c>
      <c r="AZ100" s="21" t="str">
        <f t="shared" si="269"/>
        <v/>
      </c>
      <c r="BA100" s="55">
        <v>0</v>
      </c>
      <c r="BB100" s="24" t="str">
        <f t="shared" si="270"/>
        <v/>
      </c>
      <c r="BC100" s="24">
        <v>0</v>
      </c>
      <c r="BD100" s="82" t="str">
        <f t="shared" si="249"/>
        <v/>
      </c>
      <c r="BE100" s="25" t="str">
        <f t="shared" si="271"/>
        <v/>
      </c>
      <c r="BF100" s="52">
        <v>0</v>
      </c>
      <c r="BG100" s="20" t="str">
        <f t="shared" si="272"/>
        <v/>
      </c>
      <c r="BH100" s="20">
        <v>0</v>
      </c>
      <c r="BI100" s="78" t="str">
        <f t="shared" si="250"/>
        <v/>
      </c>
      <c r="BJ100" s="21" t="str">
        <f t="shared" si="273"/>
        <v/>
      </c>
      <c r="BK100" s="55">
        <v>0</v>
      </c>
      <c r="BL100" s="24" t="str">
        <f t="shared" si="274"/>
        <v/>
      </c>
      <c r="BM100" s="24">
        <v>0</v>
      </c>
      <c r="BN100" s="82" t="str">
        <f t="shared" si="251"/>
        <v/>
      </c>
      <c r="BO100" s="25" t="str">
        <f t="shared" si="275"/>
        <v/>
      </c>
      <c r="BP100" s="52">
        <v>0</v>
      </c>
      <c r="BQ100" s="20" t="str">
        <f t="shared" si="276"/>
        <v/>
      </c>
      <c r="BR100" s="20">
        <v>0</v>
      </c>
      <c r="BS100" s="78" t="str">
        <f t="shared" si="252"/>
        <v/>
      </c>
      <c r="BT100" s="21" t="str">
        <f t="shared" si="277"/>
        <v/>
      </c>
      <c r="BU100" s="55">
        <v>0</v>
      </c>
      <c r="BV100" s="24" t="str">
        <f t="shared" si="278"/>
        <v/>
      </c>
      <c r="BW100" s="24">
        <v>0</v>
      </c>
      <c r="BX100" s="82" t="str">
        <f t="shared" si="253"/>
        <v/>
      </c>
      <c r="BY100" s="25" t="str">
        <f t="shared" si="279"/>
        <v/>
      </c>
    </row>
    <row r="101" spans="1:77" s="5" customFormat="1" ht="12.75" customHeight="1">
      <c r="A101" s="73" t="s">
        <v>463</v>
      </c>
      <c r="B101" s="50" t="s">
        <v>443</v>
      </c>
      <c r="C101" s="4" t="s">
        <v>441</v>
      </c>
      <c r="D101" s="51" t="s">
        <v>470</v>
      </c>
      <c r="E101" s="8">
        <v>2639</v>
      </c>
      <c r="F101" s="8">
        <v>2399</v>
      </c>
      <c r="G101" s="119">
        <v>1838</v>
      </c>
      <c r="H101" s="52">
        <v>0</v>
      </c>
      <c r="I101" s="20" t="str">
        <f t="shared" ref="I101" si="310">IFERROR(IF(H101&gt;1,H101*0.9,""),"")</f>
        <v/>
      </c>
      <c r="J101" s="20">
        <v>0</v>
      </c>
      <c r="K101" s="78" t="str">
        <f t="shared" si="240"/>
        <v/>
      </c>
      <c r="L101" s="21" t="str">
        <f t="shared" ref="L101" si="311">IFERROR(IF(H101&gt;1,(I101-K101)/I101,""),"")</f>
        <v/>
      </c>
      <c r="M101" s="55">
        <v>0</v>
      </c>
      <c r="N101" s="24" t="str">
        <f t="shared" ref="N101" si="312">IFERROR(IF(M101&gt;1,M101*0.9,""),"")</f>
        <v/>
      </c>
      <c r="O101" s="24">
        <v>0</v>
      </c>
      <c r="P101" s="82" t="str">
        <f t="shared" si="241"/>
        <v/>
      </c>
      <c r="Q101" s="25" t="str">
        <f t="shared" ref="Q101" si="313">IFERROR(IF(M101&gt;1,(N101-P101)/N101,""),"")</f>
        <v/>
      </c>
      <c r="R101" s="52">
        <v>0</v>
      </c>
      <c r="S101" s="20" t="str">
        <f t="shared" ref="S101" si="314">IFERROR(IF(R101&gt;1,R101*0.9,""),"")</f>
        <v/>
      </c>
      <c r="T101" s="20">
        <v>0</v>
      </c>
      <c r="U101" s="78" t="str">
        <f t="shared" si="242"/>
        <v/>
      </c>
      <c r="V101" s="21" t="str">
        <f t="shared" ref="V101" si="315">IFERROR(IF(R101&gt;1,(S101-U101)/S101,""),"")</f>
        <v/>
      </c>
      <c r="W101" s="55">
        <v>0</v>
      </c>
      <c r="X101" s="24" t="str">
        <f t="shared" ref="X101" si="316">IFERROR(IF(W101&gt;1,W101*0.9,""),"")</f>
        <v/>
      </c>
      <c r="Y101" s="24">
        <v>0</v>
      </c>
      <c r="Z101" s="82" t="str">
        <f t="shared" si="243"/>
        <v/>
      </c>
      <c r="AA101" s="25" t="str">
        <f t="shared" ref="AA101" si="317">IFERROR(IF(W101&gt;1,(X101-Z101)/X101,""),"")</f>
        <v/>
      </c>
      <c r="AB101" s="52">
        <v>2110</v>
      </c>
      <c r="AC101" s="20">
        <f t="shared" ref="AC101" si="318">IFERROR(IF(AB101&gt;1,AB101*0.9,""),"")</f>
        <v>1899</v>
      </c>
      <c r="AD101" s="20">
        <v>218</v>
      </c>
      <c r="AE101" s="78">
        <f t="shared" si="244"/>
        <v>1620</v>
      </c>
      <c r="AF101" s="21">
        <f t="shared" ref="AF101" si="319">IFERROR(IF(AB101&gt;1,(AC101-AE101)/AC101,""),"")</f>
        <v>0.14691943127962084</v>
      </c>
      <c r="AG101" s="55">
        <v>0</v>
      </c>
      <c r="AH101" s="24" t="str">
        <f t="shared" ref="AH101" si="320">IFERROR(IF(AG101&gt;1,AG101*0.9,""),"")</f>
        <v/>
      </c>
      <c r="AI101" s="24">
        <v>0</v>
      </c>
      <c r="AJ101" s="82" t="str">
        <f t="shared" si="245"/>
        <v/>
      </c>
      <c r="AK101" s="25" t="str">
        <f t="shared" ref="AK101" si="321">IFERROR(IF(AG101&gt;1,(AH101-AJ101)/AH101,""),"")</f>
        <v/>
      </c>
      <c r="AL101" s="52">
        <v>2110</v>
      </c>
      <c r="AM101" s="20">
        <f t="shared" ref="AM101" si="322">IFERROR(IF(AL101&gt;1,AL101*0.9,""),"")</f>
        <v>1899</v>
      </c>
      <c r="AN101" s="20">
        <v>218</v>
      </c>
      <c r="AO101" s="78">
        <f t="shared" si="246"/>
        <v>1620</v>
      </c>
      <c r="AP101" s="21">
        <f t="shared" ref="AP101" si="323">IFERROR(IF(AL101&gt;1,(AM101-AO101)/AM101,""),"")</f>
        <v>0.14691943127962084</v>
      </c>
      <c r="AQ101" s="55">
        <v>0</v>
      </c>
      <c r="AR101" s="24" t="str">
        <f t="shared" ref="AR101" si="324">IFERROR(IF(AQ101&gt;1,AQ101*0.9,""),"")</f>
        <v/>
      </c>
      <c r="AS101" s="24">
        <v>0</v>
      </c>
      <c r="AT101" s="82" t="str">
        <f t="shared" si="247"/>
        <v/>
      </c>
      <c r="AU101" s="25" t="str">
        <f t="shared" ref="AU101" si="325">IFERROR(IF(AQ101&gt;1,(AR101-AT101)/AR101,""),"")</f>
        <v/>
      </c>
      <c r="AV101" s="52">
        <v>2221</v>
      </c>
      <c r="AW101" s="20">
        <f t="shared" ref="AW101" si="326">IFERROR(IF(AV101&gt;1,AV101*0.9,""),"")</f>
        <v>1998.9</v>
      </c>
      <c r="AX101" s="20">
        <v>133</v>
      </c>
      <c r="AY101" s="78">
        <f t="shared" si="248"/>
        <v>1705</v>
      </c>
      <c r="AZ101" s="21">
        <f t="shared" ref="AZ101" si="327">IFERROR(IF(AV101&gt;1,(AW101-AY101)/AW101,""),"")</f>
        <v>0.14703086697683729</v>
      </c>
      <c r="BA101" s="55" t="s">
        <v>415</v>
      </c>
      <c r="BB101" s="24" t="str">
        <f t="shared" ref="BB101" si="328">IFERROR(IF(BA101&gt;1,BA101*0.9,""),"")</f>
        <v/>
      </c>
      <c r="BC101" s="24">
        <v>0</v>
      </c>
      <c r="BD101" s="82" t="str">
        <f t="shared" si="249"/>
        <v/>
      </c>
      <c r="BE101" s="25" t="str">
        <f t="shared" ref="BE101" si="329">IFERROR(IF(BA101&gt;1,(BB101-BD101)/BB101,""),"")</f>
        <v/>
      </c>
      <c r="BF101" s="52">
        <v>0</v>
      </c>
      <c r="BG101" s="20" t="str">
        <f t="shared" ref="BG101" si="330">IFERROR(IF(BF101&gt;1,BF101*0.9,""),"")</f>
        <v/>
      </c>
      <c r="BH101" s="20">
        <v>0</v>
      </c>
      <c r="BI101" s="78" t="str">
        <f t="shared" si="250"/>
        <v/>
      </c>
      <c r="BJ101" s="21" t="str">
        <f t="shared" ref="BJ101" si="331">IFERROR(IF(BF101&gt;1,(BG101-BI101)/BG101,""),"")</f>
        <v/>
      </c>
      <c r="BK101" s="55">
        <v>2110</v>
      </c>
      <c r="BL101" s="24">
        <f t="shared" ref="BL101" si="332">IFERROR(IF(BK101&gt;1,BK101*0.9,""),"")</f>
        <v>1899</v>
      </c>
      <c r="BM101" s="24">
        <v>218</v>
      </c>
      <c r="BN101" s="82">
        <f t="shared" si="251"/>
        <v>1620</v>
      </c>
      <c r="BO101" s="25">
        <f t="shared" ref="BO101" si="333">IFERROR(IF(BK101&gt;1,(BL101-BN101)/BL101,""),"")</f>
        <v>0.14691943127962084</v>
      </c>
      <c r="BP101" s="52">
        <v>0</v>
      </c>
      <c r="BQ101" s="20" t="str">
        <f t="shared" ref="BQ101" si="334">IFERROR(IF(BP101&gt;1,BP101*0.9,""),"")</f>
        <v/>
      </c>
      <c r="BR101" s="20">
        <v>0</v>
      </c>
      <c r="BS101" s="78" t="str">
        <f t="shared" si="252"/>
        <v/>
      </c>
      <c r="BT101" s="21" t="str">
        <f t="shared" ref="BT101" si="335">IFERROR(IF(BP101&gt;1,(BQ101-BS101)/BQ101,""),"")</f>
        <v/>
      </c>
      <c r="BU101" s="55">
        <v>2221</v>
      </c>
      <c r="BV101" s="24">
        <f t="shared" ref="BV101" si="336">IFERROR(IF(BU101&gt;1,BU101*0.9,""),"")</f>
        <v>1998.9</v>
      </c>
      <c r="BW101" s="24">
        <v>133</v>
      </c>
      <c r="BX101" s="82">
        <f t="shared" si="253"/>
        <v>1705</v>
      </c>
      <c r="BY101" s="25">
        <f t="shared" ref="BY101" si="337">IFERROR(IF(BU101&gt;1,(BV101-BX101)/BV101,""),"")</f>
        <v>0.14703086697683729</v>
      </c>
    </row>
    <row r="102" spans="1:77" s="5" customFormat="1" ht="12.75" customHeight="1">
      <c r="A102" s="73" t="s">
        <v>107</v>
      </c>
      <c r="B102" s="50" t="s">
        <v>443</v>
      </c>
      <c r="C102" s="4" t="s">
        <v>6</v>
      </c>
      <c r="D102" s="51" t="s">
        <v>457</v>
      </c>
      <c r="E102" s="8">
        <v>2529</v>
      </c>
      <c r="F102" s="8">
        <v>2299</v>
      </c>
      <c r="G102" s="119">
        <v>1762</v>
      </c>
      <c r="H102" s="52">
        <v>0</v>
      </c>
      <c r="I102" s="20" t="str">
        <f t="shared" si="254"/>
        <v/>
      </c>
      <c r="J102" s="20">
        <v>0</v>
      </c>
      <c r="K102" s="78" t="str">
        <f t="shared" si="240"/>
        <v/>
      </c>
      <c r="L102" s="21" t="str">
        <f t="shared" si="257"/>
        <v/>
      </c>
      <c r="M102" s="55">
        <v>0</v>
      </c>
      <c r="N102" s="24" t="str">
        <f t="shared" si="258"/>
        <v/>
      </c>
      <c r="O102" s="24">
        <v>0</v>
      </c>
      <c r="P102" s="82" t="str">
        <f t="shared" si="241"/>
        <v/>
      </c>
      <c r="Q102" s="25" t="str">
        <f t="shared" si="259"/>
        <v/>
      </c>
      <c r="R102" s="52">
        <v>0</v>
      </c>
      <c r="S102" s="20" t="str">
        <f t="shared" si="255"/>
        <v/>
      </c>
      <c r="T102" s="20">
        <v>0</v>
      </c>
      <c r="U102" s="78" t="str">
        <f t="shared" si="242"/>
        <v/>
      </c>
      <c r="V102" s="21" t="str">
        <f t="shared" si="260"/>
        <v/>
      </c>
      <c r="W102" s="55">
        <v>0</v>
      </c>
      <c r="X102" s="24" t="str">
        <f t="shared" si="256"/>
        <v/>
      </c>
      <c r="Y102" s="24">
        <v>0</v>
      </c>
      <c r="Z102" s="82" t="str">
        <f t="shared" si="243"/>
        <v/>
      </c>
      <c r="AA102" s="25" t="str">
        <f t="shared" si="261"/>
        <v/>
      </c>
      <c r="AB102" s="52">
        <v>1999</v>
      </c>
      <c r="AC102" s="20">
        <f t="shared" si="308"/>
        <v>1799.1000000000001</v>
      </c>
      <c r="AD102" s="20">
        <v>227</v>
      </c>
      <c r="AE102" s="78">
        <f t="shared" si="244"/>
        <v>1535</v>
      </c>
      <c r="AF102" s="21">
        <f t="shared" si="309"/>
        <v>0.14679562003223839</v>
      </c>
      <c r="AG102" s="55">
        <v>0</v>
      </c>
      <c r="AH102" s="24" t="str">
        <f t="shared" si="262"/>
        <v/>
      </c>
      <c r="AI102" s="24">
        <v>0</v>
      </c>
      <c r="AJ102" s="82" t="str">
        <f t="shared" si="245"/>
        <v/>
      </c>
      <c r="AK102" s="25" t="str">
        <f t="shared" si="263"/>
        <v/>
      </c>
      <c r="AL102" s="52">
        <v>1999</v>
      </c>
      <c r="AM102" s="20">
        <f t="shared" si="264"/>
        <v>1799.1000000000001</v>
      </c>
      <c r="AN102" s="20">
        <v>227</v>
      </c>
      <c r="AO102" s="78">
        <f t="shared" si="246"/>
        <v>1535</v>
      </c>
      <c r="AP102" s="21">
        <f t="shared" si="265"/>
        <v>0.14679562003223839</v>
      </c>
      <c r="AQ102" s="55">
        <v>0</v>
      </c>
      <c r="AR102" s="24" t="str">
        <f t="shared" si="266"/>
        <v/>
      </c>
      <c r="AS102" s="24">
        <v>0</v>
      </c>
      <c r="AT102" s="82" t="str">
        <f t="shared" si="247"/>
        <v/>
      </c>
      <c r="AU102" s="25" t="str">
        <f t="shared" si="267"/>
        <v/>
      </c>
      <c r="AV102" s="52">
        <v>2110</v>
      </c>
      <c r="AW102" s="20">
        <f t="shared" si="268"/>
        <v>1899</v>
      </c>
      <c r="AX102" s="20">
        <v>142</v>
      </c>
      <c r="AY102" s="78">
        <f t="shared" si="248"/>
        <v>1620</v>
      </c>
      <c r="AZ102" s="21">
        <f t="shared" si="269"/>
        <v>0.14691943127962084</v>
      </c>
      <c r="BA102" s="55" t="s">
        <v>415</v>
      </c>
      <c r="BB102" s="24" t="str">
        <f t="shared" si="270"/>
        <v/>
      </c>
      <c r="BC102" s="24">
        <v>0</v>
      </c>
      <c r="BD102" s="82" t="str">
        <f t="shared" si="249"/>
        <v/>
      </c>
      <c r="BE102" s="25" t="str">
        <f t="shared" si="271"/>
        <v/>
      </c>
      <c r="BF102" s="52">
        <v>0</v>
      </c>
      <c r="BG102" s="20" t="str">
        <f t="shared" si="272"/>
        <v/>
      </c>
      <c r="BH102" s="20">
        <v>0</v>
      </c>
      <c r="BI102" s="78" t="str">
        <f t="shared" si="250"/>
        <v/>
      </c>
      <c r="BJ102" s="21" t="str">
        <f t="shared" si="273"/>
        <v/>
      </c>
      <c r="BK102" s="55">
        <v>1999</v>
      </c>
      <c r="BL102" s="24">
        <f t="shared" si="274"/>
        <v>1799.1000000000001</v>
      </c>
      <c r="BM102" s="24">
        <v>227</v>
      </c>
      <c r="BN102" s="82">
        <f t="shared" si="251"/>
        <v>1535</v>
      </c>
      <c r="BO102" s="25">
        <f t="shared" si="275"/>
        <v>0.14679562003223839</v>
      </c>
      <c r="BP102" s="52">
        <v>0</v>
      </c>
      <c r="BQ102" s="20" t="str">
        <f t="shared" si="276"/>
        <v/>
      </c>
      <c r="BR102" s="20">
        <v>0</v>
      </c>
      <c r="BS102" s="78" t="str">
        <f t="shared" si="252"/>
        <v/>
      </c>
      <c r="BT102" s="21" t="str">
        <f t="shared" si="277"/>
        <v/>
      </c>
      <c r="BU102" s="55">
        <v>2110</v>
      </c>
      <c r="BV102" s="24">
        <f t="shared" si="278"/>
        <v>1899</v>
      </c>
      <c r="BW102" s="24">
        <v>142</v>
      </c>
      <c r="BX102" s="82">
        <f t="shared" si="253"/>
        <v>1620</v>
      </c>
      <c r="BY102" s="25">
        <f t="shared" si="279"/>
        <v>0.14691943127962084</v>
      </c>
    </row>
    <row r="103" spans="1:77" s="5" customFormat="1" ht="12.75" customHeight="1">
      <c r="A103" s="73" t="s">
        <v>100</v>
      </c>
      <c r="B103" s="50" t="s">
        <v>443</v>
      </c>
      <c r="C103" s="4"/>
      <c r="D103" s="51" t="s">
        <v>517</v>
      </c>
      <c r="E103" s="8">
        <v>1869</v>
      </c>
      <c r="F103" s="8">
        <v>1699</v>
      </c>
      <c r="G103" s="119">
        <v>1310</v>
      </c>
      <c r="H103" s="52">
        <v>0</v>
      </c>
      <c r="I103" s="20" t="str">
        <f t="shared" si="254"/>
        <v/>
      </c>
      <c r="J103" s="20">
        <v>0</v>
      </c>
      <c r="K103" s="78" t="str">
        <f t="shared" si="240"/>
        <v/>
      </c>
      <c r="L103" s="21" t="str">
        <f t="shared" si="257"/>
        <v/>
      </c>
      <c r="M103" s="55">
        <v>0</v>
      </c>
      <c r="N103" s="24" t="str">
        <f t="shared" si="258"/>
        <v/>
      </c>
      <c r="O103" s="24">
        <v>0</v>
      </c>
      <c r="P103" s="82" t="str">
        <f t="shared" si="241"/>
        <v/>
      </c>
      <c r="Q103" s="25" t="str">
        <f t="shared" si="259"/>
        <v/>
      </c>
      <c r="R103" s="52">
        <v>0</v>
      </c>
      <c r="S103" s="20" t="str">
        <f t="shared" si="255"/>
        <v/>
      </c>
      <c r="T103" s="20">
        <v>0</v>
      </c>
      <c r="U103" s="78" t="str">
        <f t="shared" si="242"/>
        <v/>
      </c>
      <c r="V103" s="21" t="str">
        <f t="shared" si="260"/>
        <v/>
      </c>
      <c r="W103" s="55">
        <v>0</v>
      </c>
      <c r="X103" s="24" t="str">
        <f t="shared" si="256"/>
        <v/>
      </c>
      <c r="Y103" s="24">
        <v>0</v>
      </c>
      <c r="Z103" s="82" t="str">
        <f t="shared" si="243"/>
        <v/>
      </c>
      <c r="AA103" s="25" t="str">
        <f t="shared" si="261"/>
        <v/>
      </c>
      <c r="AB103" s="52">
        <v>1610</v>
      </c>
      <c r="AC103" s="20">
        <f t="shared" ref="AC103:AC112" si="338">IFERROR(IF(AB103&gt;1,AB103*0.9,""),"")</f>
        <v>1449</v>
      </c>
      <c r="AD103" s="20">
        <v>66</v>
      </c>
      <c r="AE103" s="78">
        <f t="shared" si="244"/>
        <v>1244</v>
      </c>
      <c r="AF103" s="21">
        <f t="shared" ref="AF103:AF112" si="339">IFERROR(IF(AB103&gt;1,(AC103-AE103)/AC103,""),"")</f>
        <v>0.14147688060731539</v>
      </c>
      <c r="AG103" s="55">
        <v>0</v>
      </c>
      <c r="AH103" s="24" t="str">
        <f t="shared" si="262"/>
        <v/>
      </c>
      <c r="AI103" s="24">
        <v>0</v>
      </c>
      <c r="AJ103" s="82" t="str">
        <f t="shared" si="245"/>
        <v/>
      </c>
      <c r="AK103" s="25" t="str">
        <f t="shared" si="263"/>
        <v/>
      </c>
      <c r="AL103" s="52">
        <v>1610</v>
      </c>
      <c r="AM103" s="20">
        <f t="shared" si="264"/>
        <v>1449</v>
      </c>
      <c r="AN103" s="20">
        <v>66</v>
      </c>
      <c r="AO103" s="78">
        <f t="shared" si="246"/>
        <v>1244</v>
      </c>
      <c r="AP103" s="21">
        <f t="shared" si="265"/>
        <v>0.14147688060731539</v>
      </c>
      <c r="AQ103" s="55">
        <v>0</v>
      </c>
      <c r="AR103" s="24" t="str">
        <f t="shared" si="266"/>
        <v/>
      </c>
      <c r="AS103" s="24">
        <v>0</v>
      </c>
      <c r="AT103" s="82" t="str">
        <f t="shared" si="247"/>
        <v/>
      </c>
      <c r="AU103" s="25" t="str">
        <f t="shared" si="267"/>
        <v/>
      </c>
      <c r="AV103" s="52" t="s">
        <v>415</v>
      </c>
      <c r="AW103" s="20" t="str">
        <f t="shared" si="268"/>
        <v/>
      </c>
      <c r="AX103" s="20">
        <v>0</v>
      </c>
      <c r="AY103" s="78" t="str">
        <f t="shared" si="248"/>
        <v/>
      </c>
      <c r="AZ103" s="21" t="str">
        <f t="shared" si="269"/>
        <v/>
      </c>
      <c r="BA103" s="55" t="s">
        <v>415</v>
      </c>
      <c r="BB103" s="24" t="str">
        <f t="shared" si="270"/>
        <v/>
      </c>
      <c r="BC103" s="24">
        <v>0</v>
      </c>
      <c r="BD103" s="82" t="str">
        <f t="shared" si="249"/>
        <v/>
      </c>
      <c r="BE103" s="25" t="str">
        <f t="shared" si="271"/>
        <v/>
      </c>
      <c r="BF103" s="52">
        <v>0</v>
      </c>
      <c r="BG103" s="20" t="str">
        <f t="shared" si="272"/>
        <v/>
      </c>
      <c r="BH103" s="20">
        <v>0</v>
      </c>
      <c r="BI103" s="78" t="str">
        <f t="shared" si="250"/>
        <v/>
      </c>
      <c r="BJ103" s="21" t="str">
        <f t="shared" si="273"/>
        <v/>
      </c>
      <c r="BK103" s="55" t="s">
        <v>415</v>
      </c>
      <c r="BL103" s="24" t="str">
        <f t="shared" si="274"/>
        <v/>
      </c>
      <c r="BM103" s="24">
        <v>0</v>
      </c>
      <c r="BN103" s="82" t="str">
        <f t="shared" si="251"/>
        <v/>
      </c>
      <c r="BO103" s="25" t="str">
        <f t="shared" si="275"/>
        <v/>
      </c>
      <c r="BP103" s="52">
        <v>0</v>
      </c>
      <c r="BQ103" s="20" t="str">
        <f t="shared" si="276"/>
        <v/>
      </c>
      <c r="BR103" s="20">
        <v>0</v>
      </c>
      <c r="BS103" s="78" t="str">
        <f t="shared" si="252"/>
        <v/>
      </c>
      <c r="BT103" s="21" t="str">
        <f t="shared" si="277"/>
        <v/>
      </c>
      <c r="BU103" s="55" t="s">
        <v>415</v>
      </c>
      <c r="BV103" s="24" t="str">
        <f t="shared" si="278"/>
        <v/>
      </c>
      <c r="BW103" s="24">
        <v>0</v>
      </c>
      <c r="BX103" s="82" t="str">
        <f t="shared" si="253"/>
        <v/>
      </c>
      <c r="BY103" s="25" t="str">
        <f t="shared" si="279"/>
        <v/>
      </c>
    </row>
    <row r="104" spans="1:77" s="5" customFormat="1" ht="12.75" customHeight="1">
      <c r="A104" s="73" t="s">
        <v>103</v>
      </c>
      <c r="B104" s="50" t="s">
        <v>443</v>
      </c>
      <c r="C104" s="4"/>
      <c r="D104" s="51" t="s">
        <v>518</v>
      </c>
      <c r="E104" s="8">
        <v>2309</v>
      </c>
      <c r="F104" s="8">
        <v>2099</v>
      </c>
      <c r="G104" s="119">
        <v>1587</v>
      </c>
      <c r="H104" s="52">
        <v>0</v>
      </c>
      <c r="I104" s="20" t="str">
        <f t="shared" si="254"/>
        <v/>
      </c>
      <c r="J104" s="20">
        <v>0</v>
      </c>
      <c r="K104" s="78" t="str">
        <f t="shared" si="240"/>
        <v/>
      </c>
      <c r="L104" s="21" t="str">
        <f t="shared" si="257"/>
        <v/>
      </c>
      <c r="M104" s="55">
        <v>0</v>
      </c>
      <c r="N104" s="24" t="str">
        <f t="shared" si="258"/>
        <v/>
      </c>
      <c r="O104" s="24">
        <v>0</v>
      </c>
      <c r="P104" s="82" t="str">
        <f t="shared" si="241"/>
        <v/>
      </c>
      <c r="Q104" s="25" t="str">
        <f t="shared" si="259"/>
        <v/>
      </c>
      <c r="R104" s="52">
        <v>0</v>
      </c>
      <c r="S104" s="20" t="str">
        <f t="shared" si="255"/>
        <v/>
      </c>
      <c r="T104" s="20">
        <v>0</v>
      </c>
      <c r="U104" s="78" t="str">
        <f t="shared" si="242"/>
        <v/>
      </c>
      <c r="V104" s="21" t="str">
        <f t="shared" si="260"/>
        <v/>
      </c>
      <c r="W104" s="55">
        <v>0</v>
      </c>
      <c r="X104" s="24" t="str">
        <f t="shared" si="256"/>
        <v/>
      </c>
      <c r="Y104" s="24">
        <v>0</v>
      </c>
      <c r="Z104" s="82" t="str">
        <f t="shared" si="243"/>
        <v/>
      </c>
      <c r="AA104" s="25" t="str">
        <f t="shared" si="261"/>
        <v/>
      </c>
      <c r="AB104" s="52">
        <v>1943</v>
      </c>
      <c r="AC104" s="20">
        <f t="shared" si="338"/>
        <v>1748.7</v>
      </c>
      <c r="AD104" s="20">
        <v>115</v>
      </c>
      <c r="AE104" s="78">
        <f t="shared" si="244"/>
        <v>1472</v>
      </c>
      <c r="AF104" s="21">
        <f t="shared" si="339"/>
        <v>0.15823182935895239</v>
      </c>
      <c r="AG104" s="55">
        <v>0</v>
      </c>
      <c r="AH104" s="24" t="str">
        <f t="shared" si="262"/>
        <v/>
      </c>
      <c r="AI104" s="24">
        <v>0</v>
      </c>
      <c r="AJ104" s="82" t="str">
        <f t="shared" si="245"/>
        <v/>
      </c>
      <c r="AK104" s="25" t="str">
        <f t="shared" si="263"/>
        <v/>
      </c>
      <c r="AL104" s="52">
        <v>1943</v>
      </c>
      <c r="AM104" s="20">
        <f t="shared" si="264"/>
        <v>1748.7</v>
      </c>
      <c r="AN104" s="20">
        <v>115</v>
      </c>
      <c r="AO104" s="78">
        <f t="shared" si="246"/>
        <v>1472</v>
      </c>
      <c r="AP104" s="21">
        <f t="shared" si="265"/>
        <v>0.15823182935895239</v>
      </c>
      <c r="AQ104" s="55">
        <v>0</v>
      </c>
      <c r="AR104" s="24" t="str">
        <f t="shared" si="266"/>
        <v/>
      </c>
      <c r="AS104" s="24">
        <v>0</v>
      </c>
      <c r="AT104" s="82" t="str">
        <f t="shared" si="247"/>
        <v/>
      </c>
      <c r="AU104" s="25" t="str">
        <f t="shared" si="267"/>
        <v/>
      </c>
      <c r="AV104" s="52" t="s">
        <v>415</v>
      </c>
      <c r="AW104" s="20" t="str">
        <f t="shared" si="268"/>
        <v/>
      </c>
      <c r="AX104" s="20">
        <v>0</v>
      </c>
      <c r="AY104" s="78" t="str">
        <f t="shared" si="248"/>
        <v/>
      </c>
      <c r="AZ104" s="21" t="str">
        <f t="shared" si="269"/>
        <v/>
      </c>
      <c r="BA104" s="55" t="s">
        <v>415</v>
      </c>
      <c r="BB104" s="24" t="str">
        <f t="shared" si="270"/>
        <v/>
      </c>
      <c r="BC104" s="24">
        <v>0</v>
      </c>
      <c r="BD104" s="82" t="str">
        <f t="shared" si="249"/>
        <v/>
      </c>
      <c r="BE104" s="25" t="str">
        <f t="shared" si="271"/>
        <v/>
      </c>
      <c r="BF104" s="52">
        <v>0</v>
      </c>
      <c r="BG104" s="20" t="str">
        <f t="shared" si="272"/>
        <v/>
      </c>
      <c r="BH104" s="20">
        <v>0</v>
      </c>
      <c r="BI104" s="78" t="str">
        <f t="shared" si="250"/>
        <v/>
      </c>
      <c r="BJ104" s="21" t="str">
        <f t="shared" si="273"/>
        <v/>
      </c>
      <c r="BK104" s="55" t="s">
        <v>415</v>
      </c>
      <c r="BL104" s="24" t="str">
        <f t="shared" si="274"/>
        <v/>
      </c>
      <c r="BM104" s="24">
        <v>0</v>
      </c>
      <c r="BN104" s="82" t="str">
        <f t="shared" si="251"/>
        <v/>
      </c>
      <c r="BO104" s="25" t="str">
        <f t="shared" si="275"/>
        <v/>
      </c>
      <c r="BP104" s="52">
        <v>0</v>
      </c>
      <c r="BQ104" s="20" t="str">
        <f t="shared" si="276"/>
        <v/>
      </c>
      <c r="BR104" s="20">
        <v>0</v>
      </c>
      <c r="BS104" s="78" t="str">
        <f t="shared" si="252"/>
        <v/>
      </c>
      <c r="BT104" s="21" t="str">
        <f t="shared" si="277"/>
        <v/>
      </c>
      <c r="BU104" s="55">
        <v>1999</v>
      </c>
      <c r="BV104" s="24">
        <f t="shared" si="278"/>
        <v>1799.1000000000001</v>
      </c>
      <c r="BW104" s="24">
        <v>73</v>
      </c>
      <c r="BX104" s="82">
        <f t="shared" si="253"/>
        <v>1514</v>
      </c>
      <c r="BY104" s="25">
        <f t="shared" si="279"/>
        <v>0.15846812295036414</v>
      </c>
    </row>
    <row r="105" spans="1:77" s="5" customFormat="1" ht="12.75" customHeight="1">
      <c r="A105" s="73" t="s">
        <v>102</v>
      </c>
      <c r="B105" s="50" t="s">
        <v>443</v>
      </c>
      <c r="C105" s="4"/>
      <c r="D105" s="51" t="s">
        <v>518</v>
      </c>
      <c r="E105" s="8">
        <v>2199</v>
      </c>
      <c r="F105" s="8">
        <v>1999</v>
      </c>
      <c r="G105" s="119">
        <v>1511</v>
      </c>
      <c r="H105" s="52">
        <v>0</v>
      </c>
      <c r="I105" s="20" t="str">
        <f t="shared" si="254"/>
        <v/>
      </c>
      <c r="J105" s="20">
        <v>0</v>
      </c>
      <c r="K105" s="78" t="str">
        <f t="shared" si="240"/>
        <v/>
      </c>
      <c r="L105" s="21" t="str">
        <f t="shared" si="257"/>
        <v/>
      </c>
      <c r="M105" s="55">
        <v>0</v>
      </c>
      <c r="N105" s="24" t="str">
        <f t="shared" si="258"/>
        <v/>
      </c>
      <c r="O105" s="24">
        <v>0</v>
      </c>
      <c r="P105" s="82" t="str">
        <f t="shared" si="241"/>
        <v/>
      </c>
      <c r="Q105" s="25" t="str">
        <f t="shared" si="259"/>
        <v/>
      </c>
      <c r="R105" s="52">
        <v>0</v>
      </c>
      <c r="S105" s="20" t="str">
        <f t="shared" si="255"/>
        <v/>
      </c>
      <c r="T105" s="20">
        <v>0</v>
      </c>
      <c r="U105" s="78" t="str">
        <f t="shared" si="242"/>
        <v/>
      </c>
      <c r="V105" s="21" t="str">
        <f t="shared" si="260"/>
        <v/>
      </c>
      <c r="W105" s="55">
        <v>0</v>
      </c>
      <c r="X105" s="24" t="str">
        <f t="shared" si="256"/>
        <v/>
      </c>
      <c r="Y105" s="24">
        <v>0</v>
      </c>
      <c r="Z105" s="82" t="str">
        <f t="shared" si="243"/>
        <v/>
      </c>
      <c r="AA105" s="25" t="str">
        <f t="shared" si="261"/>
        <v/>
      </c>
      <c r="AB105" s="52">
        <v>1832</v>
      </c>
      <c r="AC105" s="20">
        <f t="shared" si="338"/>
        <v>1648.8</v>
      </c>
      <c r="AD105" s="20">
        <v>124</v>
      </c>
      <c r="AE105" s="78">
        <f t="shared" si="244"/>
        <v>1387</v>
      </c>
      <c r="AF105" s="21">
        <f t="shared" si="339"/>
        <v>0.15878214459000484</v>
      </c>
      <c r="AG105" s="55">
        <v>0</v>
      </c>
      <c r="AH105" s="24" t="str">
        <f t="shared" si="262"/>
        <v/>
      </c>
      <c r="AI105" s="24">
        <v>0</v>
      </c>
      <c r="AJ105" s="82" t="str">
        <f t="shared" si="245"/>
        <v/>
      </c>
      <c r="AK105" s="25" t="str">
        <f t="shared" si="263"/>
        <v/>
      </c>
      <c r="AL105" s="52">
        <v>1832</v>
      </c>
      <c r="AM105" s="20">
        <f t="shared" si="264"/>
        <v>1648.8</v>
      </c>
      <c r="AN105" s="20">
        <v>124</v>
      </c>
      <c r="AO105" s="78">
        <f t="shared" si="246"/>
        <v>1387</v>
      </c>
      <c r="AP105" s="21">
        <f t="shared" si="265"/>
        <v>0.15878214459000484</v>
      </c>
      <c r="AQ105" s="55">
        <v>0</v>
      </c>
      <c r="AR105" s="24" t="str">
        <f t="shared" si="266"/>
        <v/>
      </c>
      <c r="AS105" s="24">
        <v>0</v>
      </c>
      <c r="AT105" s="82" t="str">
        <f t="shared" si="247"/>
        <v/>
      </c>
      <c r="AU105" s="25" t="str">
        <f t="shared" si="267"/>
        <v/>
      </c>
      <c r="AV105" s="52" t="s">
        <v>415</v>
      </c>
      <c r="AW105" s="20" t="str">
        <f t="shared" si="268"/>
        <v/>
      </c>
      <c r="AX105" s="20">
        <v>0</v>
      </c>
      <c r="AY105" s="78" t="str">
        <f t="shared" si="248"/>
        <v/>
      </c>
      <c r="AZ105" s="21" t="str">
        <f t="shared" si="269"/>
        <v/>
      </c>
      <c r="BA105" s="55" t="s">
        <v>415</v>
      </c>
      <c r="BB105" s="24" t="str">
        <f t="shared" si="270"/>
        <v/>
      </c>
      <c r="BC105" s="24">
        <v>0</v>
      </c>
      <c r="BD105" s="82" t="str">
        <f t="shared" si="249"/>
        <v/>
      </c>
      <c r="BE105" s="25" t="str">
        <f t="shared" si="271"/>
        <v/>
      </c>
      <c r="BF105" s="52">
        <v>0</v>
      </c>
      <c r="BG105" s="20" t="str">
        <f t="shared" si="272"/>
        <v/>
      </c>
      <c r="BH105" s="20">
        <v>0</v>
      </c>
      <c r="BI105" s="78" t="str">
        <f t="shared" si="250"/>
        <v/>
      </c>
      <c r="BJ105" s="21" t="str">
        <f t="shared" si="273"/>
        <v/>
      </c>
      <c r="BK105" s="55" t="s">
        <v>415</v>
      </c>
      <c r="BL105" s="24" t="str">
        <f t="shared" si="274"/>
        <v/>
      </c>
      <c r="BM105" s="24">
        <v>0</v>
      </c>
      <c r="BN105" s="82" t="str">
        <f t="shared" si="251"/>
        <v/>
      </c>
      <c r="BO105" s="25" t="str">
        <f t="shared" si="275"/>
        <v/>
      </c>
      <c r="BP105" s="52">
        <v>0</v>
      </c>
      <c r="BQ105" s="20" t="str">
        <f t="shared" si="276"/>
        <v/>
      </c>
      <c r="BR105" s="20">
        <v>0</v>
      </c>
      <c r="BS105" s="78" t="str">
        <f t="shared" si="252"/>
        <v/>
      </c>
      <c r="BT105" s="21" t="str">
        <f t="shared" si="277"/>
        <v/>
      </c>
      <c r="BU105" s="55">
        <v>1888</v>
      </c>
      <c r="BV105" s="24">
        <f t="shared" si="278"/>
        <v>1699.2</v>
      </c>
      <c r="BW105" s="24">
        <v>81</v>
      </c>
      <c r="BX105" s="82">
        <f t="shared" si="253"/>
        <v>1430</v>
      </c>
      <c r="BY105" s="25">
        <f t="shared" si="279"/>
        <v>0.15842749529190209</v>
      </c>
    </row>
    <row r="106" spans="1:77" s="5" customFormat="1" ht="12.75" customHeight="1">
      <c r="A106" s="73" t="s">
        <v>93</v>
      </c>
      <c r="B106" s="50" t="s">
        <v>443</v>
      </c>
      <c r="C106" s="4"/>
      <c r="D106" s="51" t="s">
        <v>456</v>
      </c>
      <c r="E106" s="8">
        <v>1759</v>
      </c>
      <c r="F106" s="8">
        <v>1599</v>
      </c>
      <c r="G106" s="119">
        <v>1231</v>
      </c>
      <c r="H106" s="52">
        <v>0</v>
      </c>
      <c r="I106" s="20" t="str">
        <f t="shared" si="254"/>
        <v/>
      </c>
      <c r="J106" s="20">
        <v>0</v>
      </c>
      <c r="K106" s="78" t="str">
        <f t="shared" si="240"/>
        <v/>
      </c>
      <c r="L106" s="21" t="str">
        <f t="shared" si="257"/>
        <v/>
      </c>
      <c r="M106" s="55">
        <v>0</v>
      </c>
      <c r="N106" s="24" t="str">
        <f t="shared" si="258"/>
        <v/>
      </c>
      <c r="O106" s="24">
        <v>0</v>
      </c>
      <c r="P106" s="82" t="str">
        <f t="shared" si="241"/>
        <v/>
      </c>
      <c r="Q106" s="25" t="str">
        <f t="shared" si="259"/>
        <v/>
      </c>
      <c r="R106" s="52">
        <v>0</v>
      </c>
      <c r="S106" s="20" t="str">
        <f t="shared" si="255"/>
        <v/>
      </c>
      <c r="T106" s="20">
        <v>0</v>
      </c>
      <c r="U106" s="78" t="str">
        <f t="shared" si="242"/>
        <v/>
      </c>
      <c r="V106" s="21" t="str">
        <f t="shared" si="260"/>
        <v/>
      </c>
      <c r="W106" s="55">
        <v>0</v>
      </c>
      <c r="X106" s="24" t="str">
        <f t="shared" si="256"/>
        <v/>
      </c>
      <c r="Y106" s="24">
        <v>0</v>
      </c>
      <c r="Z106" s="82" t="str">
        <f t="shared" si="243"/>
        <v/>
      </c>
      <c r="AA106" s="25" t="str">
        <f t="shared" si="261"/>
        <v/>
      </c>
      <c r="AB106" s="52">
        <v>0</v>
      </c>
      <c r="AC106" s="20" t="str">
        <f t="shared" si="338"/>
        <v/>
      </c>
      <c r="AD106" s="20">
        <v>0</v>
      </c>
      <c r="AE106" s="78" t="str">
        <f t="shared" si="244"/>
        <v/>
      </c>
      <c r="AF106" s="21" t="str">
        <f t="shared" si="339"/>
        <v/>
      </c>
      <c r="AG106" s="55">
        <v>0</v>
      </c>
      <c r="AH106" s="24" t="str">
        <f t="shared" si="262"/>
        <v/>
      </c>
      <c r="AI106" s="24">
        <v>0</v>
      </c>
      <c r="AJ106" s="82" t="str">
        <f t="shared" si="245"/>
        <v/>
      </c>
      <c r="AK106" s="25" t="str">
        <f t="shared" si="263"/>
        <v/>
      </c>
      <c r="AL106" s="52">
        <v>0</v>
      </c>
      <c r="AM106" s="20" t="str">
        <f t="shared" si="264"/>
        <v/>
      </c>
      <c r="AN106" s="20">
        <v>0</v>
      </c>
      <c r="AO106" s="78" t="str">
        <f t="shared" si="246"/>
        <v/>
      </c>
      <c r="AP106" s="21" t="str">
        <f t="shared" si="265"/>
        <v/>
      </c>
      <c r="AQ106" s="55">
        <v>0</v>
      </c>
      <c r="AR106" s="24" t="str">
        <f t="shared" si="266"/>
        <v/>
      </c>
      <c r="AS106" s="24">
        <v>0</v>
      </c>
      <c r="AT106" s="82" t="str">
        <f t="shared" si="247"/>
        <v/>
      </c>
      <c r="AU106" s="25" t="str">
        <f t="shared" si="267"/>
        <v/>
      </c>
      <c r="AV106" s="52">
        <v>0</v>
      </c>
      <c r="AW106" s="20" t="str">
        <f t="shared" si="268"/>
        <v/>
      </c>
      <c r="AX106" s="20">
        <v>0</v>
      </c>
      <c r="AY106" s="78" t="str">
        <f t="shared" si="248"/>
        <v/>
      </c>
      <c r="AZ106" s="21" t="str">
        <f t="shared" si="269"/>
        <v/>
      </c>
      <c r="BA106" s="55">
        <v>0</v>
      </c>
      <c r="BB106" s="24" t="str">
        <f t="shared" si="270"/>
        <v/>
      </c>
      <c r="BC106" s="24">
        <v>0</v>
      </c>
      <c r="BD106" s="82" t="str">
        <f t="shared" si="249"/>
        <v/>
      </c>
      <c r="BE106" s="25" t="str">
        <f t="shared" si="271"/>
        <v/>
      </c>
      <c r="BF106" s="52">
        <v>0</v>
      </c>
      <c r="BG106" s="20" t="str">
        <f t="shared" si="272"/>
        <v/>
      </c>
      <c r="BH106" s="20">
        <v>0</v>
      </c>
      <c r="BI106" s="78" t="str">
        <f t="shared" si="250"/>
        <v/>
      </c>
      <c r="BJ106" s="21" t="str">
        <f t="shared" si="273"/>
        <v/>
      </c>
      <c r="BK106" s="55">
        <v>0</v>
      </c>
      <c r="BL106" s="24" t="str">
        <f t="shared" si="274"/>
        <v/>
      </c>
      <c r="BM106" s="24">
        <v>0</v>
      </c>
      <c r="BN106" s="82" t="str">
        <f t="shared" si="251"/>
        <v/>
      </c>
      <c r="BO106" s="25" t="str">
        <f t="shared" si="275"/>
        <v/>
      </c>
      <c r="BP106" s="52">
        <v>0</v>
      </c>
      <c r="BQ106" s="20" t="str">
        <f t="shared" si="276"/>
        <v/>
      </c>
      <c r="BR106" s="20">
        <v>0</v>
      </c>
      <c r="BS106" s="78" t="str">
        <f t="shared" si="252"/>
        <v/>
      </c>
      <c r="BT106" s="21" t="str">
        <f t="shared" si="277"/>
        <v/>
      </c>
      <c r="BU106" s="55">
        <v>1554</v>
      </c>
      <c r="BV106" s="24">
        <f t="shared" si="278"/>
        <v>1398.6000000000001</v>
      </c>
      <c r="BW106" s="24">
        <v>32</v>
      </c>
      <c r="BX106" s="82">
        <f t="shared" si="253"/>
        <v>1199</v>
      </c>
      <c r="BY106" s="25">
        <f t="shared" si="279"/>
        <v>0.14271414271414279</v>
      </c>
    </row>
    <row r="107" spans="1:77" s="5" customFormat="1" ht="12.75" customHeight="1">
      <c r="A107" s="73" t="s">
        <v>94</v>
      </c>
      <c r="B107" s="50" t="s">
        <v>443</v>
      </c>
      <c r="C107" s="4"/>
      <c r="D107" s="51" t="s">
        <v>456</v>
      </c>
      <c r="E107" s="8">
        <v>1869</v>
      </c>
      <c r="F107" s="8">
        <v>1699</v>
      </c>
      <c r="G107" s="119">
        <v>1310</v>
      </c>
      <c r="H107" s="52">
        <v>1554</v>
      </c>
      <c r="I107" s="20">
        <f t="shared" si="254"/>
        <v>1398.6000000000001</v>
      </c>
      <c r="J107" s="20">
        <v>110</v>
      </c>
      <c r="K107" s="78">
        <f t="shared" si="240"/>
        <v>1200</v>
      </c>
      <c r="L107" s="21">
        <f t="shared" si="257"/>
        <v>0.14199914199914207</v>
      </c>
      <c r="M107" s="55">
        <v>0</v>
      </c>
      <c r="N107" s="24" t="str">
        <f t="shared" si="258"/>
        <v/>
      </c>
      <c r="O107" s="24">
        <v>0</v>
      </c>
      <c r="P107" s="82" t="str">
        <f t="shared" si="241"/>
        <v/>
      </c>
      <c r="Q107" s="25" t="str">
        <f t="shared" si="259"/>
        <v/>
      </c>
      <c r="R107" s="52">
        <v>0</v>
      </c>
      <c r="S107" s="20" t="str">
        <f t="shared" si="255"/>
        <v/>
      </c>
      <c r="T107" s="20">
        <v>0</v>
      </c>
      <c r="U107" s="78" t="str">
        <f t="shared" si="242"/>
        <v/>
      </c>
      <c r="V107" s="21" t="str">
        <f t="shared" si="260"/>
        <v/>
      </c>
      <c r="W107" s="55">
        <v>0</v>
      </c>
      <c r="X107" s="24" t="str">
        <f t="shared" si="256"/>
        <v/>
      </c>
      <c r="Y107" s="24">
        <v>0</v>
      </c>
      <c r="Z107" s="82" t="str">
        <f t="shared" si="243"/>
        <v/>
      </c>
      <c r="AA107" s="25" t="str">
        <f t="shared" si="261"/>
        <v/>
      </c>
      <c r="AB107" s="52">
        <v>1443</v>
      </c>
      <c r="AC107" s="20">
        <f t="shared" si="338"/>
        <v>1298.7</v>
      </c>
      <c r="AD107" s="20">
        <v>195</v>
      </c>
      <c r="AE107" s="78">
        <f t="shared" si="244"/>
        <v>1115</v>
      </c>
      <c r="AF107" s="21">
        <f t="shared" si="339"/>
        <v>0.14144914144914147</v>
      </c>
      <c r="AG107" s="55">
        <v>0</v>
      </c>
      <c r="AH107" s="24" t="str">
        <f t="shared" si="262"/>
        <v/>
      </c>
      <c r="AI107" s="24">
        <v>0</v>
      </c>
      <c r="AJ107" s="82" t="str">
        <f t="shared" si="245"/>
        <v/>
      </c>
      <c r="AK107" s="25" t="str">
        <f t="shared" si="263"/>
        <v/>
      </c>
      <c r="AL107" s="52">
        <v>1443</v>
      </c>
      <c r="AM107" s="20">
        <f t="shared" si="264"/>
        <v>1298.7</v>
      </c>
      <c r="AN107" s="20">
        <v>195</v>
      </c>
      <c r="AO107" s="78">
        <f t="shared" si="246"/>
        <v>1115</v>
      </c>
      <c r="AP107" s="21">
        <f t="shared" si="265"/>
        <v>0.14144914144914147</v>
      </c>
      <c r="AQ107" s="55">
        <v>0</v>
      </c>
      <c r="AR107" s="24" t="str">
        <f t="shared" si="266"/>
        <v/>
      </c>
      <c r="AS107" s="24">
        <v>0</v>
      </c>
      <c r="AT107" s="82" t="str">
        <f t="shared" si="247"/>
        <v/>
      </c>
      <c r="AU107" s="25" t="str">
        <f t="shared" si="267"/>
        <v/>
      </c>
      <c r="AV107" s="52" t="s">
        <v>415</v>
      </c>
      <c r="AW107" s="20" t="str">
        <f t="shared" si="268"/>
        <v/>
      </c>
      <c r="AX107" s="20">
        <v>0</v>
      </c>
      <c r="AY107" s="78" t="str">
        <f t="shared" si="248"/>
        <v/>
      </c>
      <c r="AZ107" s="21" t="str">
        <f t="shared" si="269"/>
        <v/>
      </c>
      <c r="BA107" s="55" t="s">
        <v>415</v>
      </c>
      <c r="BB107" s="24" t="str">
        <f t="shared" si="270"/>
        <v/>
      </c>
      <c r="BC107" s="24">
        <v>0</v>
      </c>
      <c r="BD107" s="82" t="str">
        <f t="shared" si="249"/>
        <v/>
      </c>
      <c r="BE107" s="25" t="str">
        <f t="shared" si="271"/>
        <v/>
      </c>
      <c r="BF107" s="52">
        <v>0</v>
      </c>
      <c r="BG107" s="20" t="str">
        <f t="shared" si="272"/>
        <v/>
      </c>
      <c r="BH107" s="20">
        <v>0</v>
      </c>
      <c r="BI107" s="78" t="str">
        <f t="shared" si="250"/>
        <v/>
      </c>
      <c r="BJ107" s="21" t="str">
        <f t="shared" si="273"/>
        <v/>
      </c>
      <c r="BK107" s="55">
        <v>1554</v>
      </c>
      <c r="BL107" s="24">
        <f t="shared" si="274"/>
        <v>1398.6000000000001</v>
      </c>
      <c r="BM107" s="24">
        <v>110</v>
      </c>
      <c r="BN107" s="82">
        <f t="shared" si="251"/>
        <v>1200</v>
      </c>
      <c r="BO107" s="25">
        <f t="shared" si="275"/>
        <v>0.14199914199914207</v>
      </c>
      <c r="BP107" s="52">
        <v>0</v>
      </c>
      <c r="BQ107" s="20" t="str">
        <f t="shared" si="276"/>
        <v/>
      </c>
      <c r="BR107" s="20">
        <v>0</v>
      </c>
      <c r="BS107" s="78" t="str">
        <f t="shared" si="252"/>
        <v/>
      </c>
      <c r="BT107" s="21" t="str">
        <f t="shared" si="277"/>
        <v/>
      </c>
      <c r="BU107" s="55">
        <v>1554</v>
      </c>
      <c r="BV107" s="24">
        <f t="shared" si="278"/>
        <v>1398.6000000000001</v>
      </c>
      <c r="BW107" s="24">
        <v>110</v>
      </c>
      <c r="BX107" s="82">
        <f t="shared" si="253"/>
        <v>1200</v>
      </c>
      <c r="BY107" s="25">
        <f t="shared" si="279"/>
        <v>0.14199914199914207</v>
      </c>
    </row>
    <row r="108" spans="1:77" s="5" customFormat="1" ht="12.75" customHeight="1">
      <c r="A108" s="73" t="s">
        <v>92</v>
      </c>
      <c r="B108" s="50" t="s">
        <v>443</v>
      </c>
      <c r="C108" s="4"/>
      <c r="D108" s="51" t="s">
        <v>456</v>
      </c>
      <c r="E108" s="8">
        <v>1759</v>
      </c>
      <c r="F108" s="8">
        <v>1599</v>
      </c>
      <c r="G108" s="119">
        <v>1231</v>
      </c>
      <c r="H108" s="52">
        <v>0</v>
      </c>
      <c r="I108" s="20" t="str">
        <f t="shared" si="254"/>
        <v/>
      </c>
      <c r="J108" s="20">
        <v>0</v>
      </c>
      <c r="K108" s="78" t="str">
        <f t="shared" si="240"/>
        <v/>
      </c>
      <c r="L108" s="21" t="str">
        <f t="shared" si="257"/>
        <v/>
      </c>
      <c r="M108" s="55">
        <v>0</v>
      </c>
      <c r="N108" s="24" t="str">
        <f t="shared" si="258"/>
        <v/>
      </c>
      <c r="O108" s="24">
        <v>0</v>
      </c>
      <c r="P108" s="82" t="str">
        <f t="shared" si="241"/>
        <v/>
      </c>
      <c r="Q108" s="25" t="str">
        <f t="shared" si="259"/>
        <v/>
      </c>
      <c r="R108" s="52">
        <v>0</v>
      </c>
      <c r="S108" s="20" t="str">
        <f t="shared" si="255"/>
        <v/>
      </c>
      <c r="T108" s="20">
        <v>0</v>
      </c>
      <c r="U108" s="78" t="str">
        <f t="shared" si="242"/>
        <v/>
      </c>
      <c r="V108" s="21" t="str">
        <f t="shared" si="260"/>
        <v/>
      </c>
      <c r="W108" s="55">
        <v>0</v>
      </c>
      <c r="X108" s="24" t="str">
        <f t="shared" si="256"/>
        <v/>
      </c>
      <c r="Y108" s="24">
        <v>0</v>
      </c>
      <c r="Z108" s="82" t="str">
        <f t="shared" si="243"/>
        <v/>
      </c>
      <c r="AA108" s="25" t="str">
        <f t="shared" si="261"/>
        <v/>
      </c>
      <c r="AB108" s="52">
        <v>0</v>
      </c>
      <c r="AC108" s="20" t="str">
        <f t="shared" si="338"/>
        <v/>
      </c>
      <c r="AD108" s="20">
        <v>0</v>
      </c>
      <c r="AE108" s="78" t="str">
        <f t="shared" si="244"/>
        <v/>
      </c>
      <c r="AF108" s="21" t="str">
        <f t="shared" si="339"/>
        <v/>
      </c>
      <c r="AG108" s="55">
        <v>0</v>
      </c>
      <c r="AH108" s="24" t="str">
        <f t="shared" si="262"/>
        <v/>
      </c>
      <c r="AI108" s="24">
        <v>0</v>
      </c>
      <c r="AJ108" s="82" t="str">
        <f t="shared" si="245"/>
        <v/>
      </c>
      <c r="AK108" s="25" t="str">
        <f t="shared" si="263"/>
        <v/>
      </c>
      <c r="AL108" s="52">
        <v>0</v>
      </c>
      <c r="AM108" s="20" t="str">
        <f t="shared" si="264"/>
        <v/>
      </c>
      <c r="AN108" s="20">
        <v>0</v>
      </c>
      <c r="AO108" s="78" t="str">
        <f t="shared" si="246"/>
        <v/>
      </c>
      <c r="AP108" s="21" t="str">
        <f t="shared" si="265"/>
        <v/>
      </c>
      <c r="AQ108" s="55">
        <v>0</v>
      </c>
      <c r="AR108" s="24" t="str">
        <f t="shared" si="266"/>
        <v/>
      </c>
      <c r="AS108" s="24">
        <v>0</v>
      </c>
      <c r="AT108" s="82" t="str">
        <f t="shared" si="247"/>
        <v/>
      </c>
      <c r="AU108" s="25" t="str">
        <f t="shared" si="267"/>
        <v/>
      </c>
      <c r="AV108" s="52">
        <v>0</v>
      </c>
      <c r="AW108" s="20" t="str">
        <f t="shared" si="268"/>
        <v/>
      </c>
      <c r="AX108" s="20">
        <v>0</v>
      </c>
      <c r="AY108" s="78" t="str">
        <f t="shared" si="248"/>
        <v/>
      </c>
      <c r="AZ108" s="21" t="str">
        <f t="shared" si="269"/>
        <v/>
      </c>
      <c r="BA108" s="55">
        <v>0</v>
      </c>
      <c r="BB108" s="24" t="str">
        <f t="shared" si="270"/>
        <v/>
      </c>
      <c r="BC108" s="24">
        <v>0</v>
      </c>
      <c r="BD108" s="82" t="str">
        <f t="shared" si="249"/>
        <v/>
      </c>
      <c r="BE108" s="25" t="str">
        <f t="shared" si="271"/>
        <v/>
      </c>
      <c r="BF108" s="52">
        <v>0</v>
      </c>
      <c r="BG108" s="20" t="str">
        <f t="shared" si="272"/>
        <v/>
      </c>
      <c r="BH108" s="20">
        <v>0</v>
      </c>
      <c r="BI108" s="78" t="str">
        <f t="shared" si="250"/>
        <v/>
      </c>
      <c r="BJ108" s="21" t="str">
        <f t="shared" si="273"/>
        <v/>
      </c>
      <c r="BK108" s="55">
        <v>0</v>
      </c>
      <c r="BL108" s="24" t="str">
        <f t="shared" si="274"/>
        <v/>
      </c>
      <c r="BM108" s="24">
        <v>0</v>
      </c>
      <c r="BN108" s="82" t="str">
        <f t="shared" si="251"/>
        <v/>
      </c>
      <c r="BO108" s="25" t="str">
        <f t="shared" si="275"/>
        <v/>
      </c>
      <c r="BP108" s="52">
        <v>0</v>
      </c>
      <c r="BQ108" s="20" t="str">
        <f t="shared" si="276"/>
        <v/>
      </c>
      <c r="BR108" s="20">
        <v>0</v>
      </c>
      <c r="BS108" s="78" t="str">
        <f t="shared" si="252"/>
        <v/>
      </c>
      <c r="BT108" s="21" t="str">
        <f t="shared" si="277"/>
        <v/>
      </c>
      <c r="BU108" s="55">
        <v>1554</v>
      </c>
      <c r="BV108" s="24">
        <f t="shared" si="278"/>
        <v>1398.6000000000001</v>
      </c>
      <c r="BW108" s="24">
        <v>32</v>
      </c>
      <c r="BX108" s="82">
        <f t="shared" si="253"/>
        <v>1199</v>
      </c>
      <c r="BY108" s="25">
        <f t="shared" si="279"/>
        <v>0.14271414271414279</v>
      </c>
    </row>
    <row r="109" spans="1:77" s="5" customFormat="1" ht="12.75" customHeight="1">
      <c r="A109" s="73" t="s">
        <v>89</v>
      </c>
      <c r="B109" s="50" t="s">
        <v>443</v>
      </c>
      <c r="C109" s="4"/>
      <c r="D109" s="51" t="s">
        <v>519</v>
      </c>
      <c r="E109" s="8">
        <v>1539</v>
      </c>
      <c r="F109" s="8">
        <v>1399</v>
      </c>
      <c r="G109" s="119">
        <v>1079</v>
      </c>
      <c r="H109" s="52">
        <v>0</v>
      </c>
      <c r="I109" s="20" t="str">
        <f t="shared" si="254"/>
        <v/>
      </c>
      <c r="J109" s="20">
        <v>0</v>
      </c>
      <c r="K109" s="78" t="str">
        <f t="shared" si="240"/>
        <v/>
      </c>
      <c r="L109" s="21" t="str">
        <f t="shared" si="257"/>
        <v/>
      </c>
      <c r="M109" s="55">
        <v>0</v>
      </c>
      <c r="N109" s="24" t="str">
        <f t="shared" si="258"/>
        <v/>
      </c>
      <c r="O109" s="24">
        <v>0</v>
      </c>
      <c r="P109" s="82" t="str">
        <f t="shared" si="241"/>
        <v/>
      </c>
      <c r="Q109" s="25" t="str">
        <f t="shared" si="259"/>
        <v/>
      </c>
      <c r="R109" s="52">
        <v>0</v>
      </c>
      <c r="S109" s="20" t="str">
        <f t="shared" si="255"/>
        <v/>
      </c>
      <c r="T109" s="20">
        <v>0</v>
      </c>
      <c r="U109" s="78" t="str">
        <f t="shared" si="242"/>
        <v/>
      </c>
      <c r="V109" s="21" t="str">
        <f t="shared" si="260"/>
        <v/>
      </c>
      <c r="W109" s="55">
        <v>0</v>
      </c>
      <c r="X109" s="24" t="str">
        <f t="shared" si="256"/>
        <v/>
      </c>
      <c r="Y109" s="24">
        <v>0</v>
      </c>
      <c r="Z109" s="82" t="str">
        <f t="shared" si="243"/>
        <v/>
      </c>
      <c r="AA109" s="25" t="str">
        <f t="shared" si="261"/>
        <v/>
      </c>
      <c r="AB109" s="52">
        <v>0</v>
      </c>
      <c r="AC109" s="20" t="str">
        <f t="shared" si="338"/>
        <v/>
      </c>
      <c r="AD109" s="20">
        <v>0</v>
      </c>
      <c r="AE109" s="78" t="str">
        <f t="shared" si="244"/>
        <v/>
      </c>
      <c r="AF109" s="21" t="str">
        <f t="shared" si="339"/>
        <v/>
      </c>
      <c r="AG109" s="55">
        <v>0</v>
      </c>
      <c r="AH109" s="24" t="str">
        <f t="shared" si="262"/>
        <v/>
      </c>
      <c r="AI109" s="24">
        <v>0</v>
      </c>
      <c r="AJ109" s="82" t="str">
        <f t="shared" si="245"/>
        <v/>
      </c>
      <c r="AK109" s="25" t="str">
        <f t="shared" si="263"/>
        <v/>
      </c>
      <c r="AL109" s="52">
        <v>0</v>
      </c>
      <c r="AM109" s="20" t="str">
        <f t="shared" si="264"/>
        <v/>
      </c>
      <c r="AN109" s="20">
        <v>0</v>
      </c>
      <c r="AO109" s="78" t="str">
        <f t="shared" si="246"/>
        <v/>
      </c>
      <c r="AP109" s="21" t="str">
        <f t="shared" si="265"/>
        <v/>
      </c>
      <c r="AQ109" s="55">
        <v>0</v>
      </c>
      <c r="AR109" s="24" t="str">
        <f t="shared" si="266"/>
        <v/>
      </c>
      <c r="AS109" s="24">
        <v>0</v>
      </c>
      <c r="AT109" s="82" t="str">
        <f t="shared" si="247"/>
        <v/>
      </c>
      <c r="AU109" s="25" t="str">
        <f t="shared" si="267"/>
        <v/>
      </c>
      <c r="AV109" s="52">
        <v>0</v>
      </c>
      <c r="AW109" s="20" t="str">
        <f t="shared" si="268"/>
        <v/>
      </c>
      <c r="AX109" s="20">
        <v>0</v>
      </c>
      <c r="AY109" s="78" t="str">
        <f t="shared" si="248"/>
        <v/>
      </c>
      <c r="AZ109" s="21" t="str">
        <f t="shared" si="269"/>
        <v/>
      </c>
      <c r="BA109" s="55">
        <v>0</v>
      </c>
      <c r="BB109" s="24" t="str">
        <f t="shared" si="270"/>
        <v/>
      </c>
      <c r="BC109" s="24">
        <v>0</v>
      </c>
      <c r="BD109" s="82" t="str">
        <f t="shared" si="249"/>
        <v/>
      </c>
      <c r="BE109" s="25" t="str">
        <f t="shared" si="271"/>
        <v/>
      </c>
      <c r="BF109" s="52">
        <v>0</v>
      </c>
      <c r="BG109" s="20" t="str">
        <f t="shared" si="272"/>
        <v/>
      </c>
      <c r="BH109" s="20">
        <v>0</v>
      </c>
      <c r="BI109" s="78" t="str">
        <f t="shared" si="250"/>
        <v/>
      </c>
      <c r="BJ109" s="21" t="str">
        <f t="shared" si="273"/>
        <v/>
      </c>
      <c r="BK109" s="55" t="s">
        <v>415</v>
      </c>
      <c r="BL109" s="24" t="str">
        <f t="shared" si="274"/>
        <v/>
      </c>
      <c r="BM109" s="24">
        <v>0</v>
      </c>
      <c r="BN109" s="82" t="str">
        <f t="shared" si="251"/>
        <v/>
      </c>
      <c r="BO109" s="25" t="str">
        <f t="shared" si="275"/>
        <v/>
      </c>
      <c r="BP109" s="52">
        <v>0</v>
      </c>
      <c r="BQ109" s="20" t="str">
        <f t="shared" si="276"/>
        <v/>
      </c>
      <c r="BR109" s="20">
        <v>0</v>
      </c>
      <c r="BS109" s="78" t="str">
        <f t="shared" si="252"/>
        <v/>
      </c>
      <c r="BT109" s="21" t="str">
        <f t="shared" si="277"/>
        <v/>
      </c>
      <c r="BU109" s="55">
        <v>0</v>
      </c>
      <c r="BV109" s="24" t="str">
        <f t="shared" si="278"/>
        <v/>
      </c>
      <c r="BW109" s="24">
        <v>0</v>
      </c>
      <c r="BX109" s="82" t="str">
        <f t="shared" si="253"/>
        <v/>
      </c>
      <c r="BY109" s="25" t="str">
        <f t="shared" si="279"/>
        <v/>
      </c>
    </row>
    <row r="110" spans="1:77" s="5" customFormat="1" ht="12.75" customHeight="1">
      <c r="A110" s="73" t="s">
        <v>90</v>
      </c>
      <c r="B110" s="50" t="s">
        <v>443</v>
      </c>
      <c r="C110" s="4"/>
      <c r="D110" s="51" t="s">
        <v>519</v>
      </c>
      <c r="E110" s="8">
        <v>1649</v>
      </c>
      <c r="F110" s="8">
        <v>1499</v>
      </c>
      <c r="G110" s="119">
        <v>1156</v>
      </c>
      <c r="H110" s="52">
        <v>0</v>
      </c>
      <c r="I110" s="20" t="str">
        <f t="shared" si="254"/>
        <v/>
      </c>
      <c r="J110" s="20">
        <v>0</v>
      </c>
      <c r="K110" s="78" t="str">
        <f t="shared" si="240"/>
        <v/>
      </c>
      <c r="L110" s="21" t="str">
        <f t="shared" si="257"/>
        <v/>
      </c>
      <c r="M110" s="55">
        <v>0</v>
      </c>
      <c r="N110" s="24" t="str">
        <f t="shared" si="258"/>
        <v/>
      </c>
      <c r="O110" s="24">
        <v>0</v>
      </c>
      <c r="P110" s="82" t="str">
        <f t="shared" si="241"/>
        <v/>
      </c>
      <c r="Q110" s="25" t="str">
        <f t="shared" si="259"/>
        <v/>
      </c>
      <c r="R110" s="52">
        <v>0</v>
      </c>
      <c r="S110" s="20" t="str">
        <f t="shared" si="255"/>
        <v/>
      </c>
      <c r="T110" s="20">
        <v>0</v>
      </c>
      <c r="U110" s="78" t="str">
        <f t="shared" si="242"/>
        <v/>
      </c>
      <c r="V110" s="21" t="str">
        <f t="shared" si="260"/>
        <v/>
      </c>
      <c r="W110" s="55">
        <v>0</v>
      </c>
      <c r="X110" s="24" t="str">
        <f t="shared" si="256"/>
        <v/>
      </c>
      <c r="Y110" s="24">
        <v>0</v>
      </c>
      <c r="Z110" s="82" t="str">
        <f t="shared" si="243"/>
        <v/>
      </c>
      <c r="AA110" s="25" t="str">
        <f t="shared" si="261"/>
        <v/>
      </c>
      <c r="AB110" s="52">
        <v>1332</v>
      </c>
      <c r="AC110" s="20">
        <f t="shared" si="338"/>
        <v>1198.8</v>
      </c>
      <c r="AD110" s="20">
        <v>127</v>
      </c>
      <c r="AE110" s="78">
        <f t="shared" si="244"/>
        <v>1029</v>
      </c>
      <c r="AF110" s="21">
        <f t="shared" si="339"/>
        <v>0.14164164164164161</v>
      </c>
      <c r="AG110" s="55">
        <v>0</v>
      </c>
      <c r="AH110" s="24" t="str">
        <f t="shared" si="262"/>
        <v/>
      </c>
      <c r="AI110" s="24">
        <v>0</v>
      </c>
      <c r="AJ110" s="82" t="str">
        <f t="shared" si="245"/>
        <v/>
      </c>
      <c r="AK110" s="25" t="str">
        <f t="shared" si="263"/>
        <v/>
      </c>
      <c r="AL110" s="52">
        <v>1332</v>
      </c>
      <c r="AM110" s="20">
        <f t="shared" si="264"/>
        <v>1198.8</v>
      </c>
      <c r="AN110" s="20">
        <v>127</v>
      </c>
      <c r="AO110" s="78">
        <f t="shared" si="246"/>
        <v>1029</v>
      </c>
      <c r="AP110" s="21">
        <f t="shared" si="265"/>
        <v>0.14164164164164161</v>
      </c>
      <c r="AQ110" s="55">
        <v>0</v>
      </c>
      <c r="AR110" s="24" t="str">
        <f t="shared" si="266"/>
        <v/>
      </c>
      <c r="AS110" s="24">
        <v>0</v>
      </c>
      <c r="AT110" s="82" t="str">
        <f t="shared" si="247"/>
        <v/>
      </c>
      <c r="AU110" s="25" t="str">
        <f t="shared" si="267"/>
        <v/>
      </c>
      <c r="AV110" s="52">
        <v>1443</v>
      </c>
      <c r="AW110" s="20">
        <f t="shared" si="268"/>
        <v>1298.7</v>
      </c>
      <c r="AX110" s="20">
        <v>41</v>
      </c>
      <c r="AY110" s="78">
        <f t="shared" si="248"/>
        <v>1115</v>
      </c>
      <c r="AZ110" s="21">
        <f t="shared" si="269"/>
        <v>0.14144914144914147</v>
      </c>
      <c r="BA110" s="55" t="s">
        <v>415</v>
      </c>
      <c r="BB110" s="24" t="str">
        <f t="shared" si="270"/>
        <v/>
      </c>
      <c r="BC110" s="24">
        <v>0</v>
      </c>
      <c r="BD110" s="82" t="str">
        <f t="shared" si="249"/>
        <v/>
      </c>
      <c r="BE110" s="25" t="str">
        <f t="shared" si="271"/>
        <v/>
      </c>
      <c r="BF110" s="52">
        <v>0</v>
      </c>
      <c r="BG110" s="20" t="str">
        <f t="shared" si="272"/>
        <v/>
      </c>
      <c r="BH110" s="20">
        <v>0</v>
      </c>
      <c r="BI110" s="78" t="str">
        <f t="shared" si="250"/>
        <v/>
      </c>
      <c r="BJ110" s="21" t="str">
        <f t="shared" si="273"/>
        <v/>
      </c>
      <c r="BK110" s="55">
        <v>1443</v>
      </c>
      <c r="BL110" s="24">
        <f t="shared" si="274"/>
        <v>1298.7</v>
      </c>
      <c r="BM110" s="24">
        <v>41</v>
      </c>
      <c r="BN110" s="82">
        <f t="shared" si="251"/>
        <v>1115</v>
      </c>
      <c r="BO110" s="25">
        <f t="shared" si="275"/>
        <v>0.14144914144914147</v>
      </c>
      <c r="BP110" s="52">
        <v>0</v>
      </c>
      <c r="BQ110" s="20" t="str">
        <f t="shared" si="276"/>
        <v/>
      </c>
      <c r="BR110" s="20">
        <v>0</v>
      </c>
      <c r="BS110" s="78" t="str">
        <f t="shared" si="252"/>
        <v/>
      </c>
      <c r="BT110" s="21" t="str">
        <f t="shared" si="277"/>
        <v/>
      </c>
      <c r="BU110" s="55">
        <v>1443</v>
      </c>
      <c r="BV110" s="24">
        <f t="shared" si="278"/>
        <v>1298.7</v>
      </c>
      <c r="BW110" s="24">
        <v>41</v>
      </c>
      <c r="BX110" s="82">
        <f t="shared" si="253"/>
        <v>1115</v>
      </c>
      <c r="BY110" s="25">
        <f t="shared" si="279"/>
        <v>0.14144914144914147</v>
      </c>
    </row>
    <row r="111" spans="1:77" s="5" customFormat="1" ht="12.75" customHeight="1">
      <c r="A111" s="73" t="s">
        <v>88</v>
      </c>
      <c r="B111" s="50" t="s">
        <v>443</v>
      </c>
      <c r="C111" s="4"/>
      <c r="D111" s="51" t="s">
        <v>519</v>
      </c>
      <c r="E111" s="8">
        <v>1539</v>
      </c>
      <c r="F111" s="8">
        <v>1399</v>
      </c>
      <c r="G111" s="119">
        <v>1079</v>
      </c>
      <c r="H111" s="52">
        <v>0</v>
      </c>
      <c r="I111" s="20" t="str">
        <f t="shared" si="254"/>
        <v/>
      </c>
      <c r="J111" s="20">
        <v>0</v>
      </c>
      <c r="K111" s="78" t="str">
        <f t="shared" si="240"/>
        <v/>
      </c>
      <c r="L111" s="21" t="str">
        <f t="shared" si="257"/>
        <v/>
      </c>
      <c r="M111" s="55">
        <v>0</v>
      </c>
      <c r="N111" s="24" t="str">
        <f t="shared" si="258"/>
        <v/>
      </c>
      <c r="O111" s="24">
        <v>0</v>
      </c>
      <c r="P111" s="82" t="str">
        <f t="shared" si="241"/>
        <v/>
      </c>
      <c r="Q111" s="25" t="str">
        <f t="shared" si="259"/>
        <v/>
      </c>
      <c r="R111" s="52">
        <v>0</v>
      </c>
      <c r="S111" s="20" t="str">
        <f t="shared" si="255"/>
        <v/>
      </c>
      <c r="T111" s="20">
        <v>0</v>
      </c>
      <c r="U111" s="78" t="str">
        <f t="shared" si="242"/>
        <v/>
      </c>
      <c r="V111" s="21" t="str">
        <f t="shared" si="260"/>
        <v/>
      </c>
      <c r="W111" s="55">
        <v>0</v>
      </c>
      <c r="X111" s="24" t="str">
        <f t="shared" si="256"/>
        <v/>
      </c>
      <c r="Y111" s="24">
        <v>0</v>
      </c>
      <c r="Z111" s="82" t="str">
        <f t="shared" si="243"/>
        <v/>
      </c>
      <c r="AA111" s="25" t="str">
        <f t="shared" si="261"/>
        <v/>
      </c>
      <c r="AB111" s="52">
        <v>0</v>
      </c>
      <c r="AC111" s="20" t="str">
        <f t="shared" si="338"/>
        <v/>
      </c>
      <c r="AD111" s="20">
        <v>0</v>
      </c>
      <c r="AE111" s="78" t="str">
        <f t="shared" si="244"/>
        <v/>
      </c>
      <c r="AF111" s="21" t="str">
        <f t="shared" si="339"/>
        <v/>
      </c>
      <c r="AG111" s="55">
        <v>0</v>
      </c>
      <c r="AH111" s="24" t="str">
        <f t="shared" si="262"/>
        <v/>
      </c>
      <c r="AI111" s="24">
        <v>0</v>
      </c>
      <c r="AJ111" s="82" t="str">
        <f t="shared" si="245"/>
        <v/>
      </c>
      <c r="AK111" s="25" t="str">
        <f t="shared" si="263"/>
        <v/>
      </c>
      <c r="AL111" s="52">
        <v>0</v>
      </c>
      <c r="AM111" s="20" t="str">
        <f t="shared" si="264"/>
        <v/>
      </c>
      <c r="AN111" s="20">
        <v>0</v>
      </c>
      <c r="AO111" s="78" t="str">
        <f t="shared" si="246"/>
        <v/>
      </c>
      <c r="AP111" s="21" t="str">
        <f t="shared" si="265"/>
        <v/>
      </c>
      <c r="AQ111" s="55">
        <v>0</v>
      </c>
      <c r="AR111" s="24" t="str">
        <f t="shared" si="266"/>
        <v/>
      </c>
      <c r="AS111" s="24">
        <v>0</v>
      </c>
      <c r="AT111" s="82" t="str">
        <f t="shared" si="247"/>
        <v/>
      </c>
      <c r="AU111" s="25" t="str">
        <f t="shared" si="267"/>
        <v/>
      </c>
      <c r="AV111" s="52">
        <v>0</v>
      </c>
      <c r="AW111" s="20" t="str">
        <f t="shared" si="268"/>
        <v/>
      </c>
      <c r="AX111" s="20">
        <v>0</v>
      </c>
      <c r="AY111" s="78" t="str">
        <f t="shared" si="248"/>
        <v/>
      </c>
      <c r="AZ111" s="21" t="str">
        <f t="shared" si="269"/>
        <v/>
      </c>
      <c r="BA111" s="55">
        <v>0</v>
      </c>
      <c r="BB111" s="24" t="str">
        <f t="shared" si="270"/>
        <v/>
      </c>
      <c r="BC111" s="24">
        <v>0</v>
      </c>
      <c r="BD111" s="82" t="str">
        <f t="shared" si="249"/>
        <v/>
      </c>
      <c r="BE111" s="25" t="str">
        <f t="shared" si="271"/>
        <v/>
      </c>
      <c r="BF111" s="52">
        <v>0</v>
      </c>
      <c r="BG111" s="20" t="str">
        <f t="shared" si="272"/>
        <v/>
      </c>
      <c r="BH111" s="20">
        <v>0</v>
      </c>
      <c r="BI111" s="78" t="str">
        <f t="shared" si="250"/>
        <v/>
      </c>
      <c r="BJ111" s="21" t="str">
        <f t="shared" si="273"/>
        <v/>
      </c>
      <c r="BK111" s="55" t="s">
        <v>415</v>
      </c>
      <c r="BL111" s="24" t="str">
        <f t="shared" si="274"/>
        <v/>
      </c>
      <c r="BM111" s="24">
        <v>0</v>
      </c>
      <c r="BN111" s="82" t="str">
        <f t="shared" si="251"/>
        <v/>
      </c>
      <c r="BO111" s="25" t="str">
        <f t="shared" si="275"/>
        <v/>
      </c>
      <c r="BP111" s="52">
        <v>0</v>
      </c>
      <c r="BQ111" s="20" t="str">
        <f t="shared" si="276"/>
        <v/>
      </c>
      <c r="BR111" s="20">
        <v>0</v>
      </c>
      <c r="BS111" s="78" t="str">
        <f t="shared" si="252"/>
        <v/>
      </c>
      <c r="BT111" s="21" t="str">
        <f t="shared" si="277"/>
        <v/>
      </c>
      <c r="BU111" s="55">
        <v>0</v>
      </c>
      <c r="BV111" s="24" t="str">
        <f t="shared" si="278"/>
        <v/>
      </c>
      <c r="BW111" s="24">
        <v>0</v>
      </c>
      <c r="BX111" s="82" t="str">
        <f t="shared" si="253"/>
        <v/>
      </c>
      <c r="BY111" s="25" t="str">
        <f t="shared" si="279"/>
        <v/>
      </c>
    </row>
    <row r="112" spans="1:77" s="5" customFormat="1" ht="12.75" customHeight="1">
      <c r="A112" s="73" t="s">
        <v>91</v>
      </c>
      <c r="B112" s="50" t="s">
        <v>443</v>
      </c>
      <c r="C112" s="4" t="s">
        <v>5</v>
      </c>
      <c r="D112" s="51" t="s">
        <v>519</v>
      </c>
      <c r="E112" s="8">
        <v>1649</v>
      </c>
      <c r="F112" s="8">
        <v>0</v>
      </c>
      <c r="G112" s="119">
        <v>1172</v>
      </c>
      <c r="H112" s="52">
        <v>0</v>
      </c>
      <c r="I112" s="20" t="str">
        <f t="shared" si="254"/>
        <v/>
      </c>
      <c r="J112" s="20">
        <v>0</v>
      </c>
      <c r="K112" s="78" t="str">
        <f t="shared" si="240"/>
        <v/>
      </c>
      <c r="L112" s="21" t="str">
        <f t="shared" si="257"/>
        <v/>
      </c>
      <c r="M112" s="55">
        <v>0</v>
      </c>
      <c r="N112" s="24" t="str">
        <f t="shared" si="258"/>
        <v/>
      </c>
      <c r="O112" s="24">
        <v>0</v>
      </c>
      <c r="P112" s="82" t="str">
        <f t="shared" si="241"/>
        <v/>
      </c>
      <c r="Q112" s="25" t="str">
        <f t="shared" si="259"/>
        <v/>
      </c>
      <c r="R112" s="52">
        <v>0</v>
      </c>
      <c r="S112" s="20" t="str">
        <f t="shared" si="255"/>
        <v/>
      </c>
      <c r="T112" s="20">
        <v>0</v>
      </c>
      <c r="U112" s="78" t="str">
        <f t="shared" si="242"/>
        <v/>
      </c>
      <c r="V112" s="21" t="str">
        <f t="shared" si="260"/>
        <v/>
      </c>
      <c r="W112" s="55">
        <v>0</v>
      </c>
      <c r="X112" s="24" t="str">
        <f t="shared" si="256"/>
        <v/>
      </c>
      <c r="Y112" s="24">
        <v>0</v>
      </c>
      <c r="Z112" s="82" t="str">
        <f t="shared" si="243"/>
        <v/>
      </c>
      <c r="AA112" s="25" t="str">
        <f t="shared" si="261"/>
        <v/>
      </c>
      <c r="AB112" s="52">
        <v>0</v>
      </c>
      <c r="AC112" s="20" t="str">
        <f t="shared" si="338"/>
        <v/>
      </c>
      <c r="AD112" s="20">
        <v>0</v>
      </c>
      <c r="AE112" s="78" t="str">
        <f t="shared" si="244"/>
        <v/>
      </c>
      <c r="AF112" s="21" t="str">
        <f t="shared" si="339"/>
        <v/>
      </c>
      <c r="AG112" s="55">
        <v>0</v>
      </c>
      <c r="AH112" s="24" t="str">
        <f t="shared" si="262"/>
        <v/>
      </c>
      <c r="AI112" s="24">
        <v>0</v>
      </c>
      <c r="AJ112" s="82" t="str">
        <f t="shared" si="245"/>
        <v/>
      </c>
      <c r="AK112" s="25" t="str">
        <f t="shared" si="263"/>
        <v/>
      </c>
      <c r="AL112" s="52">
        <v>0</v>
      </c>
      <c r="AM112" s="20" t="str">
        <f t="shared" si="264"/>
        <v/>
      </c>
      <c r="AN112" s="20">
        <v>0</v>
      </c>
      <c r="AO112" s="78" t="str">
        <f t="shared" si="246"/>
        <v/>
      </c>
      <c r="AP112" s="21" t="str">
        <f t="shared" si="265"/>
        <v/>
      </c>
      <c r="AQ112" s="55">
        <v>0</v>
      </c>
      <c r="AR112" s="24" t="str">
        <f t="shared" si="266"/>
        <v/>
      </c>
      <c r="AS112" s="24">
        <v>0</v>
      </c>
      <c r="AT112" s="82" t="str">
        <f t="shared" si="247"/>
        <v/>
      </c>
      <c r="AU112" s="25" t="str">
        <f t="shared" si="267"/>
        <v/>
      </c>
      <c r="AV112" s="52">
        <v>0</v>
      </c>
      <c r="AW112" s="20" t="str">
        <f t="shared" si="268"/>
        <v/>
      </c>
      <c r="AX112" s="20">
        <v>0</v>
      </c>
      <c r="AY112" s="78" t="str">
        <f t="shared" si="248"/>
        <v/>
      </c>
      <c r="AZ112" s="21" t="str">
        <f t="shared" si="269"/>
        <v/>
      </c>
      <c r="BA112" s="55">
        <v>0</v>
      </c>
      <c r="BB112" s="24" t="str">
        <f t="shared" si="270"/>
        <v/>
      </c>
      <c r="BC112" s="24">
        <v>0</v>
      </c>
      <c r="BD112" s="82" t="str">
        <f t="shared" si="249"/>
        <v/>
      </c>
      <c r="BE112" s="25" t="str">
        <f t="shared" si="271"/>
        <v/>
      </c>
      <c r="BF112" s="52">
        <v>0</v>
      </c>
      <c r="BG112" s="20" t="str">
        <f t="shared" si="272"/>
        <v/>
      </c>
      <c r="BH112" s="20">
        <v>0</v>
      </c>
      <c r="BI112" s="78" t="str">
        <f t="shared" si="250"/>
        <v/>
      </c>
      <c r="BJ112" s="21" t="str">
        <f t="shared" si="273"/>
        <v/>
      </c>
      <c r="BK112" s="55">
        <v>0</v>
      </c>
      <c r="BL112" s="24" t="str">
        <f t="shared" si="274"/>
        <v/>
      </c>
      <c r="BM112" s="24">
        <v>0</v>
      </c>
      <c r="BN112" s="82" t="str">
        <f t="shared" si="251"/>
        <v/>
      </c>
      <c r="BO112" s="25" t="str">
        <f t="shared" si="275"/>
        <v/>
      </c>
      <c r="BP112" s="52">
        <v>0</v>
      </c>
      <c r="BQ112" s="20" t="str">
        <f t="shared" si="276"/>
        <v/>
      </c>
      <c r="BR112" s="20">
        <v>0</v>
      </c>
      <c r="BS112" s="78" t="str">
        <f t="shared" si="252"/>
        <v/>
      </c>
      <c r="BT112" s="21" t="str">
        <f t="shared" si="277"/>
        <v/>
      </c>
      <c r="BU112" s="55">
        <v>0</v>
      </c>
      <c r="BV112" s="24" t="str">
        <f t="shared" si="278"/>
        <v/>
      </c>
      <c r="BW112" s="24">
        <v>0</v>
      </c>
      <c r="BX112" s="82" t="str">
        <f t="shared" si="253"/>
        <v/>
      </c>
      <c r="BY112" s="25" t="str">
        <f t="shared" si="279"/>
        <v/>
      </c>
    </row>
    <row r="113" spans="1:77" s="5" customFormat="1" ht="12.75" customHeight="1">
      <c r="A113" s="73" t="s">
        <v>87</v>
      </c>
      <c r="B113" s="50" t="s">
        <v>443</v>
      </c>
      <c r="C113" s="4" t="s">
        <v>5</v>
      </c>
      <c r="D113" s="51" t="s">
        <v>519</v>
      </c>
      <c r="E113" s="8">
        <v>1429</v>
      </c>
      <c r="F113" s="8">
        <v>0</v>
      </c>
      <c r="G113" s="119">
        <v>1015</v>
      </c>
      <c r="H113" s="52">
        <v>0</v>
      </c>
      <c r="I113" s="20" t="str">
        <f t="shared" si="254"/>
        <v/>
      </c>
      <c r="J113" s="20">
        <v>0</v>
      </c>
      <c r="K113" s="78" t="str">
        <f t="shared" si="240"/>
        <v/>
      </c>
      <c r="L113" s="21" t="str">
        <f t="shared" si="257"/>
        <v/>
      </c>
      <c r="M113" s="55">
        <v>0</v>
      </c>
      <c r="N113" s="24" t="str">
        <f t="shared" si="258"/>
        <v/>
      </c>
      <c r="O113" s="24">
        <v>0</v>
      </c>
      <c r="P113" s="82" t="str">
        <f t="shared" si="241"/>
        <v/>
      </c>
      <c r="Q113" s="25" t="str">
        <f t="shared" si="259"/>
        <v/>
      </c>
      <c r="R113" s="52">
        <v>0</v>
      </c>
      <c r="S113" s="20" t="str">
        <f t="shared" si="255"/>
        <v/>
      </c>
      <c r="T113" s="20">
        <v>0</v>
      </c>
      <c r="U113" s="78" t="str">
        <f t="shared" si="242"/>
        <v/>
      </c>
      <c r="V113" s="21" t="str">
        <f t="shared" si="260"/>
        <v/>
      </c>
      <c r="W113" s="55">
        <v>0</v>
      </c>
      <c r="X113" s="24" t="str">
        <f t="shared" si="256"/>
        <v/>
      </c>
      <c r="Y113" s="24">
        <v>0</v>
      </c>
      <c r="Z113" s="82" t="str">
        <f t="shared" si="243"/>
        <v/>
      </c>
      <c r="AA113" s="25" t="str">
        <f t="shared" si="261"/>
        <v/>
      </c>
      <c r="AB113" s="52">
        <v>0</v>
      </c>
      <c r="AC113" s="20" t="str">
        <f t="shared" si="308"/>
        <v/>
      </c>
      <c r="AD113" s="20">
        <v>0</v>
      </c>
      <c r="AE113" s="78" t="str">
        <f t="shared" si="244"/>
        <v/>
      </c>
      <c r="AF113" s="21" t="str">
        <f t="shared" si="309"/>
        <v/>
      </c>
      <c r="AG113" s="55">
        <v>0</v>
      </c>
      <c r="AH113" s="24" t="str">
        <f t="shared" si="262"/>
        <v/>
      </c>
      <c r="AI113" s="24">
        <v>0</v>
      </c>
      <c r="AJ113" s="82" t="str">
        <f t="shared" si="245"/>
        <v/>
      </c>
      <c r="AK113" s="25" t="str">
        <f t="shared" si="263"/>
        <v/>
      </c>
      <c r="AL113" s="52">
        <v>0</v>
      </c>
      <c r="AM113" s="20" t="str">
        <f t="shared" si="264"/>
        <v/>
      </c>
      <c r="AN113" s="20">
        <v>0</v>
      </c>
      <c r="AO113" s="78" t="str">
        <f t="shared" si="246"/>
        <v/>
      </c>
      <c r="AP113" s="21" t="str">
        <f t="shared" si="265"/>
        <v/>
      </c>
      <c r="AQ113" s="55">
        <v>0</v>
      </c>
      <c r="AR113" s="24" t="str">
        <f t="shared" si="266"/>
        <v/>
      </c>
      <c r="AS113" s="24">
        <v>0</v>
      </c>
      <c r="AT113" s="82" t="str">
        <f t="shared" si="247"/>
        <v/>
      </c>
      <c r="AU113" s="25" t="str">
        <f t="shared" si="267"/>
        <v/>
      </c>
      <c r="AV113" s="52">
        <v>0</v>
      </c>
      <c r="AW113" s="20" t="str">
        <f t="shared" si="268"/>
        <v/>
      </c>
      <c r="AX113" s="20">
        <v>0</v>
      </c>
      <c r="AY113" s="78" t="str">
        <f t="shared" si="248"/>
        <v/>
      </c>
      <c r="AZ113" s="21" t="str">
        <f t="shared" si="269"/>
        <v/>
      </c>
      <c r="BA113" s="55">
        <v>0</v>
      </c>
      <c r="BB113" s="24" t="str">
        <f t="shared" si="270"/>
        <v/>
      </c>
      <c r="BC113" s="24">
        <v>0</v>
      </c>
      <c r="BD113" s="82" t="str">
        <f t="shared" si="249"/>
        <v/>
      </c>
      <c r="BE113" s="25" t="str">
        <f t="shared" si="271"/>
        <v/>
      </c>
      <c r="BF113" s="52">
        <v>0</v>
      </c>
      <c r="BG113" s="20" t="str">
        <f t="shared" si="272"/>
        <v/>
      </c>
      <c r="BH113" s="20">
        <v>0</v>
      </c>
      <c r="BI113" s="78" t="str">
        <f t="shared" si="250"/>
        <v/>
      </c>
      <c r="BJ113" s="21" t="str">
        <f t="shared" si="273"/>
        <v/>
      </c>
      <c r="BK113" s="55">
        <v>0</v>
      </c>
      <c r="BL113" s="24" t="str">
        <f t="shared" si="274"/>
        <v/>
      </c>
      <c r="BM113" s="24">
        <v>0</v>
      </c>
      <c r="BN113" s="82" t="str">
        <f t="shared" si="251"/>
        <v/>
      </c>
      <c r="BO113" s="25" t="str">
        <f t="shared" si="275"/>
        <v/>
      </c>
      <c r="BP113" s="52">
        <v>0</v>
      </c>
      <c r="BQ113" s="20" t="str">
        <f t="shared" si="276"/>
        <v/>
      </c>
      <c r="BR113" s="20">
        <v>0</v>
      </c>
      <c r="BS113" s="78" t="str">
        <f t="shared" si="252"/>
        <v/>
      </c>
      <c r="BT113" s="21" t="str">
        <f t="shared" si="277"/>
        <v/>
      </c>
      <c r="BU113" s="55">
        <v>0</v>
      </c>
      <c r="BV113" s="24" t="str">
        <f t="shared" si="278"/>
        <v/>
      </c>
      <c r="BW113" s="24">
        <v>0</v>
      </c>
      <c r="BX113" s="82" t="str">
        <f t="shared" si="253"/>
        <v/>
      </c>
      <c r="BY113" s="25" t="str">
        <f t="shared" si="279"/>
        <v/>
      </c>
    </row>
    <row r="114" spans="1:77" s="5" customFormat="1" ht="12.75" customHeight="1">
      <c r="A114" s="73" t="s">
        <v>96</v>
      </c>
      <c r="B114" s="50" t="s">
        <v>443</v>
      </c>
      <c r="C114" s="4"/>
      <c r="D114" s="51" t="s">
        <v>520</v>
      </c>
      <c r="E114" s="8">
        <v>2089</v>
      </c>
      <c r="F114" s="8">
        <v>1899</v>
      </c>
      <c r="G114" s="119">
        <v>1464</v>
      </c>
      <c r="H114" s="52">
        <v>0</v>
      </c>
      <c r="I114" s="20" t="str">
        <f t="shared" si="254"/>
        <v/>
      </c>
      <c r="J114" s="20">
        <v>0</v>
      </c>
      <c r="K114" s="78" t="str">
        <f t="shared" si="240"/>
        <v/>
      </c>
      <c r="L114" s="21" t="str">
        <f t="shared" si="257"/>
        <v/>
      </c>
      <c r="M114" s="55">
        <v>0</v>
      </c>
      <c r="N114" s="24" t="str">
        <f t="shared" si="258"/>
        <v/>
      </c>
      <c r="O114" s="24">
        <v>0</v>
      </c>
      <c r="P114" s="82" t="str">
        <f t="shared" si="241"/>
        <v/>
      </c>
      <c r="Q114" s="25" t="str">
        <f t="shared" si="259"/>
        <v/>
      </c>
      <c r="R114" s="52">
        <v>0</v>
      </c>
      <c r="S114" s="20" t="str">
        <f t="shared" si="255"/>
        <v/>
      </c>
      <c r="T114" s="20">
        <v>0</v>
      </c>
      <c r="U114" s="78" t="str">
        <f t="shared" si="242"/>
        <v/>
      </c>
      <c r="V114" s="21" t="str">
        <f t="shared" si="260"/>
        <v/>
      </c>
      <c r="W114" s="55">
        <v>0</v>
      </c>
      <c r="X114" s="24" t="str">
        <f t="shared" si="256"/>
        <v/>
      </c>
      <c r="Y114" s="24">
        <v>0</v>
      </c>
      <c r="Z114" s="82" t="str">
        <f t="shared" si="243"/>
        <v/>
      </c>
      <c r="AA114" s="25" t="str">
        <f t="shared" si="261"/>
        <v/>
      </c>
      <c r="AB114" s="52">
        <v>1777</v>
      </c>
      <c r="AC114" s="20">
        <f t="shared" si="308"/>
        <v>1599.3</v>
      </c>
      <c r="AD114" s="20">
        <v>92</v>
      </c>
      <c r="AE114" s="78">
        <f t="shared" si="244"/>
        <v>1372</v>
      </c>
      <c r="AF114" s="21">
        <f t="shared" si="309"/>
        <v>0.14212467954730193</v>
      </c>
      <c r="AG114" s="55">
        <v>0</v>
      </c>
      <c r="AH114" s="24" t="str">
        <f t="shared" si="262"/>
        <v/>
      </c>
      <c r="AI114" s="24">
        <v>0</v>
      </c>
      <c r="AJ114" s="82" t="str">
        <f t="shared" si="245"/>
        <v/>
      </c>
      <c r="AK114" s="25" t="str">
        <f t="shared" si="263"/>
        <v/>
      </c>
      <c r="AL114" s="52">
        <v>1777</v>
      </c>
      <c r="AM114" s="20">
        <f t="shared" si="264"/>
        <v>1599.3</v>
      </c>
      <c r="AN114" s="20">
        <v>92</v>
      </c>
      <c r="AO114" s="78">
        <f t="shared" si="246"/>
        <v>1372</v>
      </c>
      <c r="AP114" s="21">
        <f t="shared" si="265"/>
        <v>0.14212467954730193</v>
      </c>
      <c r="AQ114" s="55">
        <v>0</v>
      </c>
      <c r="AR114" s="24" t="str">
        <f t="shared" si="266"/>
        <v/>
      </c>
      <c r="AS114" s="24">
        <v>0</v>
      </c>
      <c r="AT114" s="82" t="str">
        <f t="shared" si="247"/>
        <v/>
      </c>
      <c r="AU114" s="25" t="str">
        <f t="shared" si="267"/>
        <v/>
      </c>
      <c r="AV114" s="52">
        <v>1777</v>
      </c>
      <c r="AW114" s="20">
        <f t="shared" si="268"/>
        <v>1599.3</v>
      </c>
      <c r="AX114" s="20">
        <v>92</v>
      </c>
      <c r="AY114" s="78">
        <f t="shared" si="248"/>
        <v>1372</v>
      </c>
      <c r="AZ114" s="21">
        <f t="shared" si="269"/>
        <v>0.14212467954730193</v>
      </c>
      <c r="BA114" s="55" t="s">
        <v>415</v>
      </c>
      <c r="BB114" s="24" t="str">
        <f t="shared" si="270"/>
        <v/>
      </c>
      <c r="BC114" s="24">
        <v>0</v>
      </c>
      <c r="BD114" s="82" t="str">
        <f t="shared" si="249"/>
        <v/>
      </c>
      <c r="BE114" s="25" t="str">
        <f t="shared" si="271"/>
        <v/>
      </c>
      <c r="BF114" s="52">
        <v>0</v>
      </c>
      <c r="BG114" s="20" t="str">
        <f t="shared" si="272"/>
        <v/>
      </c>
      <c r="BH114" s="20">
        <v>0</v>
      </c>
      <c r="BI114" s="78" t="str">
        <f t="shared" si="250"/>
        <v/>
      </c>
      <c r="BJ114" s="21" t="str">
        <f t="shared" si="273"/>
        <v/>
      </c>
      <c r="BK114" s="55">
        <v>1777</v>
      </c>
      <c r="BL114" s="24">
        <f t="shared" si="274"/>
        <v>1599.3</v>
      </c>
      <c r="BM114" s="24">
        <v>92</v>
      </c>
      <c r="BN114" s="82">
        <f t="shared" si="251"/>
        <v>1372</v>
      </c>
      <c r="BO114" s="25">
        <f t="shared" si="275"/>
        <v>0.14212467954730193</v>
      </c>
      <c r="BP114" s="52">
        <v>0</v>
      </c>
      <c r="BQ114" s="20" t="str">
        <f t="shared" si="276"/>
        <v/>
      </c>
      <c r="BR114" s="20">
        <v>0</v>
      </c>
      <c r="BS114" s="78" t="str">
        <f t="shared" si="252"/>
        <v/>
      </c>
      <c r="BT114" s="21" t="str">
        <f t="shared" si="277"/>
        <v/>
      </c>
      <c r="BU114" s="55">
        <v>1777</v>
      </c>
      <c r="BV114" s="24">
        <f t="shared" si="278"/>
        <v>1599.3</v>
      </c>
      <c r="BW114" s="24">
        <v>92</v>
      </c>
      <c r="BX114" s="82">
        <f t="shared" si="253"/>
        <v>1372</v>
      </c>
      <c r="BY114" s="25">
        <f t="shared" si="279"/>
        <v>0.14212467954730193</v>
      </c>
    </row>
    <row r="115" spans="1:77" s="5" customFormat="1" ht="12.75" customHeight="1">
      <c r="A115" s="73" t="s">
        <v>95</v>
      </c>
      <c r="B115" s="50" t="s">
        <v>443</v>
      </c>
      <c r="C115" s="4"/>
      <c r="D115" s="51" t="s">
        <v>520</v>
      </c>
      <c r="E115" s="8">
        <v>1979</v>
      </c>
      <c r="F115" s="8">
        <v>1799</v>
      </c>
      <c r="G115" s="119">
        <v>1387</v>
      </c>
      <c r="H115" s="52">
        <v>0</v>
      </c>
      <c r="I115" s="20" t="str">
        <f t="shared" si="254"/>
        <v/>
      </c>
      <c r="J115" s="20">
        <v>0</v>
      </c>
      <c r="K115" s="78" t="str">
        <f t="shared" si="240"/>
        <v/>
      </c>
      <c r="L115" s="21" t="str">
        <f t="shared" si="257"/>
        <v/>
      </c>
      <c r="M115" s="55">
        <v>0</v>
      </c>
      <c r="N115" s="24" t="str">
        <f t="shared" si="258"/>
        <v/>
      </c>
      <c r="O115" s="24">
        <v>0</v>
      </c>
      <c r="P115" s="82" t="str">
        <f t="shared" si="241"/>
        <v/>
      </c>
      <c r="Q115" s="25" t="str">
        <f t="shared" si="259"/>
        <v/>
      </c>
      <c r="R115" s="52">
        <v>0</v>
      </c>
      <c r="S115" s="20" t="str">
        <f t="shared" si="255"/>
        <v/>
      </c>
      <c r="T115" s="20">
        <v>0</v>
      </c>
      <c r="U115" s="78" t="str">
        <f t="shared" si="242"/>
        <v/>
      </c>
      <c r="V115" s="21" t="str">
        <f t="shared" si="260"/>
        <v/>
      </c>
      <c r="W115" s="55">
        <v>0</v>
      </c>
      <c r="X115" s="24" t="str">
        <f t="shared" si="256"/>
        <v/>
      </c>
      <c r="Y115" s="24">
        <v>0</v>
      </c>
      <c r="Z115" s="82" t="str">
        <f t="shared" si="243"/>
        <v/>
      </c>
      <c r="AA115" s="25" t="str">
        <f t="shared" si="261"/>
        <v/>
      </c>
      <c r="AB115" s="52">
        <v>1666</v>
      </c>
      <c r="AC115" s="20">
        <f t="shared" si="308"/>
        <v>1499.4</v>
      </c>
      <c r="AD115" s="20">
        <v>100</v>
      </c>
      <c r="AE115" s="78">
        <f t="shared" si="244"/>
        <v>1287</v>
      </c>
      <c r="AF115" s="21">
        <f t="shared" si="309"/>
        <v>0.14165666266506607</v>
      </c>
      <c r="AG115" s="55">
        <v>0</v>
      </c>
      <c r="AH115" s="24" t="str">
        <f t="shared" si="262"/>
        <v/>
      </c>
      <c r="AI115" s="24">
        <v>0</v>
      </c>
      <c r="AJ115" s="82" t="str">
        <f t="shared" si="245"/>
        <v/>
      </c>
      <c r="AK115" s="25" t="str">
        <f t="shared" si="263"/>
        <v/>
      </c>
      <c r="AL115" s="52">
        <v>1666</v>
      </c>
      <c r="AM115" s="20">
        <f t="shared" si="264"/>
        <v>1499.4</v>
      </c>
      <c r="AN115" s="20">
        <v>100</v>
      </c>
      <c r="AO115" s="78">
        <f t="shared" si="246"/>
        <v>1287</v>
      </c>
      <c r="AP115" s="21">
        <f t="shared" si="265"/>
        <v>0.14165666266506607</v>
      </c>
      <c r="AQ115" s="55">
        <v>0</v>
      </c>
      <c r="AR115" s="24" t="str">
        <f t="shared" si="266"/>
        <v/>
      </c>
      <c r="AS115" s="24">
        <v>0</v>
      </c>
      <c r="AT115" s="82" t="str">
        <f t="shared" si="247"/>
        <v/>
      </c>
      <c r="AU115" s="25" t="str">
        <f t="shared" si="267"/>
        <v/>
      </c>
      <c r="AV115" s="52">
        <v>1666</v>
      </c>
      <c r="AW115" s="20">
        <f t="shared" si="268"/>
        <v>1499.4</v>
      </c>
      <c r="AX115" s="20">
        <v>100</v>
      </c>
      <c r="AY115" s="78">
        <f t="shared" si="248"/>
        <v>1287</v>
      </c>
      <c r="AZ115" s="21">
        <f t="shared" si="269"/>
        <v>0.14165666266506607</v>
      </c>
      <c r="BA115" s="55" t="s">
        <v>415</v>
      </c>
      <c r="BB115" s="24" t="str">
        <f t="shared" si="270"/>
        <v/>
      </c>
      <c r="BC115" s="24">
        <v>0</v>
      </c>
      <c r="BD115" s="82" t="str">
        <f t="shared" si="249"/>
        <v/>
      </c>
      <c r="BE115" s="25" t="str">
        <f t="shared" si="271"/>
        <v/>
      </c>
      <c r="BF115" s="52">
        <v>0</v>
      </c>
      <c r="BG115" s="20" t="str">
        <f t="shared" si="272"/>
        <v/>
      </c>
      <c r="BH115" s="20">
        <v>0</v>
      </c>
      <c r="BI115" s="78" t="str">
        <f t="shared" si="250"/>
        <v/>
      </c>
      <c r="BJ115" s="21" t="str">
        <f t="shared" si="273"/>
        <v/>
      </c>
      <c r="BK115" s="55">
        <v>1666</v>
      </c>
      <c r="BL115" s="24">
        <f t="shared" si="274"/>
        <v>1499.4</v>
      </c>
      <c r="BM115" s="24">
        <v>100</v>
      </c>
      <c r="BN115" s="82">
        <f t="shared" si="251"/>
        <v>1287</v>
      </c>
      <c r="BO115" s="25">
        <f t="shared" si="275"/>
        <v>0.14165666266506607</v>
      </c>
      <c r="BP115" s="52">
        <v>0</v>
      </c>
      <c r="BQ115" s="20" t="str">
        <f t="shared" si="276"/>
        <v/>
      </c>
      <c r="BR115" s="20">
        <v>0</v>
      </c>
      <c r="BS115" s="78" t="str">
        <f t="shared" si="252"/>
        <v/>
      </c>
      <c r="BT115" s="21" t="str">
        <f t="shared" si="277"/>
        <v/>
      </c>
      <c r="BU115" s="55">
        <v>1666</v>
      </c>
      <c r="BV115" s="24">
        <f t="shared" si="278"/>
        <v>1499.4</v>
      </c>
      <c r="BW115" s="24">
        <v>100</v>
      </c>
      <c r="BX115" s="82">
        <f t="shared" si="253"/>
        <v>1287</v>
      </c>
      <c r="BY115" s="25">
        <f t="shared" si="279"/>
        <v>0.14165666266506607</v>
      </c>
    </row>
    <row r="116" spans="1:77" s="5" customFormat="1" ht="12.75" customHeight="1">
      <c r="A116" s="73" t="s">
        <v>98</v>
      </c>
      <c r="B116" s="50" t="s">
        <v>443</v>
      </c>
      <c r="C116" s="4"/>
      <c r="D116" s="51" t="s">
        <v>520</v>
      </c>
      <c r="E116" s="8">
        <v>2199</v>
      </c>
      <c r="F116" s="8">
        <v>1999</v>
      </c>
      <c r="G116" s="119">
        <v>1541</v>
      </c>
      <c r="H116" s="52">
        <v>0</v>
      </c>
      <c r="I116" s="20" t="str">
        <f t="shared" si="254"/>
        <v/>
      </c>
      <c r="J116" s="20">
        <v>0</v>
      </c>
      <c r="K116" s="78" t="str">
        <f t="shared" si="240"/>
        <v/>
      </c>
      <c r="L116" s="21" t="str">
        <f t="shared" si="257"/>
        <v/>
      </c>
      <c r="M116" s="55">
        <v>0</v>
      </c>
      <c r="N116" s="24" t="str">
        <f t="shared" si="258"/>
        <v/>
      </c>
      <c r="O116" s="24">
        <v>0</v>
      </c>
      <c r="P116" s="82" t="str">
        <f t="shared" si="241"/>
        <v/>
      </c>
      <c r="Q116" s="25" t="str">
        <f t="shared" si="259"/>
        <v/>
      </c>
      <c r="R116" s="52">
        <v>0</v>
      </c>
      <c r="S116" s="20" t="str">
        <f t="shared" si="255"/>
        <v/>
      </c>
      <c r="T116" s="20">
        <v>0</v>
      </c>
      <c r="U116" s="78" t="str">
        <f t="shared" si="242"/>
        <v/>
      </c>
      <c r="V116" s="21" t="str">
        <f t="shared" si="260"/>
        <v/>
      </c>
      <c r="W116" s="55">
        <v>0</v>
      </c>
      <c r="X116" s="24" t="str">
        <f t="shared" si="256"/>
        <v/>
      </c>
      <c r="Y116" s="24">
        <v>0</v>
      </c>
      <c r="Z116" s="82" t="str">
        <f t="shared" si="243"/>
        <v/>
      </c>
      <c r="AA116" s="25" t="str">
        <f t="shared" si="261"/>
        <v/>
      </c>
      <c r="AB116" s="52">
        <v>1888</v>
      </c>
      <c r="AC116" s="20">
        <f t="shared" si="308"/>
        <v>1699.2</v>
      </c>
      <c r="AD116" s="20">
        <v>83</v>
      </c>
      <c r="AE116" s="78">
        <f t="shared" si="244"/>
        <v>1458</v>
      </c>
      <c r="AF116" s="21">
        <f t="shared" si="309"/>
        <v>0.14194915254237289</v>
      </c>
      <c r="AG116" s="55">
        <v>0</v>
      </c>
      <c r="AH116" s="24" t="str">
        <f t="shared" si="262"/>
        <v/>
      </c>
      <c r="AI116" s="24">
        <v>0</v>
      </c>
      <c r="AJ116" s="82" t="str">
        <f t="shared" si="245"/>
        <v/>
      </c>
      <c r="AK116" s="25" t="str">
        <f t="shared" si="263"/>
        <v/>
      </c>
      <c r="AL116" s="52">
        <v>1888</v>
      </c>
      <c r="AM116" s="20">
        <f t="shared" si="264"/>
        <v>1699.2</v>
      </c>
      <c r="AN116" s="20">
        <v>83</v>
      </c>
      <c r="AO116" s="78">
        <f t="shared" si="246"/>
        <v>1458</v>
      </c>
      <c r="AP116" s="21">
        <f t="shared" si="265"/>
        <v>0.14194915254237289</v>
      </c>
      <c r="AQ116" s="55">
        <v>0</v>
      </c>
      <c r="AR116" s="24" t="str">
        <f t="shared" si="266"/>
        <v/>
      </c>
      <c r="AS116" s="24">
        <v>0</v>
      </c>
      <c r="AT116" s="82" t="str">
        <f t="shared" si="247"/>
        <v/>
      </c>
      <c r="AU116" s="25" t="str">
        <f t="shared" si="267"/>
        <v/>
      </c>
      <c r="AV116" s="52">
        <v>1888</v>
      </c>
      <c r="AW116" s="20">
        <f t="shared" si="268"/>
        <v>1699.2</v>
      </c>
      <c r="AX116" s="20">
        <v>83</v>
      </c>
      <c r="AY116" s="78">
        <f t="shared" si="248"/>
        <v>1458</v>
      </c>
      <c r="AZ116" s="21">
        <f t="shared" si="269"/>
        <v>0.14194915254237289</v>
      </c>
      <c r="BA116" s="55" t="s">
        <v>415</v>
      </c>
      <c r="BB116" s="24" t="str">
        <f t="shared" si="270"/>
        <v/>
      </c>
      <c r="BC116" s="24">
        <v>0</v>
      </c>
      <c r="BD116" s="82" t="str">
        <f t="shared" si="249"/>
        <v/>
      </c>
      <c r="BE116" s="25" t="str">
        <f t="shared" si="271"/>
        <v/>
      </c>
      <c r="BF116" s="52">
        <v>0</v>
      </c>
      <c r="BG116" s="20" t="str">
        <f t="shared" si="272"/>
        <v/>
      </c>
      <c r="BH116" s="20">
        <v>0</v>
      </c>
      <c r="BI116" s="78" t="str">
        <f t="shared" si="250"/>
        <v/>
      </c>
      <c r="BJ116" s="21" t="str">
        <f t="shared" si="273"/>
        <v/>
      </c>
      <c r="BK116" s="55">
        <v>1888</v>
      </c>
      <c r="BL116" s="24">
        <f t="shared" si="274"/>
        <v>1699.2</v>
      </c>
      <c r="BM116" s="24">
        <v>83</v>
      </c>
      <c r="BN116" s="82">
        <f t="shared" si="251"/>
        <v>1458</v>
      </c>
      <c r="BO116" s="25">
        <f t="shared" si="275"/>
        <v>0.14194915254237289</v>
      </c>
      <c r="BP116" s="52">
        <v>0</v>
      </c>
      <c r="BQ116" s="20" t="str">
        <f t="shared" si="276"/>
        <v/>
      </c>
      <c r="BR116" s="20">
        <v>0</v>
      </c>
      <c r="BS116" s="78" t="str">
        <f t="shared" si="252"/>
        <v/>
      </c>
      <c r="BT116" s="21" t="str">
        <f t="shared" si="277"/>
        <v/>
      </c>
      <c r="BU116" s="55">
        <v>1888</v>
      </c>
      <c r="BV116" s="24">
        <f t="shared" si="278"/>
        <v>1699.2</v>
      </c>
      <c r="BW116" s="24">
        <v>83</v>
      </c>
      <c r="BX116" s="82">
        <f t="shared" si="253"/>
        <v>1458</v>
      </c>
      <c r="BY116" s="25">
        <f t="shared" si="279"/>
        <v>0.14194915254237289</v>
      </c>
    </row>
    <row r="117" spans="1:77" s="5" customFormat="1" ht="12.75" customHeight="1">
      <c r="A117" s="73" t="s">
        <v>97</v>
      </c>
      <c r="B117" s="50" t="s">
        <v>443</v>
      </c>
      <c r="C117" s="4"/>
      <c r="D117" s="51" t="s">
        <v>520</v>
      </c>
      <c r="E117" s="8">
        <v>2089</v>
      </c>
      <c r="F117" s="8">
        <v>1899</v>
      </c>
      <c r="G117" s="119">
        <v>1464</v>
      </c>
      <c r="H117" s="52">
        <v>0</v>
      </c>
      <c r="I117" s="20" t="str">
        <f t="shared" si="254"/>
        <v/>
      </c>
      <c r="J117" s="20">
        <v>0</v>
      </c>
      <c r="K117" s="78" t="str">
        <f t="shared" si="240"/>
        <v/>
      </c>
      <c r="L117" s="21" t="str">
        <f t="shared" si="257"/>
        <v/>
      </c>
      <c r="M117" s="55">
        <v>0</v>
      </c>
      <c r="N117" s="24" t="str">
        <f t="shared" si="258"/>
        <v/>
      </c>
      <c r="O117" s="24">
        <v>0</v>
      </c>
      <c r="P117" s="82" t="str">
        <f t="shared" si="241"/>
        <v/>
      </c>
      <c r="Q117" s="25" t="str">
        <f t="shared" si="259"/>
        <v/>
      </c>
      <c r="R117" s="52">
        <v>0</v>
      </c>
      <c r="S117" s="20" t="str">
        <f t="shared" si="255"/>
        <v/>
      </c>
      <c r="T117" s="20">
        <v>0</v>
      </c>
      <c r="U117" s="78" t="str">
        <f t="shared" si="242"/>
        <v/>
      </c>
      <c r="V117" s="21" t="str">
        <f t="shared" si="260"/>
        <v/>
      </c>
      <c r="W117" s="55">
        <v>0</v>
      </c>
      <c r="X117" s="24" t="str">
        <f t="shared" si="256"/>
        <v/>
      </c>
      <c r="Y117" s="24">
        <v>0</v>
      </c>
      <c r="Z117" s="82" t="str">
        <f t="shared" si="243"/>
        <v/>
      </c>
      <c r="AA117" s="25" t="str">
        <f t="shared" si="261"/>
        <v/>
      </c>
      <c r="AB117" s="52">
        <v>1777</v>
      </c>
      <c r="AC117" s="20">
        <f t="shared" si="308"/>
        <v>1599.3</v>
      </c>
      <c r="AD117" s="20">
        <v>92</v>
      </c>
      <c r="AE117" s="78">
        <f t="shared" si="244"/>
        <v>1372</v>
      </c>
      <c r="AF117" s="21">
        <f t="shared" si="309"/>
        <v>0.14212467954730193</v>
      </c>
      <c r="AG117" s="55">
        <v>0</v>
      </c>
      <c r="AH117" s="24" t="str">
        <f t="shared" si="262"/>
        <v/>
      </c>
      <c r="AI117" s="24">
        <v>0</v>
      </c>
      <c r="AJ117" s="82" t="str">
        <f t="shared" si="245"/>
        <v/>
      </c>
      <c r="AK117" s="25" t="str">
        <f t="shared" si="263"/>
        <v/>
      </c>
      <c r="AL117" s="52">
        <v>1777</v>
      </c>
      <c r="AM117" s="20">
        <f t="shared" si="264"/>
        <v>1599.3</v>
      </c>
      <c r="AN117" s="20">
        <v>92</v>
      </c>
      <c r="AO117" s="78">
        <f t="shared" si="246"/>
        <v>1372</v>
      </c>
      <c r="AP117" s="21">
        <f t="shared" si="265"/>
        <v>0.14212467954730193</v>
      </c>
      <c r="AQ117" s="55">
        <v>0</v>
      </c>
      <c r="AR117" s="24" t="str">
        <f t="shared" si="266"/>
        <v/>
      </c>
      <c r="AS117" s="24">
        <v>0</v>
      </c>
      <c r="AT117" s="82" t="str">
        <f t="shared" si="247"/>
        <v/>
      </c>
      <c r="AU117" s="25" t="str">
        <f t="shared" si="267"/>
        <v/>
      </c>
      <c r="AV117" s="52">
        <v>1777</v>
      </c>
      <c r="AW117" s="20">
        <f t="shared" si="268"/>
        <v>1599.3</v>
      </c>
      <c r="AX117" s="20">
        <v>92</v>
      </c>
      <c r="AY117" s="78">
        <f t="shared" si="248"/>
        <v>1372</v>
      </c>
      <c r="AZ117" s="21">
        <f t="shared" si="269"/>
        <v>0.14212467954730193</v>
      </c>
      <c r="BA117" s="55" t="s">
        <v>415</v>
      </c>
      <c r="BB117" s="24" t="str">
        <f t="shared" si="270"/>
        <v/>
      </c>
      <c r="BC117" s="24">
        <v>0</v>
      </c>
      <c r="BD117" s="82" t="str">
        <f t="shared" si="249"/>
        <v/>
      </c>
      <c r="BE117" s="25" t="str">
        <f t="shared" si="271"/>
        <v/>
      </c>
      <c r="BF117" s="52">
        <v>0</v>
      </c>
      <c r="BG117" s="20" t="str">
        <f t="shared" si="272"/>
        <v/>
      </c>
      <c r="BH117" s="20">
        <v>0</v>
      </c>
      <c r="BI117" s="78" t="str">
        <f t="shared" si="250"/>
        <v/>
      </c>
      <c r="BJ117" s="21" t="str">
        <f t="shared" si="273"/>
        <v/>
      </c>
      <c r="BK117" s="55">
        <v>1777</v>
      </c>
      <c r="BL117" s="24">
        <f t="shared" si="274"/>
        <v>1599.3</v>
      </c>
      <c r="BM117" s="24">
        <v>92</v>
      </c>
      <c r="BN117" s="82">
        <f t="shared" si="251"/>
        <v>1372</v>
      </c>
      <c r="BO117" s="25">
        <f t="shared" si="275"/>
        <v>0.14212467954730193</v>
      </c>
      <c r="BP117" s="52">
        <v>0</v>
      </c>
      <c r="BQ117" s="20" t="str">
        <f t="shared" si="276"/>
        <v/>
      </c>
      <c r="BR117" s="20">
        <v>0</v>
      </c>
      <c r="BS117" s="78" t="str">
        <f t="shared" si="252"/>
        <v/>
      </c>
      <c r="BT117" s="21" t="str">
        <f t="shared" si="277"/>
        <v/>
      </c>
      <c r="BU117" s="55">
        <v>1777</v>
      </c>
      <c r="BV117" s="24">
        <f t="shared" si="278"/>
        <v>1599.3</v>
      </c>
      <c r="BW117" s="24">
        <v>92</v>
      </c>
      <c r="BX117" s="82">
        <f t="shared" si="253"/>
        <v>1372</v>
      </c>
      <c r="BY117" s="25">
        <f t="shared" si="279"/>
        <v>0.14212467954730193</v>
      </c>
    </row>
    <row r="118" spans="1:77" s="5" customFormat="1" ht="12.75" customHeight="1" thickBot="1">
      <c r="A118" s="74" t="s">
        <v>106</v>
      </c>
      <c r="B118" s="48" t="s">
        <v>443</v>
      </c>
      <c r="C118" s="12"/>
      <c r="D118" s="2" t="s">
        <v>521</v>
      </c>
      <c r="E118" s="6">
        <v>2419</v>
      </c>
      <c r="F118" s="6">
        <v>2199</v>
      </c>
      <c r="G118" s="120">
        <v>1695</v>
      </c>
      <c r="H118" s="53">
        <v>0</v>
      </c>
      <c r="I118" s="22" t="str">
        <f t="shared" si="254"/>
        <v/>
      </c>
      <c r="J118" s="22">
        <v>0</v>
      </c>
      <c r="K118" s="22" t="str">
        <f t="shared" si="240"/>
        <v/>
      </c>
      <c r="L118" s="23" t="str">
        <f t="shared" si="257"/>
        <v/>
      </c>
      <c r="M118" s="56">
        <v>0</v>
      </c>
      <c r="N118" s="27" t="str">
        <f t="shared" si="258"/>
        <v/>
      </c>
      <c r="O118" s="27">
        <v>0</v>
      </c>
      <c r="P118" s="84" t="str">
        <f t="shared" si="241"/>
        <v/>
      </c>
      <c r="Q118" s="26" t="str">
        <f t="shared" si="259"/>
        <v/>
      </c>
      <c r="R118" s="53">
        <v>0</v>
      </c>
      <c r="S118" s="22" t="str">
        <f t="shared" si="255"/>
        <v/>
      </c>
      <c r="T118" s="22">
        <v>0</v>
      </c>
      <c r="U118" s="22" t="str">
        <f t="shared" si="242"/>
        <v/>
      </c>
      <c r="V118" s="23" t="str">
        <f t="shared" si="260"/>
        <v/>
      </c>
      <c r="W118" s="56">
        <v>0</v>
      </c>
      <c r="X118" s="27" t="str">
        <f t="shared" si="256"/>
        <v/>
      </c>
      <c r="Y118" s="27">
        <v>0</v>
      </c>
      <c r="Z118" s="84" t="str">
        <f t="shared" si="243"/>
        <v/>
      </c>
      <c r="AA118" s="26" t="str">
        <f t="shared" si="261"/>
        <v/>
      </c>
      <c r="AB118" s="53">
        <v>1999</v>
      </c>
      <c r="AC118" s="22">
        <f t="shared" si="308"/>
        <v>1799.1000000000001</v>
      </c>
      <c r="AD118" s="22">
        <v>151</v>
      </c>
      <c r="AE118" s="22">
        <f t="shared" si="244"/>
        <v>1544</v>
      </c>
      <c r="AF118" s="23">
        <f t="shared" si="309"/>
        <v>0.1417931187816131</v>
      </c>
      <c r="AG118" s="56">
        <v>0</v>
      </c>
      <c r="AH118" s="27" t="str">
        <f t="shared" si="262"/>
        <v/>
      </c>
      <c r="AI118" s="27">
        <v>0</v>
      </c>
      <c r="AJ118" s="84" t="str">
        <f t="shared" si="245"/>
        <v/>
      </c>
      <c r="AK118" s="26" t="str">
        <f t="shared" si="263"/>
        <v/>
      </c>
      <c r="AL118" s="53">
        <v>1999</v>
      </c>
      <c r="AM118" s="22">
        <f t="shared" si="264"/>
        <v>1799.1000000000001</v>
      </c>
      <c r="AN118" s="22">
        <v>151</v>
      </c>
      <c r="AO118" s="22">
        <f t="shared" si="246"/>
        <v>1544</v>
      </c>
      <c r="AP118" s="23">
        <f t="shared" si="265"/>
        <v>0.1417931187816131</v>
      </c>
      <c r="AQ118" s="56">
        <v>0</v>
      </c>
      <c r="AR118" s="27" t="str">
        <f t="shared" si="266"/>
        <v/>
      </c>
      <c r="AS118" s="27">
        <v>0</v>
      </c>
      <c r="AT118" s="84" t="str">
        <f t="shared" si="247"/>
        <v/>
      </c>
      <c r="AU118" s="26" t="str">
        <f t="shared" si="267"/>
        <v/>
      </c>
      <c r="AV118" s="53">
        <v>2110</v>
      </c>
      <c r="AW118" s="22">
        <f t="shared" si="268"/>
        <v>1899</v>
      </c>
      <c r="AX118" s="22">
        <v>66</v>
      </c>
      <c r="AY118" s="22">
        <f t="shared" si="248"/>
        <v>1629</v>
      </c>
      <c r="AZ118" s="23">
        <f t="shared" si="269"/>
        <v>0.14218009478672985</v>
      </c>
      <c r="BA118" s="56" t="s">
        <v>415</v>
      </c>
      <c r="BB118" s="27" t="str">
        <f t="shared" si="270"/>
        <v/>
      </c>
      <c r="BC118" s="27">
        <v>0</v>
      </c>
      <c r="BD118" s="84" t="str">
        <f t="shared" si="249"/>
        <v/>
      </c>
      <c r="BE118" s="26" t="str">
        <f t="shared" si="271"/>
        <v/>
      </c>
      <c r="BF118" s="53">
        <v>0</v>
      </c>
      <c r="BG118" s="22" t="str">
        <f t="shared" si="272"/>
        <v/>
      </c>
      <c r="BH118" s="22">
        <v>0</v>
      </c>
      <c r="BI118" s="22" t="str">
        <f t="shared" si="250"/>
        <v/>
      </c>
      <c r="BJ118" s="23" t="str">
        <f t="shared" si="273"/>
        <v/>
      </c>
      <c r="BK118" s="56">
        <v>1999</v>
      </c>
      <c r="BL118" s="27">
        <f t="shared" si="274"/>
        <v>1799.1000000000001</v>
      </c>
      <c r="BM118" s="27">
        <v>151</v>
      </c>
      <c r="BN118" s="84">
        <f t="shared" si="251"/>
        <v>1544</v>
      </c>
      <c r="BO118" s="26">
        <f t="shared" si="275"/>
        <v>0.1417931187816131</v>
      </c>
      <c r="BP118" s="53">
        <v>0</v>
      </c>
      <c r="BQ118" s="22" t="str">
        <f t="shared" si="276"/>
        <v/>
      </c>
      <c r="BR118" s="22">
        <v>0</v>
      </c>
      <c r="BS118" s="22" t="str">
        <f t="shared" si="252"/>
        <v/>
      </c>
      <c r="BT118" s="23" t="str">
        <f t="shared" si="277"/>
        <v/>
      </c>
      <c r="BU118" s="56">
        <v>2110</v>
      </c>
      <c r="BV118" s="27">
        <f t="shared" si="278"/>
        <v>1899</v>
      </c>
      <c r="BW118" s="27">
        <v>66</v>
      </c>
      <c r="BX118" s="84">
        <f t="shared" si="253"/>
        <v>1629</v>
      </c>
      <c r="BY118" s="26">
        <f t="shared" si="279"/>
        <v>0.14218009478672985</v>
      </c>
    </row>
    <row r="119" spans="1:77" s="5" customFormat="1" ht="12.75" customHeight="1">
      <c r="A119" s="73" t="s">
        <v>397</v>
      </c>
      <c r="B119" s="50" t="s">
        <v>445</v>
      </c>
      <c r="C119" s="4" t="s">
        <v>5</v>
      </c>
      <c r="D119" s="51" t="s">
        <v>522</v>
      </c>
      <c r="E119" s="8">
        <v>829</v>
      </c>
      <c r="F119" s="8">
        <v>0</v>
      </c>
      <c r="G119" s="119">
        <v>572</v>
      </c>
      <c r="H119" s="52">
        <v>0</v>
      </c>
      <c r="I119" s="20" t="str">
        <f t="shared" ref="I119" si="340">IFERROR(IF(H119&gt;1,H119*0.9,""),"")</f>
        <v/>
      </c>
      <c r="J119" s="20">
        <v>0</v>
      </c>
      <c r="K119" s="78" t="str">
        <f t="shared" si="240"/>
        <v/>
      </c>
      <c r="L119" s="21" t="str">
        <f>IFERROR(IF(H119&gt;1,(I119-K119)/I119,""),"")</f>
        <v/>
      </c>
      <c r="M119" s="55">
        <v>0</v>
      </c>
      <c r="N119" s="24" t="str">
        <f t="shared" ref="N119" si="341">IFERROR(IF(M119&gt;1,M119*0.9,""),"")</f>
        <v/>
      </c>
      <c r="O119" s="24">
        <v>0</v>
      </c>
      <c r="P119" s="82" t="str">
        <f t="shared" si="241"/>
        <v/>
      </c>
      <c r="Q119" s="25" t="str">
        <f t="shared" ref="Q119" si="342">IFERROR(IF(M119&gt;1,(N119-P119)/N119,""),"")</f>
        <v/>
      </c>
      <c r="R119" s="52">
        <v>0</v>
      </c>
      <c r="S119" s="20" t="str">
        <f>IFERROR(IF(R119&gt;1,R119*0.9,""),"")</f>
        <v/>
      </c>
      <c r="T119" s="20">
        <v>0</v>
      </c>
      <c r="U119" s="78" t="str">
        <f t="shared" si="242"/>
        <v/>
      </c>
      <c r="V119" s="21" t="str">
        <f t="shared" ref="V119" si="343">IFERROR(IF(R119&gt;1,(S119-U119)/S119,""),"")</f>
        <v/>
      </c>
      <c r="W119" s="55">
        <v>0</v>
      </c>
      <c r="X119" s="24" t="str">
        <f t="shared" ref="X119" si="344">IFERROR(IF(W119&gt;1,W119*0.9,""),"")</f>
        <v/>
      </c>
      <c r="Y119" s="24">
        <v>0</v>
      </c>
      <c r="Z119" s="82" t="str">
        <f t="shared" si="243"/>
        <v/>
      </c>
      <c r="AA119" s="25" t="str">
        <f t="shared" ref="AA119" si="345">IFERROR(IF(W119&gt;1,(X119-Z119)/X119,""),"")</f>
        <v/>
      </c>
      <c r="AB119" s="52">
        <v>0</v>
      </c>
      <c r="AC119" s="20" t="str">
        <f t="shared" ref="AC119" si="346">IFERROR(IF(AB119&gt;1,AB119*0.9,""),"")</f>
        <v/>
      </c>
      <c r="AD119" s="20">
        <v>0</v>
      </c>
      <c r="AE119" s="78" t="str">
        <f t="shared" si="244"/>
        <v/>
      </c>
      <c r="AF119" s="21" t="str">
        <f t="shared" ref="AF119" si="347">IFERROR(IF(AB119&gt;1,(AC119-AE119)/AC119,""),"")</f>
        <v/>
      </c>
      <c r="AG119" s="55">
        <v>0</v>
      </c>
      <c r="AH119" s="24" t="str">
        <f>IFERROR(IF(AG119&gt;1,AG119*0.9,""),"")</f>
        <v/>
      </c>
      <c r="AI119" s="24">
        <v>0</v>
      </c>
      <c r="AJ119" s="82" t="str">
        <f t="shared" si="245"/>
        <v/>
      </c>
      <c r="AK119" s="25" t="str">
        <f t="shared" ref="AK119" si="348">IFERROR(IF(AG119&gt;1,(AH119-AJ119)/AH119,""),"")</f>
        <v/>
      </c>
      <c r="AL119" s="52">
        <v>0</v>
      </c>
      <c r="AM119" s="20" t="str">
        <f t="shared" ref="AM119" si="349">IFERROR(IF(AL119&gt;1,AL119*0.9,""),"")</f>
        <v/>
      </c>
      <c r="AN119" s="20">
        <v>0</v>
      </c>
      <c r="AO119" s="78" t="str">
        <f t="shared" si="246"/>
        <v/>
      </c>
      <c r="AP119" s="21" t="str">
        <f t="shared" ref="AP119" si="350">IFERROR(IF(AL119&gt;1,(AM119-AO119)/AM119,""),"")</f>
        <v/>
      </c>
      <c r="AQ119" s="55">
        <v>0</v>
      </c>
      <c r="AR119" s="24" t="str">
        <f t="shared" ref="AR119" si="351">IFERROR(IF(AQ119&gt;1,AQ119*0.9,""),"")</f>
        <v/>
      </c>
      <c r="AS119" s="24">
        <v>0</v>
      </c>
      <c r="AT119" s="82" t="str">
        <f t="shared" si="247"/>
        <v/>
      </c>
      <c r="AU119" s="25" t="str">
        <f t="shared" ref="AU119" si="352">IFERROR(IF(AQ119&gt;1,(AR119-AT119)/AR119,""),"")</f>
        <v/>
      </c>
      <c r="AV119" s="52">
        <v>0</v>
      </c>
      <c r="AW119" s="20" t="str">
        <f t="shared" ref="AW119" si="353">IFERROR(IF(AV119&gt;1,AV119*0.9,""),"")</f>
        <v/>
      </c>
      <c r="AX119" s="20">
        <v>0</v>
      </c>
      <c r="AY119" s="78" t="str">
        <f t="shared" si="248"/>
        <v/>
      </c>
      <c r="AZ119" s="21" t="str">
        <f t="shared" ref="AZ119" si="354">IFERROR(IF(AV119&gt;1,(AW119-AY119)/AW119,""),"")</f>
        <v/>
      </c>
      <c r="BA119" s="55">
        <v>0</v>
      </c>
      <c r="BB119" s="24" t="str">
        <f t="shared" ref="BB119" si="355">IFERROR(IF(BA119&gt;1,BA119*0.9,""),"")</f>
        <v/>
      </c>
      <c r="BC119" s="24">
        <v>0</v>
      </c>
      <c r="BD119" s="82" t="str">
        <f t="shared" si="249"/>
        <v/>
      </c>
      <c r="BE119" s="25" t="str">
        <f t="shared" ref="BE119" si="356">IFERROR(IF(BA119&gt;1,(BB119-BD119)/BB119,""),"")</f>
        <v/>
      </c>
      <c r="BF119" s="52">
        <v>0</v>
      </c>
      <c r="BG119" s="20" t="str">
        <f t="shared" ref="BG119" si="357">IFERROR(IF(BF119&gt;1,BF119*0.9,""),"")</f>
        <v/>
      </c>
      <c r="BH119" s="20">
        <v>0</v>
      </c>
      <c r="BI119" s="78" t="str">
        <f t="shared" si="250"/>
        <v/>
      </c>
      <c r="BJ119" s="21" t="str">
        <f t="shared" ref="BJ119" si="358">IFERROR(IF(BF119&gt;1,(BG119-BI119)/BG119,""),"")</f>
        <v/>
      </c>
      <c r="BK119" s="55">
        <v>0</v>
      </c>
      <c r="BL119" s="24" t="str">
        <f t="shared" ref="BL119" si="359">IFERROR(IF(BK119&gt;1,BK119*0.9,""),"")</f>
        <v/>
      </c>
      <c r="BM119" s="24">
        <v>0</v>
      </c>
      <c r="BN119" s="82" t="str">
        <f t="shared" si="251"/>
        <v/>
      </c>
      <c r="BO119" s="25" t="str">
        <f t="shared" ref="BO119" si="360">IFERROR(IF(BK119&gt;1,(BL119-BN119)/BL119,""),"")</f>
        <v/>
      </c>
      <c r="BP119" s="52">
        <v>0</v>
      </c>
      <c r="BQ119" s="20" t="str">
        <f t="shared" ref="BQ119" si="361">IFERROR(IF(BP119&gt;1,BP119*0.9,""),"")</f>
        <v/>
      </c>
      <c r="BR119" s="20">
        <v>0</v>
      </c>
      <c r="BS119" s="78" t="str">
        <f t="shared" si="252"/>
        <v/>
      </c>
      <c r="BT119" s="21" t="str">
        <f t="shared" ref="BT119" si="362">IFERROR(IF(BP119&gt;1,(BQ119-BS119)/BQ119,""),"")</f>
        <v/>
      </c>
      <c r="BU119" s="55">
        <v>0</v>
      </c>
      <c r="BV119" s="24" t="str">
        <f t="shared" ref="BV119" si="363">IFERROR(IF(BU119&gt;1,BU119*0.9,""),"")</f>
        <v/>
      </c>
      <c r="BW119" s="24">
        <v>0</v>
      </c>
      <c r="BX119" s="82" t="str">
        <f t="shared" si="253"/>
        <v/>
      </c>
      <c r="BY119" s="25" t="str">
        <f t="shared" ref="BY119" si="364">IFERROR(IF(BU119&gt;1,(BV119-BX119)/BV119,""),"")</f>
        <v/>
      </c>
    </row>
    <row r="120" spans="1:77" s="5" customFormat="1" ht="12.75" customHeight="1">
      <c r="A120" s="73" t="s">
        <v>124</v>
      </c>
      <c r="B120" s="50" t="s">
        <v>445</v>
      </c>
      <c r="C120" s="4"/>
      <c r="D120" s="51" t="s">
        <v>523</v>
      </c>
      <c r="E120" s="8">
        <v>714</v>
      </c>
      <c r="F120" s="8">
        <v>649</v>
      </c>
      <c r="G120" s="119">
        <v>500</v>
      </c>
      <c r="H120" s="52">
        <v>0</v>
      </c>
      <c r="I120" s="20" t="str">
        <f t="shared" ref="I120:I145" si="365">IFERROR(IF(H120&gt;1,H120*0.9,""),"")</f>
        <v/>
      </c>
      <c r="J120" s="20">
        <v>0</v>
      </c>
      <c r="K120" s="78" t="str">
        <f t="shared" si="240"/>
        <v/>
      </c>
      <c r="L120" s="21" t="str">
        <f>IFERROR(IF(H120&gt;1,(I120-K120)/I120,""),"")</f>
        <v/>
      </c>
      <c r="M120" s="55">
        <v>0</v>
      </c>
      <c r="N120" s="24" t="str">
        <f t="shared" ref="N120:N145" si="366">IFERROR(IF(M120&gt;1,M120*0.9,""),"")</f>
        <v/>
      </c>
      <c r="O120" s="24">
        <v>0</v>
      </c>
      <c r="P120" s="82" t="str">
        <f t="shared" si="241"/>
        <v/>
      </c>
      <c r="Q120" s="25" t="str">
        <f t="shared" ref="Q120" si="367">IFERROR(IF(M120&gt;1,(N120-P120)/N120,""),"")</f>
        <v/>
      </c>
      <c r="R120" s="52">
        <v>0</v>
      </c>
      <c r="S120" s="20" t="str">
        <f>IFERROR(IF(R120&gt;1,R120*0.9,""),"")</f>
        <v/>
      </c>
      <c r="T120" s="20">
        <v>0</v>
      </c>
      <c r="U120" s="78" t="str">
        <f t="shared" si="242"/>
        <v/>
      </c>
      <c r="V120" s="21" t="str">
        <f t="shared" ref="V120:V145" si="368">IFERROR(IF(R120&gt;1,(S120-U120)/S120,""),"")</f>
        <v/>
      </c>
      <c r="W120" s="55">
        <v>0</v>
      </c>
      <c r="X120" s="24" t="str">
        <f t="shared" ref="X120:X145" si="369">IFERROR(IF(W120&gt;1,W120*0.9,""),"")</f>
        <v/>
      </c>
      <c r="Y120" s="24">
        <v>0</v>
      </c>
      <c r="Z120" s="82" t="str">
        <f t="shared" si="243"/>
        <v/>
      </c>
      <c r="AA120" s="25" t="str">
        <f t="shared" ref="AA120:AA145" si="370">IFERROR(IF(W120&gt;1,(X120-Z120)/X120,""),"")</f>
        <v/>
      </c>
      <c r="AB120" s="52">
        <v>610</v>
      </c>
      <c r="AC120" s="20">
        <f t="shared" ref="AC120:AC145" si="371">IFERROR(IF(AB120&gt;1,AB120*0.9,""),"")</f>
        <v>549</v>
      </c>
      <c r="AD120" s="20">
        <v>29</v>
      </c>
      <c r="AE120" s="78">
        <f t="shared" si="244"/>
        <v>471</v>
      </c>
      <c r="AF120" s="21">
        <f t="shared" ref="AF120:AF145" si="372">IFERROR(IF(AB120&gt;1,(AC120-AE120)/AC120,""),"")</f>
        <v>0.14207650273224043</v>
      </c>
      <c r="AG120" s="55">
        <v>0</v>
      </c>
      <c r="AH120" s="24" t="str">
        <f>IFERROR(IF(AG120&gt;1,AG120*0.9,""),"")</f>
        <v/>
      </c>
      <c r="AI120" s="24">
        <v>0</v>
      </c>
      <c r="AJ120" s="82" t="str">
        <f t="shared" si="245"/>
        <v/>
      </c>
      <c r="AK120" s="25" t="str">
        <f t="shared" ref="AK120:AK145" si="373">IFERROR(IF(AG120&gt;1,(AH120-AJ120)/AH120,""),"")</f>
        <v/>
      </c>
      <c r="AL120" s="52">
        <v>0</v>
      </c>
      <c r="AM120" s="20" t="str">
        <f t="shared" ref="AM120:AM145" si="374">IFERROR(IF(AL120&gt;1,AL120*0.9,""),"")</f>
        <v/>
      </c>
      <c r="AN120" s="20">
        <v>0</v>
      </c>
      <c r="AO120" s="78" t="str">
        <f t="shared" si="246"/>
        <v/>
      </c>
      <c r="AP120" s="21" t="str">
        <f t="shared" ref="AP120:AP145" si="375">IFERROR(IF(AL120&gt;1,(AM120-AO120)/AM120,""),"")</f>
        <v/>
      </c>
      <c r="AQ120" s="55">
        <v>0</v>
      </c>
      <c r="AR120" s="24" t="str">
        <f t="shared" ref="AR120:AR145" si="376">IFERROR(IF(AQ120&gt;1,AQ120*0.9,""),"")</f>
        <v/>
      </c>
      <c r="AS120" s="24">
        <v>0</v>
      </c>
      <c r="AT120" s="82" t="str">
        <f t="shared" si="247"/>
        <v/>
      </c>
      <c r="AU120" s="25" t="str">
        <f t="shared" ref="AU120:AU145" si="377">IFERROR(IF(AQ120&gt;1,(AR120-AT120)/AR120,""),"")</f>
        <v/>
      </c>
      <c r="AV120" s="52">
        <v>0</v>
      </c>
      <c r="AW120" s="20" t="str">
        <f t="shared" ref="AW120:AW145" si="378">IFERROR(IF(AV120&gt;1,AV120*0.9,""),"")</f>
        <v/>
      </c>
      <c r="AX120" s="20">
        <v>0</v>
      </c>
      <c r="AY120" s="78" t="str">
        <f t="shared" si="248"/>
        <v/>
      </c>
      <c r="AZ120" s="21" t="str">
        <f t="shared" ref="AZ120" si="379">IFERROR(IF(AV120&gt;1,(AW120-AY120)/AW120,""),"")</f>
        <v/>
      </c>
      <c r="BA120" s="55">
        <v>0</v>
      </c>
      <c r="BB120" s="24" t="str">
        <f t="shared" ref="BB120:BB145" si="380">IFERROR(IF(BA120&gt;1,BA120*0.9,""),"")</f>
        <v/>
      </c>
      <c r="BC120" s="24">
        <v>0</v>
      </c>
      <c r="BD120" s="82" t="str">
        <f t="shared" si="249"/>
        <v/>
      </c>
      <c r="BE120" s="25" t="str">
        <f t="shared" ref="BE120" si="381">IFERROR(IF(BA120&gt;1,(BB120-BD120)/BB120,""),"")</f>
        <v/>
      </c>
      <c r="BF120" s="52">
        <v>0</v>
      </c>
      <c r="BG120" s="20" t="str">
        <f t="shared" ref="BG120:BG145" si="382">IFERROR(IF(BF120&gt;1,BF120*0.9,""),"")</f>
        <v/>
      </c>
      <c r="BH120" s="20">
        <v>0</v>
      </c>
      <c r="BI120" s="78" t="str">
        <f t="shared" si="250"/>
        <v/>
      </c>
      <c r="BJ120" s="21" t="str">
        <f t="shared" ref="BJ120" si="383">IFERROR(IF(BF120&gt;1,(BG120-BI120)/BG120,""),"")</f>
        <v/>
      </c>
      <c r="BK120" s="55">
        <v>0</v>
      </c>
      <c r="BL120" s="24" t="str">
        <f t="shared" ref="BL120:BL145" si="384">IFERROR(IF(BK120&gt;1,BK120*0.9,""),"")</f>
        <v/>
      </c>
      <c r="BM120" s="24">
        <v>0</v>
      </c>
      <c r="BN120" s="82" t="str">
        <f t="shared" si="251"/>
        <v/>
      </c>
      <c r="BO120" s="25" t="str">
        <f t="shared" ref="BO120" si="385">IFERROR(IF(BK120&gt;1,(BL120-BN120)/BL120,""),"")</f>
        <v/>
      </c>
      <c r="BP120" s="52">
        <v>0</v>
      </c>
      <c r="BQ120" s="20" t="str">
        <f t="shared" ref="BQ120:BQ145" si="386">IFERROR(IF(BP120&gt;1,BP120*0.9,""),"")</f>
        <v/>
      </c>
      <c r="BR120" s="20">
        <v>0</v>
      </c>
      <c r="BS120" s="78" t="str">
        <f t="shared" si="252"/>
        <v/>
      </c>
      <c r="BT120" s="21" t="str">
        <f t="shared" ref="BT120" si="387">IFERROR(IF(BP120&gt;1,(BQ120-BS120)/BQ120,""),"")</f>
        <v/>
      </c>
      <c r="BU120" s="55">
        <v>0</v>
      </c>
      <c r="BV120" s="24" t="str">
        <f t="shared" ref="BV120:BV145" si="388">IFERROR(IF(BU120&gt;1,BU120*0.9,""),"")</f>
        <v/>
      </c>
      <c r="BW120" s="24">
        <v>0</v>
      </c>
      <c r="BX120" s="82" t="str">
        <f t="shared" si="253"/>
        <v/>
      </c>
      <c r="BY120" s="25" t="str">
        <f t="shared" ref="BY120" si="389">IFERROR(IF(BU120&gt;1,(BV120-BX120)/BV120,""),"")</f>
        <v/>
      </c>
    </row>
    <row r="121" spans="1:77" s="5" customFormat="1" ht="12.75" customHeight="1">
      <c r="A121" s="73" t="s">
        <v>126</v>
      </c>
      <c r="B121" s="50" t="s">
        <v>445</v>
      </c>
      <c r="C121" s="4"/>
      <c r="D121" s="51" t="s">
        <v>523</v>
      </c>
      <c r="E121" s="8">
        <v>879</v>
      </c>
      <c r="F121" s="8">
        <v>799</v>
      </c>
      <c r="G121" s="119">
        <v>617</v>
      </c>
      <c r="H121" s="52">
        <v>721</v>
      </c>
      <c r="I121" s="20">
        <f t="shared" si="365"/>
        <v>648.9</v>
      </c>
      <c r="J121" s="20">
        <v>59</v>
      </c>
      <c r="K121" s="78">
        <f t="shared" si="240"/>
        <v>558</v>
      </c>
      <c r="L121" s="21">
        <f t="shared" ref="L121:L145" si="390">IFERROR(IF(H121&gt;1,(I121-K121)/I121,""),"")</f>
        <v>0.14008321775312063</v>
      </c>
      <c r="M121" s="55">
        <v>0</v>
      </c>
      <c r="N121" s="24" t="str">
        <f t="shared" si="366"/>
        <v/>
      </c>
      <c r="O121" s="24">
        <v>0</v>
      </c>
      <c r="P121" s="82" t="str">
        <f t="shared" si="241"/>
        <v/>
      </c>
      <c r="Q121" s="25" t="str">
        <f t="shared" ref="Q121:Q145" si="391">IFERROR(IF(M121&gt;1,(N121-P121)/N121,""),"")</f>
        <v/>
      </c>
      <c r="R121" s="52">
        <v>0</v>
      </c>
      <c r="S121" s="20" t="str">
        <f t="shared" ref="S121:S145" si="392">IFERROR(IF(R121&gt;1,R121*0.9,""),"")</f>
        <v/>
      </c>
      <c r="T121" s="20">
        <v>0</v>
      </c>
      <c r="U121" s="78" t="str">
        <f t="shared" si="242"/>
        <v/>
      </c>
      <c r="V121" s="21" t="str">
        <f t="shared" si="368"/>
        <v/>
      </c>
      <c r="W121" s="55">
        <v>0</v>
      </c>
      <c r="X121" s="24" t="str">
        <f t="shared" si="369"/>
        <v/>
      </c>
      <c r="Y121" s="24">
        <v>0</v>
      </c>
      <c r="Z121" s="82" t="str">
        <f t="shared" si="243"/>
        <v/>
      </c>
      <c r="AA121" s="25" t="str">
        <f t="shared" si="370"/>
        <v/>
      </c>
      <c r="AB121" s="52">
        <v>721</v>
      </c>
      <c r="AC121" s="20">
        <f t="shared" si="371"/>
        <v>648.9</v>
      </c>
      <c r="AD121" s="20">
        <v>59</v>
      </c>
      <c r="AE121" s="78">
        <f t="shared" si="244"/>
        <v>558</v>
      </c>
      <c r="AF121" s="21">
        <f t="shared" si="372"/>
        <v>0.14008321775312063</v>
      </c>
      <c r="AG121" s="55">
        <v>0</v>
      </c>
      <c r="AH121" s="24" t="str">
        <f t="shared" ref="AH121:AH145" si="393">IFERROR(IF(AG121&gt;1,AG121*0.9,""),"")</f>
        <v/>
      </c>
      <c r="AI121" s="24">
        <v>0</v>
      </c>
      <c r="AJ121" s="82" t="str">
        <f t="shared" si="245"/>
        <v/>
      </c>
      <c r="AK121" s="25" t="str">
        <f t="shared" si="373"/>
        <v/>
      </c>
      <c r="AL121" s="52">
        <v>0</v>
      </c>
      <c r="AM121" s="20" t="str">
        <f t="shared" si="374"/>
        <v/>
      </c>
      <c r="AN121" s="20">
        <v>0</v>
      </c>
      <c r="AO121" s="78" t="str">
        <f t="shared" si="246"/>
        <v/>
      </c>
      <c r="AP121" s="21" t="str">
        <f t="shared" si="375"/>
        <v/>
      </c>
      <c r="AQ121" s="55">
        <v>0</v>
      </c>
      <c r="AR121" s="24" t="str">
        <f t="shared" si="376"/>
        <v/>
      </c>
      <c r="AS121" s="24">
        <v>0</v>
      </c>
      <c r="AT121" s="82" t="str">
        <f t="shared" si="247"/>
        <v/>
      </c>
      <c r="AU121" s="25" t="str">
        <f t="shared" si="377"/>
        <v/>
      </c>
      <c r="AV121" s="52">
        <v>721</v>
      </c>
      <c r="AW121" s="20">
        <f t="shared" si="378"/>
        <v>648.9</v>
      </c>
      <c r="AX121" s="20">
        <v>59</v>
      </c>
      <c r="AY121" s="78">
        <f t="shared" si="248"/>
        <v>558</v>
      </c>
      <c r="AZ121" s="21">
        <f t="shared" ref="AZ121:AZ145" si="394">IFERROR(IF(AV121&gt;1,(AW121-AY121)/AW121,""),"")</f>
        <v>0.14008321775312063</v>
      </c>
      <c r="BA121" s="55">
        <v>0</v>
      </c>
      <c r="BB121" s="24" t="str">
        <f t="shared" si="380"/>
        <v/>
      </c>
      <c r="BC121" s="24">
        <v>0</v>
      </c>
      <c r="BD121" s="82" t="str">
        <f t="shared" si="249"/>
        <v/>
      </c>
      <c r="BE121" s="25" t="str">
        <f t="shared" ref="BE121:BE145" si="395">IFERROR(IF(BA121&gt;1,(BB121-BD121)/BB121,""),"")</f>
        <v/>
      </c>
      <c r="BF121" s="52">
        <v>721</v>
      </c>
      <c r="BG121" s="20">
        <f t="shared" si="382"/>
        <v>648.9</v>
      </c>
      <c r="BH121" s="20">
        <v>59</v>
      </c>
      <c r="BI121" s="78">
        <f t="shared" si="250"/>
        <v>558</v>
      </c>
      <c r="BJ121" s="21">
        <f t="shared" ref="BJ121:BJ145" si="396">IFERROR(IF(BF121&gt;1,(BG121-BI121)/BG121,""),"")</f>
        <v>0.14008321775312063</v>
      </c>
      <c r="BK121" s="55">
        <v>666</v>
      </c>
      <c r="BL121" s="24">
        <f t="shared" si="384"/>
        <v>599.4</v>
      </c>
      <c r="BM121" s="24">
        <v>90</v>
      </c>
      <c r="BN121" s="82">
        <f t="shared" si="251"/>
        <v>527</v>
      </c>
      <c r="BO121" s="25">
        <f t="shared" ref="BO121:BO145" si="397">IFERROR(IF(BK121&gt;1,(BL121-BN121)/BL121,""),"")</f>
        <v>0.12078745412078742</v>
      </c>
      <c r="BP121" s="52">
        <v>0</v>
      </c>
      <c r="BQ121" s="20" t="str">
        <f t="shared" si="386"/>
        <v/>
      </c>
      <c r="BR121" s="20">
        <v>0</v>
      </c>
      <c r="BS121" s="78" t="str">
        <f t="shared" si="252"/>
        <v/>
      </c>
      <c r="BT121" s="21" t="str">
        <f t="shared" ref="BT121:BT145" si="398">IFERROR(IF(BP121&gt;1,(BQ121-BS121)/BQ121,""),"")</f>
        <v/>
      </c>
      <c r="BU121" s="55">
        <v>721</v>
      </c>
      <c r="BV121" s="24">
        <f t="shared" si="388"/>
        <v>648.9</v>
      </c>
      <c r="BW121" s="24">
        <v>59</v>
      </c>
      <c r="BX121" s="82">
        <f t="shared" si="253"/>
        <v>558</v>
      </c>
      <c r="BY121" s="25">
        <f t="shared" ref="BY121:BY145" si="399">IFERROR(IF(BU121&gt;1,(BV121-BX121)/BV121,""),"")</f>
        <v>0.14008321775312063</v>
      </c>
    </row>
    <row r="122" spans="1:77" s="5" customFormat="1" ht="12.75" customHeight="1">
      <c r="A122" s="73" t="s">
        <v>398</v>
      </c>
      <c r="B122" s="50" t="s">
        <v>445</v>
      </c>
      <c r="C122" s="4" t="s">
        <v>5</v>
      </c>
      <c r="D122" s="51" t="s">
        <v>522</v>
      </c>
      <c r="E122" s="8">
        <v>829</v>
      </c>
      <c r="F122" s="8">
        <v>0</v>
      </c>
      <c r="G122" s="119">
        <v>610</v>
      </c>
      <c r="H122" s="52">
        <v>0</v>
      </c>
      <c r="I122" s="20" t="str">
        <f t="shared" si="365"/>
        <v/>
      </c>
      <c r="J122" s="20">
        <v>0</v>
      </c>
      <c r="K122" s="78" t="str">
        <f t="shared" si="240"/>
        <v/>
      </c>
      <c r="L122" s="21" t="str">
        <f>IFERROR(IF(H122&gt;1,(I122-K122)/I122,""),"")</f>
        <v/>
      </c>
      <c r="M122" s="55">
        <v>0</v>
      </c>
      <c r="N122" s="24" t="str">
        <f t="shared" si="366"/>
        <v/>
      </c>
      <c r="O122" s="24">
        <v>0</v>
      </c>
      <c r="P122" s="82" t="str">
        <f t="shared" si="241"/>
        <v/>
      </c>
      <c r="Q122" s="25" t="str">
        <f t="shared" si="391"/>
        <v/>
      </c>
      <c r="R122" s="52">
        <v>0</v>
      </c>
      <c r="S122" s="20" t="str">
        <f>IFERROR(IF(R122&gt;1,R122*0.9,""),"")</f>
        <v/>
      </c>
      <c r="T122" s="20">
        <v>0</v>
      </c>
      <c r="U122" s="78" t="str">
        <f t="shared" si="242"/>
        <v/>
      </c>
      <c r="V122" s="21" t="str">
        <f t="shared" si="368"/>
        <v/>
      </c>
      <c r="W122" s="55">
        <v>0</v>
      </c>
      <c r="X122" s="24" t="str">
        <f t="shared" si="369"/>
        <v/>
      </c>
      <c r="Y122" s="24">
        <v>0</v>
      </c>
      <c r="Z122" s="82" t="str">
        <f t="shared" si="243"/>
        <v/>
      </c>
      <c r="AA122" s="25" t="str">
        <f t="shared" si="370"/>
        <v/>
      </c>
      <c r="AB122" s="52">
        <v>0</v>
      </c>
      <c r="AC122" s="20" t="str">
        <f t="shared" si="371"/>
        <v/>
      </c>
      <c r="AD122" s="20">
        <v>0</v>
      </c>
      <c r="AE122" s="78" t="str">
        <f t="shared" si="244"/>
        <v/>
      </c>
      <c r="AF122" s="21" t="str">
        <f t="shared" si="372"/>
        <v/>
      </c>
      <c r="AG122" s="55">
        <v>0</v>
      </c>
      <c r="AH122" s="24" t="str">
        <f>IFERROR(IF(AG122&gt;1,AG122*0.9,""),"")</f>
        <v/>
      </c>
      <c r="AI122" s="24">
        <v>0</v>
      </c>
      <c r="AJ122" s="82" t="str">
        <f t="shared" si="245"/>
        <v/>
      </c>
      <c r="AK122" s="25" t="str">
        <f t="shared" si="373"/>
        <v/>
      </c>
      <c r="AL122" s="52">
        <v>0</v>
      </c>
      <c r="AM122" s="20" t="str">
        <f t="shared" si="374"/>
        <v/>
      </c>
      <c r="AN122" s="20">
        <v>0</v>
      </c>
      <c r="AO122" s="78" t="str">
        <f t="shared" si="246"/>
        <v/>
      </c>
      <c r="AP122" s="21" t="str">
        <f t="shared" si="375"/>
        <v/>
      </c>
      <c r="AQ122" s="55">
        <v>0</v>
      </c>
      <c r="AR122" s="24" t="str">
        <f t="shared" si="376"/>
        <v/>
      </c>
      <c r="AS122" s="24">
        <v>0</v>
      </c>
      <c r="AT122" s="82" t="str">
        <f t="shared" si="247"/>
        <v/>
      </c>
      <c r="AU122" s="25" t="str">
        <f t="shared" si="377"/>
        <v/>
      </c>
      <c r="AV122" s="52">
        <v>0</v>
      </c>
      <c r="AW122" s="20" t="str">
        <f t="shared" si="378"/>
        <v/>
      </c>
      <c r="AX122" s="20">
        <v>0</v>
      </c>
      <c r="AY122" s="78" t="str">
        <f t="shared" si="248"/>
        <v/>
      </c>
      <c r="AZ122" s="21" t="str">
        <f t="shared" si="394"/>
        <v/>
      </c>
      <c r="BA122" s="55">
        <v>0</v>
      </c>
      <c r="BB122" s="24" t="str">
        <f t="shared" si="380"/>
        <v/>
      </c>
      <c r="BC122" s="24">
        <v>0</v>
      </c>
      <c r="BD122" s="82" t="str">
        <f t="shared" si="249"/>
        <v/>
      </c>
      <c r="BE122" s="25" t="str">
        <f t="shared" si="395"/>
        <v/>
      </c>
      <c r="BF122" s="52">
        <v>0</v>
      </c>
      <c r="BG122" s="20" t="str">
        <f t="shared" si="382"/>
        <v/>
      </c>
      <c r="BH122" s="20">
        <v>0</v>
      </c>
      <c r="BI122" s="78" t="str">
        <f t="shared" si="250"/>
        <v/>
      </c>
      <c r="BJ122" s="21" t="str">
        <f t="shared" si="396"/>
        <v/>
      </c>
      <c r="BK122" s="55">
        <v>0</v>
      </c>
      <c r="BL122" s="24" t="str">
        <f t="shared" si="384"/>
        <v/>
      </c>
      <c r="BM122" s="24">
        <v>0</v>
      </c>
      <c r="BN122" s="82" t="str">
        <f t="shared" si="251"/>
        <v/>
      </c>
      <c r="BO122" s="25" t="str">
        <f t="shared" si="397"/>
        <v/>
      </c>
      <c r="BP122" s="52">
        <v>0</v>
      </c>
      <c r="BQ122" s="20" t="str">
        <f t="shared" si="386"/>
        <v/>
      </c>
      <c r="BR122" s="20">
        <v>0</v>
      </c>
      <c r="BS122" s="78" t="str">
        <f t="shared" si="252"/>
        <v/>
      </c>
      <c r="BT122" s="21" t="str">
        <f t="shared" si="398"/>
        <v/>
      </c>
      <c r="BU122" s="55">
        <v>0</v>
      </c>
      <c r="BV122" s="24" t="str">
        <f t="shared" si="388"/>
        <v/>
      </c>
      <c r="BW122" s="24">
        <v>0</v>
      </c>
      <c r="BX122" s="82" t="str">
        <f t="shared" si="253"/>
        <v/>
      </c>
      <c r="BY122" s="25" t="str">
        <f t="shared" si="399"/>
        <v/>
      </c>
    </row>
    <row r="123" spans="1:77" s="5" customFormat="1" ht="12.75" customHeight="1">
      <c r="A123" s="73" t="s">
        <v>125</v>
      </c>
      <c r="B123" s="50" t="s">
        <v>445</v>
      </c>
      <c r="C123" s="4"/>
      <c r="D123" s="51" t="s">
        <v>523</v>
      </c>
      <c r="E123" s="8">
        <v>769</v>
      </c>
      <c r="F123" s="8">
        <v>699</v>
      </c>
      <c r="G123" s="119">
        <v>540</v>
      </c>
      <c r="H123" s="52">
        <v>610</v>
      </c>
      <c r="I123" s="20">
        <f t="shared" si="365"/>
        <v>549</v>
      </c>
      <c r="J123" s="20">
        <v>68</v>
      </c>
      <c r="K123" s="78">
        <f t="shared" si="240"/>
        <v>472</v>
      </c>
      <c r="L123" s="21">
        <f t="shared" si="390"/>
        <v>0.14025500910746813</v>
      </c>
      <c r="M123" s="55">
        <v>0</v>
      </c>
      <c r="N123" s="24" t="str">
        <f t="shared" si="366"/>
        <v/>
      </c>
      <c r="O123" s="24">
        <v>0</v>
      </c>
      <c r="P123" s="82" t="str">
        <f t="shared" si="241"/>
        <v/>
      </c>
      <c r="Q123" s="25" t="str">
        <f t="shared" si="391"/>
        <v/>
      </c>
      <c r="R123" s="52">
        <v>610</v>
      </c>
      <c r="S123" s="20">
        <f t="shared" si="392"/>
        <v>549</v>
      </c>
      <c r="T123" s="20">
        <v>68</v>
      </c>
      <c r="U123" s="78">
        <f t="shared" si="242"/>
        <v>472</v>
      </c>
      <c r="V123" s="21">
        <f t="shared" si="368"/>
        <v>0.14025500910746813</v>
      </c>
      <c r="W123" s="55">
        <v>0</v>
      </c>
      <c r="X123" s="24" t="str">
        <f t="shared" si="369"/>
        <v/>
      </c>
      <c r="Y123" s="24">
        <v>0</v>
      </c>
      <c r="Z123" s="82" t="str">
        <f t="shared" si="243"/>
        <v/>
      </c>
      <c r="AA123" s="25" t="str">
        <f t="shared" si="370"/>
        <v/>
      </c>
      <c r="AB123" s="52">
        <v>610</v>
      </c>
      <c r="AC123" s="20">
        <f t="shared" si="371"/>
        <v>549</v>
      </c>
      <c r="AD123" s="20">
        <v>68</v>
      </c>
      <c r="AE123" s="78">
        <f t="shared" si="244"/>
        <v>472</v>
      </c>
      <c r="AF123" s="21">
        <f t="shared" si="372"/>
        <v>0.14025500910746813</v>
      </c>
      <c r="AG123" s="55">
        <v>0</v>
      </c>
      <c r="AH123" s="24" t="str">
        <f t="shared" si="393"/>
        <v/>
      </c>
      <c r="AI123" s="24">
        <v>0</v>
      </c>
      <c r="AJ123" s="82" t="str">
        <f t="shared" si="245"/>
        <v/>
      </c>
      <c r="AK123" s="25" t="str">
        <f t="shared" si="373"/>
        <v/>
      </c>
      <c r="AL123" s="52">
        <v>0</v>
      </c>
      <c r="AM123" s="20" t="str">
        <f t="shared" si="374"/>
        <v/>
      </c>
      <c r="AN123" s="20">
        <v>0</v>
      </c>
      <c r="AO123" s="78" t="str">
        <f t="shared" si="246"/>
        <v/>
      </c>
      <c r="AP123" s="21" t="str">
        <f t="shared" si="375"/>
        <v/>
      </c>
      <c r="AQ123" s="55">
        <v>0</v>
      </c>
      <c r="AR123" s="24" t="str">
        <f t="shared" si="376"/>
        <v/>
      </c>
      <c r="AS123" s="24">
        <v>0</v>
      </c>
      <c r="AT123" s="82" t="str">
        <f t="shared" si="247"/>
        <v/>
      </c>
      <c r="AU123" s="25" t="str">
        <f t="shared" si="377"/>
        <v/>
      </c>
      <c r="AV123" s="52">
        <v>610</v>
      </c>
      <c r="AW123" s="20">
        <f t="shared" si="378"/>
        <v>549</v>
      </c>
      <c r="AX123" s="20">
        <v>68</v>
      </c>
      <c r="AY123" s="78">
        <f t="shared" si="248"/>
        <v>472</v>
      </c>
      <c r="AZ123" s="21">
        <f t="shared" si="394"/>
        <v>0.14025500910746813</v>
      </c>
      <c r="BA123" s="55">
        <v>0</v>
      </c>
      <c r="BB123" s="24" t="str">
        <f t="shared" si="380"/>
        <v/>
      </c>
      <c r="BC123" s="24">
        <v>0</v>
      </c>
      <c r="BD123" s="82" t="str">
        <f t="shared" si="249"/>
        <v/>
      </c>
      <c r="BE123" s="25" t="str">
        <f t="shared" si="395"/>
        <v/>
      </c>
      <c r="BF123" s="52">
        <v>0</v>
      </c>
      <c r="BG123" s="20" t="str">
        <f t="shared" si="382"/>
        <v/>
      </c>
      <c r="BH123" s="20">
        <v>0</v>
      </c>
      <c r="BI123" s="78" t="str">
        <f t="shared" si="250"/>
        <v/>
      </c>
      <c r="BJ123" s="21" t="str">
        <f t="shared" si="396"/>
        <v/>
      </c>
      <c r="BK123" s="55">
        <v>554</v>
      </c>
      <c r="BL123" s="24">
        <f t="shared" si="384"/>
        <v>498.6</v>
      </c>
      <c r="BM123" s="24">
        <v>95</v>
      </c>
      <c r="BN123" s="82">
        <f t="shared" si="251"/>
        <v>445</v>
      </c>
      <c r="BO123" s="25">
        <f t="shared" si="397"/>
        <v>0.10750100280786205</v>
      </c>
      <c r="BP123" s="52">
        <v>0</v>
      </c>
      <c r="BQ123" s="20" t="str">
        <f t="shared" si="386"/>
        <v/>
      </c>
      <c r="BR123" s="20">
        <v>0</v>
      </c>
      <c r="BS123" s="78" t="str">
        <f t="shared" si="252"/>
        <v/>
      </c>
      <c r="BT123" s="21" t="str">
        <f t="shared" si="398"/>
        <v/>
      </c>
      <c r="BU123" s="55">
        <v>610</v>
      </c>
      <c r="BV123" s="24">
        <f t="shared" si="388"/>
        <v>549</v>
      </c>
      <c r="BW123" s="24">
        <v>68</v>
      </c>
      <c r="BX123" s="82">
        <f t="shared" si="253"/>
        <v>472</v>
      </c>
      <c r="BY123" s="25">
        <f t="shared" si="399"/>
        <v>0.14025500910746813</v>
      </c>
    </row>
    <row r="124" spans="1:77" s="5" customFormat="1" ht="12.75" customHeight="1">
      <c r="A124" s="73" t="s">
        <v>399</v>
      </c>
      <c r="B124" s="50" t="s">
        <v>445</v>
      </c>
      <c r="C124" s="4" t="s">
        <v>5</v>
      </c>
      <c r="D124" s="51" t="s">
        <v>522</v>
      </c>
      <c r="E124" s="8">
        <v>829</v>
      </c>
      <c r="F124" s="8">
        <v>0</v>
      </c>
      <c r="G124" s="119">
        <v>572</v>
      </c>
      <c r="H124" s="52">
        <v>0</v>
      </c>
      <c r="I124" s="20" t="str">
        <f t="shared" ref="I124" si="400">IFERROR(IF(H124&gt;1,H124*0.9,""),"")</f>
        <v/>
      </c>
      <c r="J124" s="20">
        <v>0</v>
      </c>
      <c r="K124" s="78" t="str">
        <f t="shared" si="240"/>
        <v/>
      </c>
      <c r="L124" s="21" t="str">
        <f>IFERROR(IF(H124&gt;1,(I124-K124)/I124,""),"")</f>
        <v/>
      </c>
      <c r="M124" s="55">
        <v>0</v>
      </c>
      <c r="N124" s="24" t="str">
        <f t="shared" ref="N124" si="401">IFERROR(IF(M124&gt;1,M124*0.9,""),"")</f>
        <v/>
      </c>
      <c r="O124" s="24">
        <v>0</v>
      </c>
      <c r="P124" s="82" t="str">
        <f t="shared" si="241"/>
        <v/>
      </c>
      <c r="Q124" s="25" t="str">
        <f t="shared" ref="Q124" si="402">IFERROR(IF(M124&gt;1,(N124-P124)/N124,""),"")</f>
        <v/>
      </c>
      <c r="R124" s="52">
        <v>0</v>
      </c>
      <c r="S124" s="20" t="str">
        <f>IFERROR(IF(R124&gt;1,R124*0.9,""),"")</f>
        <v/>
      </c>
      <c r="T124" s="20">
        <v>0</v>
      </c>
      <c r="U124" s="78" t="str">
        <f t="shared" si="242"/>
        <v/>
      </c>
      <c r="V124" s="21" t="str">
        <f t="shared" ref="V124" si="403">IFERROR(IF(R124&gt;1,(S124-U124)/S124,""),"")</f>
        <v/>
      </c>
      <c r="W124" s="55">
        <v>0</v>
      </c>
      <c r="X124" s="24" t="str">
        <f t="shared" ref="X124" si="404">IFERROR(IF(W124&gt;1,W124*0.9,""),"")</f>
        <v/>
      </c>
      <c r="Y124" s="24">
        <v>0</v>
      </c>
      <c r="Z124" s="82" t="str">
        <f t="shared" si="243"/>
        <v/>
      </c>
      <c r="AA124" s="25" t="str">
        <f t="shared" ref="AA124" si="405">IFERROR(IF(W124&gt;1,(X124-Z124)/X124,""),"")</f>
        <v/>
      </c>
      <c r="AB124" s="52">
        <v>0</v>
      </c>
      <c r="AC124" s="20" t="str">
        <f t="shared" ref="AC124" si="406">IFERROR(IF(AB124&gt;1,AB124*0.9,""),"")</f>
        <v/>
      </c>
      <c r="AD124" s="20">
        <v>0</v>
      </c>
      <c r="AE124" s="78" t="str">
        <f t="shared" si="244"/>
        <v/>
      </c>
      <c r="AF124" s="21" t="str">
        <f t="shared" ref="AF124" si="407">IFERROR(IF(AB124&gt;1,(AC124-AE124)/AC124,""),"")</f>
        <v/>
      </c>
      <c r="AG124" s="55">
        <v>0</v>
      </c>
      <c r="AH124" s="24" t="str">
        <f>IFERROR(IF(AG124&gt;1,AG124*0.9,""),"")</f>
        <v/>
      </c>
      <c r="AI124" s="24">
        <v>0</v>
      </c>
      <c r="AJ124" s="82" t="str">
        <f t="shared" si="245"/>
        <v/>
      </c>
      <c r="AK124" s="25" t="str">
        <f t="shared" ref="AK124" si="408">IFERROR(IF(AG124&gt;1,(AH124-AJ124)/AH124,""),"")</f>
        <v/>
      </c>
      <c r="AL124" s="52">
        <v>0</v>
      </c>
      <c r="AM124" s="20" t="str">
        <f t="shared" ref="AM124" si="409">IFERROR(IF(AL124&gt;1,AL124*0.9,""),"")</f>
        <v/>
      </c>
      <c r="AN124" s="20">
        <v>0</v>
      </c>
      <c r="AO124" s="78" t="str">
        <f t="shared" si="246"/>
        <v/>
      </c>
      <c r="AP124" s="21" t="str">
        <f t="shared" ref="AP124" si="410">IFERROR(IF(AL124&gt;1,(AM124-AO124)/AM124,""),"")</f>
        <v/>
      </c>
      <c r="AQ124" s="55">
        <v>0</v>
      </c>
      <c r="AR124" s="24" t="str">
        <f t="shared" ref="AR124" si="411">IFERROR(IF(AQ124&gt;1,AQ124*0.9,""),"")</f>
        <v/>
      </c>
      <c r="AS124" s="24">
        <v>0</v>
      </c>
      <c r="AT124" s="82" t="str">
        <f t="shared" si="247"/>
        <v/>
      </c>
      <c r="AU124" s="25" t="str">
        <f t="shared" ref="AU124" si="412">IFERROR(IF(AQ124&gt;1,(AR124-AT124)/AR124,""),"")</f>
        <v/>
      </c>
      <c r="AV124" s="52">
        <v>0</v>
      </c>
      <c r="AW124" s="20" t="str">
        <f t="shared" ref="AW124" si="413">IFERROR(IF(AV124&gt;1,AV124*0.9,""),"")</f>
        <v/>
      </c>
      <c r="AX124" s="20">
        <v>0</v>
      </c>
      <c r="AY124" s="78" t="str">
        <f t="shared" si="248"/>
        <v/>
      </c>
      <c r="AZ124" s="21" t="str">
        <f t="shared" ref="AZ124" si="414">IFERROR(IF(AV124&gt;1,(AW124-AY124)/AW124,""),"")</f>
        <v/>
      </c>
      <c r="BA124" s="55">
        <v>0</v>
      </c>
      <c r="BB124" s="24" t="str">
        <f t="shared" ref="BB124" si="415">IFERROR(IF(BA124&gt;1,BA124*0.9,""),"")</f>
        <v/>
      </c>
      <c r="BC124" s="24">
        <v>0</v>
      </c>
      <c r="BD124" s="82" t="str">
        <f t="shared" si="249"/>
        <v/>
      </c>
      <c r="BE124" s="25" t="str">
        <f t="shared" ref="BE124" si="416">IFERROR(IF(BA124&gt;1,(BB124-BD124)/BB124,""),"")</f>
        <v/>
      </c>
      <c r="BF124" s="52">
        <v>0</v>
      </c>
      <c r="BG124" s="20" t="str">
        <f t="shared" ref="BG124" si="417">IFERROR(IF(BF124&gt;1,BF124*0.9,""),"")</f>
        <v/>
      </c>
      <c r="BH124" s="20">
        <v>0</v>
      </c>
      <c r="BI124" s="78" t="str">
        <f t="shared" si="250"/>
        <v/>
      </c>
      <c r="BJ124" s="21" t="str">
        <f t="shared" ref="BJ124" si="418">IFERROR(IF(BF124&gt;1,(BG124-BI124)/BG124,""),"")</f>
        <v/>
      </c>
      <c r="BK124" s="55">
        <v>0</v>
      </c>
      <c r="BL124" s="24" t="str">
        <f t="shared" ref="BL124" si="419">IFERROR(IF(BK124&gt;1,BK124*0.9,""),"")</f>
        <v/>
      </c>
      <c r="BM124" s="24">
        <v>0</v>
      </c>
      <c r="BN124" s="82" t="str">
        <f t="shared" si="251"/>
        <v/>
      </c>
      <c r="BO124" s="25" t="str">
        <f t="shared" ref="BO124" si="420">IFERROR(IF(BK124&gt;1,(BL124-BN124)/BL124,""),"")</f>
        <v/>
      </c>
      <c r="BP124" s="52">
        <v>0</v>
      </c>
      <c r="BQ124" s="20" t="str">
        <f t="shared" ref="BQ124" si="421">IFERROR(IF(BP124&gt;1,BP124*0.9,""),"")</f>
        <v/>
      </c>
      <c r="BR124" s="20">
        <v>0</v>
      </c>
      <c r="BS124" s="78" t="str">
        <f t="shared" si="252"/>
        <v/>
      </c>
      <c r="BT124" s="21" t="str">
        <f t="shared" ref="BT124" si="422">IFERROR(IF(BP124&gt;1,(BQ124-BS124)/BQ124,""),"")</f>
        <v/>
      </c>
      <c r="BU124" s="55">
        <v>0</v>
      </c>
      <c r="BV124" s="24" t="str">
        <f t="shared" ref="BV124" si="423">IFERROR(IF(BU124&gt;1,BU124*0.9,""),"")</f>
        <v/>
      </c>
      <c r="BW124" s="24">
        <v>0</v>
      </c>
      <c r="BX124" s="82" t="str">
        <f t="shared" si="253"/>
        <v/>
      </c>
      <c r="BY124" s="25" t="str">
        <f t="shared" ref="BY124" si="424">IFERROR(IF(BU124&gt;1,(BV124-BX124)/BV124,""),"")</f>
        <v/>
      </c>
    </row>
    <row r="125" spans="1:77" s="5" customFormat="1" ht="12.75" customHeight="1">
      <c r="A125" s="73" t="s">
        <v>123</v>
      </c>
      <c r="B125" s="50" t="s">
        <v>445</v>
      </c>
      <c r="C125" s="4"/>
      <c r="D125" s="51" t="s">
        <v>523</v>
      </c>
      <c r="E125" s="8">
        <v>714</v>
      </c>
      <c r="F125" s="8">
        <v>649</v>
      </c>
      <c r="G125" s="119">
        <v>500</v>
      </c>
      <c r="H125" s="52">
        <v>0</v>
      </c>
      <c r="I125" s="20" t="str">
        <f t="shared" si="365"/>
        <v/>
      </c>
      <c r="J125" s="20">
        <v>0</v>
      </c>
      <c r="K125" s="78" t="str">
        <f t="shared" si="240"/>
        <v/>
      </c>
      <c r="L125" s="21" t="str">
        <f t="shared" si="390"/>
        <v/>
      </c>
      <c r="M125" s="55">
        <v>0</v>
      </c>
      <c r="N125" s="24" t="str">
        <f t="shared" si="366"/>
        <v/>
      </c>
      <c r="O125" s="24">
        <v>0</v>
      </c>
      <c r="P125" s="82" t="str">
        <f t="shared" si="241"/>
        <v/>
      </c>
      <c r="Q125" s="25" t="str">
        <f t="shared" si="391"/>
        <v/>
      </c>
      <c r="R125" s="52">
        <v>0</v>
      </c>
      <c r="S125" s="20" t="str">
        <f t="shared" si="392"/>
        <v/>
      </c>
      <c r="T125" s="20">
        <v>0</v>
      </c>
      <c r="U125" s="78" t="str">
        <f t="shared" si="242"/>
        <v/>
      </c>
      <c r="V125" s="21" t="str">
        <f t="shared" si="368"/>
        <v/>
      </c>
      <c r="W125" s="55">
        <v>0</v>
      </c>
      <c r="X125" s="24" t="str">
        <f t="shared" si="369"/>
        <v/>
      </c>
      <c r="Y125" s="24">
        <v>0</v>
      </c>
      <c r="Z125" s="82" t="str">
        <f t="shared" si="243"/>
        <v/>
      </c>
      <c r="AA125" s="25" t="str">
        <f t="shared" si="370"/>
        <v/>
      </c>
      <c r="AB125" s="52">
        <v>610</v>
      </c>
      <c r="AC125" s="20">
        <f t="shared" si="371"/>
        <v>549</v>
      </c>
      <c r="AD125" s="20">
        <v>29</v>
      </c>
      <c r="AE125" s="78">
        <f t="shared" si="244"/>
        <v>471</v>
      </c>
      <c r="AF125" s="21">
        <f t="shared" si="372"/>
        <v>0.14207650273224043</v>
      </c>
      <c r="AG125" s="55">
        <v>0</v>
      </c>
      <c r="AH125" s="24" t="str">
        <f t="shared" si="393"/>
        <v/>
      </c>
      <c r="AI125" s="24">
        <v>0</v>
      </c>
      <c r="AJ125" s="82" t="str">
        <f t="shared" si="245"/>
        <v/>
      </c>
      <c r="AK125" s="25" t="str">
        <f t="shared" si="373"/>
        <v/>
      </c>
      <c r="AL125" s="52">
        <v>0</v>
      </c>
      <c r="AM125" s="20" t="str">
        <f t="shared" si="374"/>
        <v/>
      </c>
      <c r="AN125" s="20">
        <v>0</v>
      </c>
      <c r="AO125" s="78" t="str">
        <f t="shared" si="246"/>
        <v/>
      </c>
      <c r="AP125" s="21" t="str">
        <f t="shared" si="375"/>
        <v/>
      </c>
      <c r="AQ125" s="55">
        <v>0</v>
      </c>
      <c r="AR125" s="24" t="str">
        <f t="shared" si="376"/>
        <v/>
      </c>
      <c r="AS125" s="24">
        <v>0</v>
      </c>
      <c r="AT125" s="82" t="str">
        <f t="shared" si="247"/>
        <v/>
      </c>
      <c r="AU125" s="25" t="str">
        <f t="shared" si="377"/>
        <v/>
      </c>
      <c r="AV125" s="52">
        <v>0</v>
      </c>
      <c r="AW125" s="20" t="str">
        <f t="shared" si="378"/>
        <v/>
      </c>
      <c r="AX125" s="20">
        <v>0</v>
      </c>
      <c r="AY125" s="78" t="str">
        <f t="shared" si="248"/>
        <v/>
      </c>
      <c r="AZ125" s="21" t="str">
        <f t="shared" si="394"/>
        <v/>
      </c>
      <c r="BA125" s="55">
        <v>0</v>
      </c>
      <c r="BB125" s="24" t="str">
        <f t="shared" si="380"/>
        <v/>
      </c>
      <c r="BC125" s="24">
        <v>0</v>
      </c>
      <c r="BD125" s="82" t="str">
        <f t="shared" si="249"/>
        <v/>
      </c>
      <c r="BE125" s="25" t="str">
        <f t="shared" si="395"/>
        <v/>
      </c>
      <c r="BF125" s="52">
        <v>0</v>
      </c>
      <c r="BG125" s="20" t="str">
        <f t="shared" si="382"/>
        <v/>
      </c>
      <c r="BH125" s="20">
        <v>0</v>
      </c>
      <c r="BI125" s="78" t="str">
        <f t="shared" si="250"/>
        <v/>
      </c>
      <c r="BJ125" s="21" t="str">
        <f t="shared" si="396"/>
        <v/>
      </c>
      <c r="BK125" s="55">
        <v>0</v>
      </c>
      <c r="BL125" s="24" t="str">
        <f t="shared" si="384"/>
        <v/>
      </c>
      <c r="BM125" s="24">
        <v>0</v>
      </c>
      <c r="BN125" s="82" t="str">
        <f t="shared" si="251"/>
        <v/>
      </c>
      <c r="BO125" s="25" t="str">
        <f t="shared" si="397"/>
        <v/>
      </c>
      <c r="BP125" s="52">
        <v>0</v>
      </c>
      <c r="BQ125" s="20" t="str">
        <f t="shared" si="386"/>
        <v/>
      </c>
      <c r="BR125" s="20">
        <v>0</v>
      </c>
      <c r="BS125" s="78" t="str">
        <f t="shared" si="252"/>
        <v/>
      </c>
      <c r="BT125" s="21" t="str">
        <f t="shared" si="398"/>
        <v/>
      </c>
      <c r="BU125" s="55">
        <v>0</v>
      </c>
      <c r="BV125" s="24" t="str">
        <f t="shared" si="388"/>
        <v/>
      </c>
      <c r="BW125" s="24">
        <v>0</v>
      </c>
      <c r="BX125" s="82" t="str">
        <f t="shared" si="253"/>
        <v/>
      </c>
      <c r="BY125" s="25" t="str">
        <f t="shared" si="399"/>
        <v/>
      </c>
    </row>
    <row r="126" spans="1:77" s="5" customFormat="1" ht="12.75" customHeight="1">
      <c r="A126" s="73" t="s">
        <v>128</v>
      </c>
      <c r="B126" s="50" t="s">
        <v>445</v>
      </c>
      <c r="C126" s="4" t="s">
        <v>5</v>
      </c>
      <c r="D126" s="51" t="s">
        <v>450</v>
      </c>
      <c r="E126" s="8">
        <v>934</v>
      </c>
      <c r="F126" s="8">
        <v>849</v>
      </c>
      <c r="G126" s="119">
        <v>641</v>
      </c>
      <c r="H126" s="52">
        <v>0</v>
      </c>
      <c r="I126" s="20" t="str">
        <f t="shared" si="365"/>
        <v/>
      </c>
      <c r="J126" s="20">
        <v>0</v>
      </c>
      <c r="K126" s="78" t="str">
        <f t="shared" si="240"/>
        <v/>
      </c>
      <c r="L126" s="21" t="str">
        <f t="shared" si="390"/>
        <v/>
      </c>
      <c r="M126" s="55">
        <v>0</v>
      </c>
      <c r="N126" s="24" t="str">
        <f t="shared" si="366"/>
        <v/>
      </c>
      <c r="O126" s="24">
        <v>0</v>
      </c>
      <c r="P126" s="82" t="str">
        <f t="shared" si="241"/>
        <v/>
      </c>
      <c r="Q126" s="25" t="str">
        <f t="shared" si="391"/>
        <v/>
      </c>
      <c r="R126" s="52">
        <v>0</v>
      </c>
      <c r="S126" s="20" t="str">
        <f t="shared" si="392"/>
        <v/>
      </c>
      <c r="T126" s="20">
        <v>0</v>
      </c>
      <c r="U126" s="78" t="str">
        <f t="shared" si="242"/>
        <v/>
      </c>
      <c r="V126" s="21" t="str">
        <f t="shared" si="368"/>
        <v/>
      </c>
      <c r="W126" s="55">
        <v>0</v>
      </c>
      <c r="X126" s="24" t="str">
        <f t="shared" si="369"/>
        <v/>
      </c>
      <c r="Y126" s="24">
        <v>0</v>
      </c>
      <c r="Z126" s="82" t="str">
        <f t="shared" si="243"/>
        <v/>
      </c>
      <c r="AA126" s="25" t="str">
        <f t="shared" si="370"/>
        <v/>
      </c>
      <c r="AB126" s="52">
        <v>0</v>
      </c>
      <c r="AC126" s="20" t="str">
        <f t="shared" si="371"/>
        <v/>
      </c>
      <c r="AD126" s="20">
        <v>0</v>
      </c>
      <c r="AE126" s="78" t="str">
        <f t="shared" si="244"/>
        <v/>
      </c>
      <c r="AF126" s="21" t="str">
        <f t="shared" si="372"/>
        <v/>
      </c>
      <c r="AG126" s="55">
        <v>0</v>
      </c>
      <c r="AH126" s="24" t="str">
        <f t="shared" si="393"/>
        <v/>
      </c>
      <c r="AI126" s="24">
        <v>0</v>
      </c>
      <c r="AJ126" s="82" t="str">
        <f t="shared" si="245"/>
        <v/>
      </c>
      <c r="AK126" s="25" t="str">
        <f t="shared" si="373"/>
        <v/>
      </c>
      <c r="AL126" s="52">
        <v>0</v>
      </c>
      <c r="AM126" s="20" t="str">
        <f t="shared" si="374"/>
        <v/>
      </c>
      <c r="AN126" s="20">
        <v>0</v>
      </c>
      <c r="AO126" s="78" t="str">
        <f t="shared" si="246"/>
        <v/>
      </c>
      <c r="AP126" s="21" t="str">
        <f t="shared" si="375"/>
        <v/>
      </c>
      <c r="AQ126" s="55">
        <v>0</v>
      </c>
      <c r="AR126" s="24" t="str">
        <f t="shared" si="376"/>
        <v/>
      </c>
      <c r="AS126" s="24">
        <v>0</v>
      </c>
      <c r="AT126" s="82" t="str">
        <f t="shared" si="247"/>
        <v/>
      </c>
      <c r="AU126" s="25" t="str">
        <f t="shared" si="377"/>
        <v/>
      </c>
      <c r="AV126" s="52">
        <v>0</v>
      </c>
      <c r="AW126" s="20" t="str">
        <f t="shared" si="378"/>
        <v/>
      </c>
      <c r="AX126" s="20">
        <v>0</v>
      </c>
      <c r="AY126" s="78" t="str">
        <f t="shared" si="248"/>
        <v/>
      </c>
      <c r="AZ126" s="21" t="str">
        <f t="shared" si="394"/>
        <v/>
      </c>
      <c r="BA126" s="55">
        <v>0</v>
      </c>
      <c r="BB126" s="24" t="str">
        <f t="shared" si="380"/>
        <v/>
      </c>
      <c r="BC126" s="24">
        <v>0</v>
      </c>
      <c r="BD126" s="82" t="str">
        <f t="shared" si="249"/>
        <v/>
      </c>
      <c r="BE126" s="25" t="str">
        <f t="shared" si="395"/>
        <v/>
      </c>
      <c r="BF126" s="52">
        <v>0</v>
      </c>
      <c r="BG126" s="20" t="str">
        <f t="shared" si="382"/>
        <v/>
      </c>
      <c r="BH126" s="20">
        <v>0</v>
      </c>
      <c r="BI126" s="78" t="str">
        <f t="shared" si="250"/>
        <v/>
      </c>
      <c r="BJ126" s="21" t="str">
        <f t="shared" si="396"/>
        <v/>
      </c>
      <c r="BK126" s="55">
        <v>0</v>
      </c>
      <c r="BL126" s="24" t="str">
        <f t="shared" si="384"/>
        <v/>
      </c>
      <c r="BM126" s="24">
        <v>0</v>
      </c>
      <c r="BN126" s="82" t="str">
        <f t="shared" si="251"/>
        <v/>
      </c>
      <c r="BO126" s="25" t="str">
        <f t="shared" si="397"/>
        <v/>
      </c>
      <c r="BP126" s="52">
        <v>0</v>
      </c>
      <c r="BQ126" s="20" t="str">
        <f t="shared" si="386"/>
        <v/>
      </c>
      <c r="BR126" s="20">
        <v>0</v>
      </c>
      <c r="BS126" s="78" t="str">
        <f t="shared" si="252"/>
        <v/>
      </c>
      <c r="BT126" s="21" t="str">
        <f t="shared" si="398"/>
        <v/>
      </c>
      <c r="BU126" s="55">
        <v>0</v>
      </c>
      <c r="BV126" s="24" t="str">
        <f t="shared" si="388"/>
        <v/>
      </c>
      <c r="BW126" s="24">
        <v>0</v>
      </c>
      <c r="BX126" s="82" t="str">
        <f t="shared" si="253"/>
        <v/>
      </c>
      <c r="BY126" s="25" t="str">
        <f t="shared" si="399"/>
        <v/>
      </c>
    </row>
    <row r="127" spans="1:77" s="5" customFormat="1" ht="12.75" customHeight="1">
      <c r="A127" s="73" t="s">
        <v>131</v>
      </c>
      <c r="B127" s="50" t="s">
        <v>445</v>
      </c>
      <c r="C127" s="4" t="s">
        <v>421</v>
      </c>
      <c r="D127" s="51" t="s">
        <v>524</v>
      </c>
      <c r="E127" s="8">
        <v>934</v>
      </c>
      <c r="F127" s="8">
        <v>849</v>
      </c>
      <c r="G127" s="119">
        <v>648</v>
      </c>
      <c r="H127" s="52">
        <v>0</v>
      </c>
      <c r="I127" s="20" t="str">
        <f>IFERROR(IF(H127&gt;1,H127*0.9,""),"")</f>
        <v/>
      </c>
      <c r="J127" s="20">
        <v>0</v>
      </c>
      <c r="K127" s="78" t="str">
        <f t="shared" si="240"/>
        <v/>
      </c>
      <c r="L127" s="21" t="str">
        <f>IFERROR(IF(H127&gt;1,(I127-K127)/I127,""),"")</f>
        <v/>
      </c>
      <c r="M127" s="55">
        <v>0</v>
      </c>
      <c r="N127" s="24" t="str">
        <f>IFERROR(IF(M127&gt;1,M127*0.9,""),"")</f>
        <v/>
      </c>
      <c r="O127" s="24">
        <v>0</v>
      </c>
      <c r="P127" s="82" t="str">
        <f t="shared" si="241"/>
        <v/>
      </c>
      <c r="Q127" s="25" t="str">
        <f>IFERROR(IF(M127&gt;1,(N127-P127)/N127,""),"")</f>
        <v/>
      </c>
      <c r="R127" s="52">
        <v>0</v>
      </c>
      <c r="S127" s="20" t="str">
        <f>IFERROR(IF(R127&gt;1,R127*0.9,""),"")</f>
        <v/>
      </c>
      <c r="T127" s="20">
        <v>0</v>
      </c>
      <c r="U127" s="78" t="str">
        <f t="shared" si="242"/>
        <v/>
      </c>
      <c r="V127" s="21" t="str">
        <f>IFERROR(IF(R127&gt;1,(S127-U127)/S127,""),"")</f>
        <v/>
      </c>
      <c r="W127" s="55">
        <v>0</v>
      </c>
      <c r="X127" s="24" t="str">
        <f>IFERROR(IF(W127&gt;1,W127*0.9,""),"")</f>
        <v/>
      </c>
      <c r="Y127" s="24">
        <v>0</v>
      </c>
      <c r="Z127" s="82" t="str">
        <f t="shared" si="243"/>
        <v/>
      </c>
      <c r="AA127" s="25" t="str">
        <f>IFERROR(IF(W127&gt;1,(X127-Z127)/X127,""),"")</f>
        <v/>
      </c>
      <c r="AB127" s="52">
        <v>777</v>
      </c>
      <c r="AC127" s="20">
        <f>IFERROR(IF(AB127&gt;1,AB127*0.9,""),"")</f>
        <v>699.30000000000007</v>
      </c>
      <c r="AD127" s="20">
        <v>54</v>
      </c>
      <c r="AE127" s="78">
        <f t="shared" si="244"/>
        <v>594</v>
      </c>
      <c r="AF127" s="21">
        <f>IFERROR(IF(AB127&gt;1,(AC127-AE127)/AC127,""),"")</f>
        <v>0.15057915057915067</v>
      </c>
      <c r="AG127" s="55">
        <v>0</v>
      </c>
      <c r="AH127" s="24" t="str">
        <f>IFERROR(IF(AG127&gt;1,AG127*0.9,""),"")</f>
        <v/>
      </c>
      <c r="AI127" s="24">
        <v>0</v>
      </c>
      <c r="AJ127" s="82" t="str">
        <f t="shared" si="245"/>
        <v/>
      </c>
      <c r="AK127" s="25" t="str">
        <f>IFERROR(IF(AG127&gt;1,(AH127-AJ127)/AH127,""),"")</f>
        <v/>
      </c>
      <c r="AL127" s="52">
        <v>0</v>
      </c>
      <c r="AM127" s="20" t="str">
        <f>IFERROR(IF(AL127&gt;1,AL127*0.9,""),"")</f>
        <v/>
      </c>
      <c r="AN127" s="20">
        <v>0</v>
      </c>
      <c r="AO127" s="78" t="str">
        <f t="shared" si="246"/>
        <v/>
      </c>
      <c r="AP127" s="21" t="str">
        <f>IFERROR(IF(AL127&gt;1,(AM127-AO127)/AM127,""),"")</f>
        <v/>
      </c>
      <c r="AQ127" s="55">
        <v>0</v>
      </c>
      <c r="AR127" s="24" t="str">
        <f>IFERROR(IF(AQ127&gt;1,AQ127*0.9,""),"")</f>
        <v/>
      </c>
      <c r="AS127" s="24">
        <v>0</v>
      </c>
      <c r="AT127" s="82" t="str">
        <f t="shared" si="247"/>
        <v/>
      </c>
      <c r="AU127" s="25" t="str">
        <f>IFERROR(IF(AQ127&gt;1,(AR127-AT127)/AR127,""),"")</f>
        <v/>
      </c>
      <c r="AV127" s="52">
        <v>0</v>
      </c>
      <c r="AW127" s="20" t="str">
        <f>IFERROR(IF(AV127&gt;1,AV127*0.9,""),"")</f>
        <v/>
      </c>
      <c r="AX127" s="20">
        <v>0</v>
      </c>
      <c r="AY127" s="78" t="str">
        <f t="shared" si="248"/>
        <v/>
      </c>
      <c r="AZ127" s="21" t="str">
        <f>IFERROR(IF(AV127&gt;1,(AW127-AY127)/AW127,""),"")</f>
        <v/>
      </c>
      <c r="BA127" s="55">
        <v>0</v>
      </c>
      <c r="BB127" s="24" t="str">
        <f>IFERROR(IF(BA127&gt;1,BA127*0.9,""),"")</f>
        <v/>
      </c>
      <c r="BC127" s="24">
        <v>0</v>
      </c>
      <c r="BD127" s="82" t="str">
        <f t="shared" si="249"/>
        <v/>
      </c>
      <c r="BE127" s="25" t="str">
        <f>IFERROR(IF(BA127&gt;1,(BB127-BD127)/BB127,""),"")</f>
        <v/>
      </c>
      <c r="BF127" s="52">
        <v>0</v>
      </c>
      <c r="BG127" s="20" t="str">
        <f>IFERROR(IF(BF127&gt;1,BF127*0.9,""),"")</f>
        <v/>
      </c>
      <c r="BH127" s="20">
        <v>0</v>
      </c>
      <c r="BI127" s="78" t="str">
        <f t="shared" si="250"/>
        <v/>
      </c>
      <c r="BJ127" s="21" t="str">
        <f>IFERROR(IF(BF127&gt;1,(BG127-BI127)/BG127,""),"")</f>
        <v/>
      </c>
      <c r="BK127" s="55">
        <v>721</v>
      </c>
      <c r="BL127" s="24">
        <f>IFERROR(IF(BK127&gt;1,BK127*0.9,""),"")</f>
        <v>648.9</v>
      </c>
      <c r="BM127" s="24">
        <v>64</v>
      </c>
      <c r="BN127" s="82">
        <f t="shared" si="251"/>
        <v>584</v>
      </c>
      <c r="BO127" s="25">
        <f>IFERROR(IF(BK127&gt;1,(BL127-BN127)/BL127,""),"")</f>
        <v>0.10001541069502232</v>
      </c>
      <c r="BP127" s="52">
        <v>0</v>
      </c>
      <c r="BQ127" s="20" t="str">
        <f>IFERROR(IF(BP127&gt;1,BP127*0.9,""),"")</f>
        <v/>
      </c>
      <c r="BR127" s="20">
        <v>0</v>
      </c>
      <c r="BS127" s="78" t="str">
        <f t="shared" si="252"/>
        <v/>
      </c>
      <c r="BT127" s="21" t="str">
        <f>IFERROR(IF(BP127&gt;1,(BQ127-BS127)/BQ127,""),"")</f>
        <v/>
      </c>
      <c r="BU127" s="55">
        <v>0</v>
      </c>
      <c r="BV127" s="24" t="str">
        <f>IFERROR(IF(BU127&gt;1,BU127*0.9,""),"")</f>
        <v/>
      </c>
      <c r="BW127" s="24">
        <v>0</v>
      </c>
      <c r="BX127" s="82" t="str">
        <f t="shared" si="253"/>
        <v/>
      </c>
      <c r="BY127" s="25" t="str">
        <f>IFERROR(IF(BU127&gt;1,(BV127-BX127)/BV127,""),"")</f>
        <v/>
      </c>
    </row>
    <row r="128" spans="1:77" s="5" customFormat="1" ht="12.75" customHeight="1">
      <c r="A128" s="73" t="s">
        <v>588</v>
      </c>
      <c r="B128" s="50" t="s">
        <v>445</v>
      </c>
      <c r="C128" s="4" t="s">
        <v>441</v>
      </c>
      <c r="D128" s="51" t="s">
        <v>524</v>
      </c>
      <c r="E128" s="8">
        <v>1154</v>
      </c>
      <c r="F128" s="8">
        <v>1049</v>
      </c>
      <c r="G128" s="119">
        <v>805</v>
      </c>
      <c r="H128" s="52">
        <v>0</v>
      </c>
      <c r="I128" s="20" t="str">
        <f>IFERROR(IF(H128&gt;1,H128*0.9,""),"")</f>
        <v/>
      </c>
      <c r="J128" s="20">
        <v>0</v>
      </c>
      <c r="K128" s="78" t="str">
        <f t="shared" si="240"/>
        <v/>
      </c>
      <c r="L128" s="21" t="str">
        <f>IFERROR(IF(H128&gt;1,(I128-K128)/I128,""),"")</f>
        <v/>
      </c>
      <c r="M128" s="55">
        <v>0</v>
      </c>
      <c r="N128" s="24" t="str">
        <f>IFERROR(IF(M128&gt;1,M128*0.9,""),"")</f>
        <v/>
      </c>
      <c r="O128" s="24">
        <v>0</v>
      </c>
      <c r="P128" s="82" t="str">
        <f t="shared" si="241"/>
        <v/>
      </c>
      <c r="Q128" s="25" t="str">
        <f>IFERROR(IF(M128&gt;1,(N128-P128)/N128,""),"")</f>
        <v/>
      </c>
      <c r="R128" s="52">
        <v>0</v>
      </c>
      <c r="S128" s="20" t="str">
        <f>IFERROR(IF(R128&gt;1,R128*0.9,""),"")</f>
        <v/>
      </c>
      <c r="T128" s="20">
        <v>0</v>
      </c>
      <c r="U128" s="78" t="str">
        <f t="shared" si="242"/>
        <v/>
      </c>
      <c r="V128" s="21" t="str">
        <f>IFERROR(IF(R128&gt;1,(S128-U128)/S128,""),"")</f>
        <v/>
      </c>
      <c r="W128" s="55">
        <v>0</v>
      </c>
      <c r="X128" s="24" t="str">
        <f>IFERROR(IF(W128&gt;1,W128*0.9,""),"")</f>
        <v/>
      </c>
      <c r="Y128" s="24">
        <v>0</v>
      </c>
      <c r="Z128" s="82" t="str">
        <f t="shared" si="243"/>
        <v/>
      </c>
      <c r="AA128" s="25" t="str">
        <f>IFERROR(IF(W128&gt;1,(X128-Z128)/X128,""),"")</f>
        <v/>
      </c>
      <c r="AB128" s="52">
        <v>0</v>
      </c>
      <c r="AC128" s="20" t="str">
        <f>IFERROR(IF(AB128&gt;1,AB128*0.9,""),"")</f>
        <v/>
      </c>
      <c r="AD128" s="20">
        <v>0</v>
      </c>
      <c r="AE128" s="78" t="str">
        <f t="shared" si="244"/>
        <v/>
      </c>
      <c r="AF128" s="21" t="str">
        <f>IFERROR(IF(AB128&gt;1,(AC128-AE128)/AC128,""),"")</f>
        <v/>
      </c>
      <c r="AG128" s="55">
        <v>0</v>
      </c>
      <c r="AH128" s="24" t="str">
        <f>IFERROR(IF(AG128&gt;1,AG128*0.9,""),"")</f>
        <v/>
      </c>
      <c r="AI128" s="24">
        <v>0</v>
      </c>
      <c r="AJ128" s="82" t="str">
        <f t="shared" si="245"/>
        <v/>
      </c>
      <c r="AK128" s="25" t="str">
        <f>IFERROR(IF(AG128&gt;1,(AH128-AJ128)/AH128,""),"")</f>
        <v/>
      </c>
      <c r="AL128" s="52">
        <v>0</v>
      </c>
      <c r="AM128" s="20" t="str">
        <f>IFERROR(IF(AL128&gt;1,AL128*0.9,""),"")</f>
        <v/>
      </c>
      <c r="AN128" s="20">
        <v>0</v>
      </c>
      <c r="AO128" s="78" t="str">
        <f t="shared" si="246"/>
        <v/>
      </c>
      <c r="AP128" s="21" t="str">
        <f>IFERROR(IF(AL128&gt;1,(AM128-AO128)/AM128,""),"")</f>
        <v/>
      </c>
      <c r="AQ128" s="55">
        <v>0</v>
      </c>
      <c r="AR128" s="24" t="str">
        <f>IFERROR(IF(AQ128&gt;1,AQ128*0.9,""),"")</f>
        <v/>
      </c>
      <c r="AS128" s="24">
        <v>0</v>
      </c>
      <c r="AT128" s="82" t="str">
        <f t="shared" si="247"/>
        <v/>
      </c>
      <c r="AU128" s="25" t="str">
        <f>IFERROR(IF(AQ128&gt;1,(AR128-AT128)/AR128,""),"")</f>
        <v/>
      </c>
      <c r="AV128" s="52">
        <v>0</v>
      </c>
      <c r="AW128" s="20" t="str">
        <f>IFERROR(IF(AV128&gt;1,AV128*0.9,""),"")</f>
        <v/>
      </c>
      <c r="AX128" s="20">
        <v>0</v>
      </c>
      <c r="AY128" s="78" t="str">
        <f t="shared" si="248"/>
        <v/>
      </c>
      <c r="AZ128" s="21" t="str">
        <f>IFERROR(IF(AV128&gt;1,(AW128-AY128)/AW128,""),"")</f>
        <v/>
      </c>
      <c r="BA128" s="55">
        <v>0</v>
      </c>
      <c r="BB128" s="24" t="str">
        <f>IFERROR(IF(BA128&gt;1,BA128*0.9,""),"")</f>
        <v/>
      </c>
      <c r="BC128" s="24">
        <v>0</v>
      </c>
      <c r="BD128" s="82" t="str">
        <f t="shared" si="249"/>
        <v/>
      </c>
      <c r="BE128" s="25" t="str">
        <f>IFERROR(IF(BA128&gt;1,(BB128-BD128)/BB128,""),"")</f>
        <v/>
      </c>
      <c r="BF128" s="52">
        <v>0</v>
      </c>
      <c r="BG128" s="20" t="str">
        <f>IFERROR(IF(BF128&gt;1,BF128*0.9,""),"")</f>
        <v/>
      </c>
      <c r="BH128" s="20">
        <v>0</v>
      </c>
      <c r="BI128" s="78" t="str">
        <f t="shared" si="250"/>
        <v/>
      </c>
      <c r="BJ128" s="21" t="str">
        <f>IFERROR(IF(BF128&gt;1,(BG128-BI128)/BG128,""),"")</f>
        <v/>
      </c>
      <c r="BK128" s="55">
        <v>0</v>
      </c>
      <c r="BL128" s="24" t="str">
        <f>IFERROR(IF(BK128&gt;1,BK128*0.9,""),"")</f>
        <v/>
      </c>
      <c r="BM128" s="24">
        <v>0</v>
      </c>
      <c r="BN128" s="82" t="str">
        <f t="shared" si="251"/>
        <v/>
      </c>
      <c r="BO128" s="25" t="str">
        <f>IFERROR(IF(BK128&gt;1,(BL128-BN128)/BL128,""),"")</f>
        <v/>
      </c>
      <c r="BP128" s="52">
        <v>0</v>
      </c>
      <c r="BQ128" s="20" t="str">
        <f>IFERROR(IF(BP128&gt;1,BP128*0.9,""),"")</f>
        <v/>
      </c>
      <c r="BR128" s="20">
        <v>0</v>
      </c>
      <c r="BS128" s="78" t="str">
        <f t="shared" si="252"/>
        <v/>
      </c>
      <c r="BT128" s="21" t="str">
        <f>IFERROR(IF(BP128&gt;1,(BQ128-BS128)/BQ128,""),"")</f>
        <v/>
      </c>
      <c r="BU128" s="55">
        <v>921</v>
      </c>
      <c r="BV128" s="24">
        <f>IFERROR(IF(BU128&gt;1,BU128*0.9,""),"")</f>
        <v>828.9</v>
      </c>
      <c r="BW128" s="24">
        <v>97</v>
      </c>
      <c r="BX128" s="82">
        <f t="shared" si="253"/>
        <v>708</v>
      </c>
      <c r="BY128" s="25">
        <f>IFERROR(IF(BU128&gt;1,(BV128-BX128)/BV128,""),"")</f>
        <v>0.14585595367354323</v>
      </c>
    </row>
    <row r="129" spans="1:77" s="5" customFormat="1" ht="12.75" customHeight="1">
      <c r="A129" s="73" t="s">
        <v>135</v>
      </c>
      <c r="B129" s="50" t="s">
        <v>445</v>
      </c>
      <c r="C129" s="4" t="s">
        <v>5</v>
      </c>
      <c r="D129" s="51" t="s">
        <v>450</v>
      </c>
      <c r="E129" s="8">
        <v>1099</v>
      </c>
      <c r="F129" s="8">
        <v>999</v>
      </c>
      <c r="G129" s="119">
        <v>749</v>
      </c>
      <c r="H129" s="52">
        <v>0</v>
      </c>
      <c r="I129" s="20" t="str">
        <f t="shared" si="365"/>
        <v/>
      </c>
      <c r="J129" s="20">
        <v>0</v>
      </c>
      <c r="K129" s="78" t="str">
        <f t="shared" si="240"/>
        <v/>
      </c>
      <c r="L129" s="21" t="str">
        <f t="shared" si="390"/>
        <v/>
      </c>
      <c r="M129" s="55">
        <v>0</v>
      </c>
      <c r="N129" s="24" t="str">
        <f t="shared" si="366"/>
        <v/>
      </c>
      <c r="O129" s="24">
        <v>0</v>
      </c>
      <c r="P129" s="82" t="str">
        <f t="shared" si="241"/>
        <v/>
      </c>
      <c r="Q129" s="25" t="str">
        <f t="shared" si="391"/>
        <v/>
      </c>
      <c r="R129" s="52">
        <v>0</v>
      </c>
      <c r="S129" s="20" t="str">
        <f t="shared" si="392"/>
        <v/>
      </c>
      <c r="T129" s="20">
        <v>0</v>
      </c>
      <c r="U129" s="78" t="str">
        <f t="shared" si="242"/>
        <v/>
      </c>
      <c r="V129" s="21" t="str">
        <f t="shared" si="368"/>
        <v/>
      </c>
      <c r="W129" s="55">
        <v>0</v>
      </c>
      <c r="X129" s="24" t="str">
        <f t="shared" si="369"/>
        <v/>
      </c>
      <c r="Y129" s="24">
        <v>0</v>
      </c>
      <c r="Z129" s="82" t="str">
        <f t="shared" si="243"/>
        <v/>
      </c>
      <c r="AA129" s="25" t="str">
        <f t="shared" si="370"/>
        <v/>
      </c>
      <c r="AB129" s="52">
        <v>0</v>
      </c>
      <c r="AC129" s="20" t="str">
        <f t="shared" si="371"/>
        <v/>
      </c>
      <c r="AD129" s="20">
        <v>0</v>
      </c>
      <c r="AE129" s="78" t="str">
        <f t="shared" si="244"/>
        <v/>
      </c>
      <c r="AF129" s="21" t="str">
        <f t="shared" si="372"/>
        <v/>
      </c>
      <c r="AG129" s="55">
        <v>0</v>
      </c>
      <c r="AH129" s="24" t="str">
        <f t="shared" si="393"/>
        <v/>
      </c>
      <c r="AI129" s="24">
        <v>0</v>
      </c>
      <c r="AJ129" s="82" t="str">
        <f t="shared" si="245"/>
        <v/>
      </c>
      <c r="AK129" s="25" t="str">
        <f t="shared" si="373"/>
        <v/>
      </c>
      <c r="AL129" s="52">
        <v>0</v>
      </c>
      <c r="AM129" s="20" t="str">
        <f t="shared" si="374"/>
        <v/>
      </c>
      <c r="AN129" s="20">
        <v>0</v>
      </c>
      <c r="AO129" s="78" t="str">
        <f t="shared" si="246"/>
        <v/>
      </c>
      <c r="AP129" s="21" t="str">
        <f t="shared" si="375"/>
        <v/>
      </c>
      <c r="AQ129" s="55">
        <v>0</v>
      </c>
      <c r="AR129" s="24" t="str">
        <f t="shared" si="376"/>
        <v/>
      </c>
      <c r="AS129" s="24">
        <v>0</v>
      </c>
      <c r="AT129" s="82" t="str">
        <f t="shared" si="247"/>
        <v/>
      </c>
      <c r="AU129" s="25" t="str">
        <f t="shared" si="377"/>
        <v/>
      </c>
      <c r="AV129" s="52">
        <v>0</v>
      </c>
      <c r="AW129" s="20" t="str">
        <f t="shared" si="378"/>
        <v/>
      </c>
      <c r="AX129" s="20">
        <v>0</v>
      </c>
      <c r="AY129" s="78" t="str">
        <f t="shared" si="248"/>
        <v/>
      </c>
      <c r="AZ129" s="21" t="str">
        <f t="shared" si="394"/>
        <v/>
      </c>
      <c r="BA129" s="55">
        <v>0</v>
      </c>
      <c r="BB129" s="24" t="str">
        <f t="shared" si="380"/>
        <v/>
      </c>
      <c r="BC129" s="24">
        <v>0</v>
      </c>
      <c r="BD129" s="82" t="str">
        <f t="shared" si="249"/>
        <v/>
      </c>
      <c r="BE129" s="25" t="str">
        <f t="shared" si="395"/>
        <v/>
      </c>
      <c r="BF129" s="52">
        <v>0</v>
      </c>
      <c r="BG129" s="20" t="str">
        <f t="shared" si="382"/>
        <v/>
      </c>
      <c r="BH129" s="20">
        <v>0</v>
      </c>
      <c r="BI129" s="78" t="str">
        <f t="shared" si="250"/>
        <v/>
      </c>
      <c r="BJ129" s="21" t="str">
        <f t="shared" si="396"/>
        <v/>
      </c>
      <c r="BK129" s="55">
        <v>0</v>
      </c>
      <c r="BL129" s="24" t="str">
        <f t="shared" si="384"/>
        <v/>
      </c>
      <c r="BM129" s="24">
        <v>0</v>
      </c>
      <c r="BN129" s="82" t="str">
        <f t="shared" si="251"/>
        <v/>
      </c>
      <c r="BO129" s="25" t="str">
        <f t="shared" si="397"/>
        <v/>
      </c>
      <c r="BP129" s="52">
        <v>0</v>
      </c>
      <c r="BQ129" s="20" t="str">
        <f t="shared" si="386"/>
        <v/>
      </c>
      <c r="BR129" s="20">
        <v>0</v>
      </c>
      <c r="BS129" s="78" t="str">
        <f t="shared" si="252"/>
        <v/>
      </c>
      <c r="BT129" s="21" t="str">
        <f t="shared" si="398"/>
        <v/>
      </c>
      <c r="BU129" s="55">
        <v>0</v>
      </c>
      <c r="BV129" s="24" t="str">
        <f t="shared" si="388"/>
        <v/>
      </c>
      <c r="BW129" s="24">
        <v>0</v>
      </c>
      <c r="BX129" s="82" t="str">
        <f t="shared" si="253"/>
        <v/>
      </c>
      <c r="BY129" s="25" t="str">
        <f t="shared" si="399"/>
        <v/>
      </c>
    </row>
    <row r="130" spans="1:77" s="5" customFormat="1" ht="12.75" customHeight="1">
      <c r="A130" s="73" t="s">
        <v>133</v>
      </c>
      <c r="B130" s="50" t="s">
        <v>445</v>
      </c>
      <c r="C130" s="4"/>
      <c r="D130" s="51" t="s">
        <v>525</v>
      </c>
      <c r="E130" s="8">
        <v>1099</v>
      </c>
      <c r="F130" s="8">
        <v>999</v>
      </c>
      <c r="G130" s="119">
        <v>755</v>
      </c>
      <c r="H130" s="52">
        <v>921</v>
      </c>
      <c r="I130" s="20">
        <f>IFERROR(IF(H130&gt;1,H130*0.9,""),"")</f>
        <v>828.9</v>
      </c>
      <c r="J130" s="20">
        <v>58</v>
      </c>
      <c r="K130" s="78">
        <f t="shared" si="240"/>
        <v>697</v>
      </c>
      <c r="L130" s="21">
        <f>IFERROR(IF(H130&gt;1,(I130-K130)/I130,""),"")</f>
        <v>0.15912655326336106</v>
      </c>
      <c r="M130" s="55">
        <v>0</v>
      </c>
      <c r="N130" s="24" t="str">
        <f>IFERROR(IF(M130&gt;1,M130*0.9,""),"")</f>
        <v/>
      </c>
      <c r="O130" s="24">
        <v>0</v>
      </c>
      <c r="P130" s="82" t="str">
        <f t="shared" si="241"/>
        <v/>
      </c>
      <c r="Q130" s="25" t="str">
        <f>IFERROR(IF(M130&gt;1,(N130-P130)/N130,""),"")</f>
        <v/>
      </c>
      <c r="R130" s="52">
        <v>0</v>
      </c>
      <c r="S130" s="20" t="str">
        <f>IFERROR(IF(R130&gt;1,R130*0.9,""),"")</f>
        <v/>
      </c>
      <c r="T130" s="20">
        <v>0</v>
      </c>
      <c r="U130" s="78" t="str">
        <f t="shared" si="242"/>
        <v/>
      </c>
      <c r="V130" s="21" t="str">
        <f>IFERROR(IF(R130&gt;1,(S130-U130)/S130,""),"")</f>
        <v/>
      </c>
      <c r="W130" s="55">
        <v>0</v>
      </c>
      <c r="X130" s="24" t="str">
        <f>IFERROR(IF(W130&gt;1,W130*0.9,""),"")</f>
        <v/>
      </c>
      <c r="Y130" s="24">
        <v>0</v>
      </c>
      <c r="Z130" s="82" t="str">
        <f t="shared" si="243"/>
        <v/>
      </c>
      <c r="AA130" s="25" t="str">
        <f>IFERROR(IF(W130&gt;1,(X130-Z130)/X130,""),"")</f>
        <v/>
      </c>
      <c r="AB130" s="52">
        <v>888</v>
      </c>
      <c r="AC130" s="20">
        <f>IFERROR(IF(AB130&gt;1,AB130*0.9,""),"")</f>
        <v>799.2</v>
      </c>
      <c r="AD130" s="20">
        <v>83</v>
      </c>
      <c r="AE130" s="78">
        <f t="shared" si="244"/>
        <v>672</v>
      </c>
      <c r="AF130" s="21">
        <f>IFERROR(IF(AB130&gt;1,(AC130-AE130)/AC130,""),"")</f>
        <v>0.15915915915915921</v>
      </c>
      <c r="AG130" s="55">
        <v>0</v>
      </c>
      <c r="AH130" s="24" t="str">
        <f>IFERROR(IF(AG130&gt;1,AG130*0.9,""),"")</f>
        <v/>
      </c>
      <c r="AI130" s="24">
        <v>0</v>
      </c>
      <c r="AJ130" s="82" t="str">
        <f t="shared" si="245"/>
        <v/>
      </c>
      <c r="AK130" s="25" t="str">
        <f>IFERROR(IF(AG130&gt;1,(AH130-AJ130)/AH130,""),"")</f>
        <v/>
      </c>
      <c r="AL130" s="52">
        <v>888</v>
      </c>
      <c r="AM130" s="20">
        <f>IFERROR(IF(AL130&gt;1,AL130*0.9,""),"")</f>
        <v>799.2</v>
      </c>
      <c r="AN130" s="20">
        <v>83</v>
      </c>
      <c r="AO130" s="78">
        <f t="shared" si="246"/>
        <v>672</v>
      </c>
      <c r="AP130" s="21">
        <f>IFERROR(IF(AL130&gt;1,(AM130-AO130)/AM130,""),"")</f>
        <v>0.15915915915915921</v>
      </c>
      <c r="AQ130" s="55">
        <v>0</v>
      </c>
      <c r="AR130" s="24" t="str">
        <f>IFERROR(IF(AQ130&gt;1,AQ130*0.9,""),"")</f>
        <v/>
      </c>
      <c r="AS130" s="24">
        <v>0</v>
      </c>
      <c r="AT130" s="82" t="str">
        <f t="shared" si="247"/>
        <v/>
      </c>
      <c r="AU130" s="25" t="str">
        <f>IFERROR(IF(AQ130&gt;1,(AR130-AT130)/AR130,""),"")</f>
        <v/>
      </c>
      <c r="AV130" s="52">
        <v>910</v>
      </c>
      <c r="AW130" s="20">
        <f>IFERROR(IF(AV130&gt;1,AV130*0.9,""),"")</f>
        <v>819</v>
      </c>
      <c r="AX130" s="20">
        <v>66</v>
      </c>
      <c r="AY130" s="78">
        <f t="shared" si="248"/>
        <v>689</v>
      </c>
      <c r="AZ130" s="21">
        <f>IFERROR(IF(AV130&gt;1,(AW130-AY130)/AW130,""),"")</f>
        <v>0.15873015873015872</v>
      </c>
      <c r="BA130" s="55">
        <v>910</v>
      </c>
      <c r="BB130" s="24">
        <f>IFERROR(IF(BA130&gt;1,BA130*0.9,""),"")</f>
        <v>819</v>
      </c>
      <c r="BC130" s="24">
        <v>66</v>
      </c>
      <c r="BD130" s="82">
        <f t="shared" si="249"/>
        <v>689</v>
      </c>
      <c r="BE130" s="25">
        <f>IFERROR(IF(BA130&gt;1,(BB130-BD130)/BB130,""),"")</f>
        <v>0.15873015873015872</v>
      </c>
      <c r="BF130" s="52">
        <v>0</v>
      </c>
      <c r="BG130" s="20" t="str">
        <f>IFERROR(IF(BF130&gt;1,BF130*0.9,""),"")</f>
        <v/>
      </c>
      <c r="BH130" s="20">
        <v>0</v>
      </c>
      <c r="BI130" s="78" t="str">
        <f t="shared" si="250"/>
        <v/>
      </c>
      <c r="BJ130" s="21" t="str">
        <f>IFERROR(IF(BF130&gt;1,(BG130-BI130)/BG130,""),"")</f>
        <v/>
      </c>
      <c r="BK130" s="55">
        <v>832</v>
      </c>
      <c r="BL130" s="24">
        <f>IFERROR(IF(BK130&gt;1,BK130*0.9,""),"")</f>
        <v>748.80000000000007</v>
      </c>
      <c r="BM130" s="24">
        <v>85</v>
      </c>
      <c r="BN130" s="82">
        <f t="shared" si="251"/>
        <v>670</v>
      </c>
      <c r="BO130" s="25">
        <f>IFERROR(IF(BK130&gt;1,(BL130-BN130)/BL130,""),"")</f>
        <v>0.10523504273504282</v>
      </c>
      <c r="BP130" s="52">
        <v>0</v>
      </c>
      <c r="BQ130" s="20" t="str">
        <f>IFERROR(IF(BP130&gt;1,BP130*0.9,""),"")</f>
        <v/>
      </c>
      <c r="BR130" s="20">
        <v>0</v>
      </c>
      <c r="BS130" s="78" t="str">
        <f t="shared" si="252"/>
        <v/>
      </c>
      <c r="BT130" s="21" t="str">
        <f>IFERROR(IF(BP130&gt;1,(BQ130-BS130)/BQ130,""),"")</f>
        <v/>
      </c>
      <c r="BU130" s="55">
        <v>910</v>
      </c>
      <c r="BV130" s="24">
        <f>IFERROR(IF(BU130&gt;1,BU130*0.9,""),"")</f>
        <v>819</v>
      </c>
      <c r="BW130" s="24">
        <v>66</v>
      </c>
      <c r="BX130" s="82">
        <f t="shared" si="253"/>
        <v>689</v>
      </c>
      <c r="BY130" s="25">
        <f>IFERROR(IF(BU130&gt;1,(BV130-BX130)/BV130,""),"")</f>
        <v>0.15873015873015872</v>
      </c>
    </row>
    <row r="131" spans="1:77" s="5" customFormat="1" ht="12.75" customHeight="1">
      <c r="A131" s="73" t="s">
        <v>129</v>
      </c>
      <c r="B131" s="50" t="s">
        <v>445</v>
      </c>
      <c r="C131" s="4" t="s">
        <v>5</v>
      </c>
      <c r="D131" s="51" t="s">
        <v>450</v>
      </c>
      <c r="E131" s="8">
        <v>989</v>
      </c>
      <c r="F131" s="8">
        <v>899</v>
      </c>
      <c r="G131" s="119">
        <v>679</v>
      </c>
      <c r="H131" s="52">
        <v>0</v>
      </c>
      <c r="I131" s="20" t="str">
        <f t="shared" si="365"/>
        <v/>
      </c>
      <c r="J131" s="20">
        <v>0</v>
      </c>
      <c r="K131" s="78" t="str">
        <f t="shared" si="240"/>
        <v/>
      </c>
      <c r="L131" s="21" t="str">
        <f t="shared" si="390"/>
        <v/>
      </c>
      <c r="M131" s="55">
        <v>0</v>
      </c>
      <c r="N131" s="24" t="str">
        <f t="shared" si="366"/>
        <v/>
      </c>
      <c r="O131" s="24">
        <v>0</v>
      </c>
      <c r="P131" s="82" t="str">
        <f t="shared" si="241"/>
        <v/>
      </c>
      <c r="Q131" s="25" t="str">
        <f t="shared" si="391"/>
        <v/>
      </c>
      <c r="R131" s="52">
        <v>0</v>
      </c>
      <c r="S131" s="20" t="str">
        <f t="shared" si="392"/>
        <v/>
      </c>
      <c r="T131" s="20">
        <v>0</v>
      </c>
      <c r="U131" s="78" t="str">
        <f t="shared" si="242"/>
        <v/>
      </c>
      <c r="V131" s="21" t="str">
        <f t="shared" si="368"/>
        <v/>
      </c>
      <c r="W131" s="55">
        <v>0</v>
      </c>
      <c r="X131" s="24" t="str">
        <f t="shared" si="369"/>
        <v/>
      </c>
      <c r="Y131" s="24">
        <v>0</v>
      </c>
      <c r="Z131" s="82" t="str">
        <f t="shared" si="243"/>
        <v/>
      </c>
      <c r="AA131" s="25" t="str">
        <f t="shared" si="370"/>
        <v/>
      </c>
      <c r="AB131" s="52">
        <v>0</v>
      </c>
      <c r="AC131" s="20" t="str">
        <f t="shared" si="371"/>
        <v/>
      </c>
      <c r="AD131" s="20">
        <v>0</v>
      </c>
      <c r="AE131" s="78" t="str">
        <f t="shared" si="244"/>
        <v/>
      </c>
      <c r="AF131" s="21" t="str">
        <f t="shared" si="372"/>
        <v/>
      </c>
      <c r="AG131" s="55">
        <v>0</v>
      </c>
      <c r="AH131" s="24" t="str">
        <f t="shared" si="393"/>
        <v/>
      </c>
      <c r="AI131" s="24">
        <v>0</v>
      </c>
      <c r="AJ131" s="82" t="str">
        <f t="shared" si="245"/>
        <v/>
      </c>
      <c r="AK131" s="25" t="str">
        <f t="shared" si="373"/>
        <v/>
      </c>
      <c r="AL131" s="52">
        <v>0</v>
      </c>
      <c r="AM131" s="20" t="str">
        <f t="shared" si="374"/>
        <v/>
      </c>
      <c r="AN131" s="20">
        <v>0</v>
      </c>
      <c r="AO131" s="78" t="str">
        <f t="shared" si="246"/>
        <v/>
      </c>
      <c r="AP131" s="21" t="str">
        <f t="shared" si="375"/>
        <v/>
      </c>
      <c r="AQ131" s="55">
        <v>0</v>
      </c>
      <c r="AR131" s="24" t="str">
        <f t="shared" si="376"/>
        <v/>
      </c>
      <c r="AS131" s="24">
        <v>0</v>
      </c>
      <c r="AT131" s="82" t="str">
        <f t="shared" si="247"/>
        <v/>
      </c>
      <c r="AU131" s="25" t="str">
        <f t="shared" si="377"/>
        <v/>
      </c>
      <c r="AV131" s="52">
        <v>0</v>
      </c>
      <c r="AW131" s="20" t="str">
        <f t="shared" si="378"/>
        <v/>
      </c>
      <c r="AX131" s="20">
        <v>0</v>
      </c>
      <c r="AY131" s="78" t="str">
        <f t="shared" si="248"/>
        <v/>
      </c>
      <c r="AZ131" s="21" t="str">
        <f t="shared" si="394"/>
        <v/>
      </c>
      <c r="BA131" s="55">
        <v>0</v>
      </c>
      <c r="BB131" s="24" t="str">
        <f t="shared" si="380"/>
        <v/>
      </c>
      <c r="BC131" s="24">
        <v>0</v>
      </c>
      <c r="BD131" s="82" t="str">
        <f t="shared" si="249"/>
        <v/>
      </c>
      <c r="BE131" s="25" t="str">
        <f t="shared" si="395"/>
        <v/>
      </c>
      <c r="BF131" s="52">
        <v>0</v>
      </c>
      <c r="BG131" s="20" t="str">
        <f t="shared" si="382"/>
        <v/>
      </c>
      <c r="BH131" s="20">
        <v>0</v>
      </c>
      <c r="BI131" s="78" t="str">
        <f t="shared" si="250"/>
        <v/>
      </c>
      <c r="BJ131" s="21" t="str">
        <f t="shared" si="396"/>
        <v/>
      </c>
      <c r="BK131" s="55">
        <v>0</v>
      </c>
      <c r="BL131" s="24" t="str">
        <f t="shared" si="384"/>
        <v/>
      </c>
      <c r="BM131" s="24">
        <v>0</v>
      </c>
      <c r="BN131" s="82" t="str">
        <f t="shared" si="251"/>
        <v/>
      </c>
      <c r="BO131" s="25" t="str">
        <f t="shared" si="397"/>
        <v/>
      </c>
      <c r="BP131" s="52">
        <v>0</v>
      </c>
      <c r="BQ131" s="20" t="str">
        <f t="shared" si="386"/>
        <v/>
      </c>
      <c r="BR131" s="20">
        <v>0</v>
      </c>
      <c r="BS131" s="78" t="str">
        <f t="shared" si="252"/>
        <v/>
      </c>
      <c r="BT131" s="21" t="str">
        <f t="shared" si="398"/>
        <v/>
      </c>
      <c r="BU131" s="55">
        <v>0</v>
      </c>
      <c r="BV131" s="24" t="str">
        <f t="shared" si="388"/>
        <v/>
      </c>
      <c r="BW131" s="24">
        <v>0</v>
      </c>
      <c r="BX131" s="82" t="str">
        <f t="shared" si="253"/>
        <v/>
      </c>
      <c r="BY131" s="25" t="str">
        <f t="shared" si="399"/>
        <v/>
      </c>
    </row>
    <row r="132" spans="1:77" s="5" customFormat="1" ht="12.75" customHeight="1">
      <c r="A132" s="73" t="s">
        <v>132</v>
      </c>
      <c r="B132" s="50" t="s">
        <v>445</v>
      </c>
      <c r="C132" s="4" t="s">
        <v>6</v>
      </c>
      <c r="D132" s="51" t="s">
        <v>525</v>
      </c>
      <c r="E132" s="8">
        <v>989</v>
      </c>
      <c r="F132" s="8">
        <v>899</v>
      </c>
      <c r="G132" s="119">
        <v>679</v>
      </c>
      <c r="H132" s="52">
        <v>810</v>
      </c>
      <c r="I132" s="20">
        <f>IFERROR(IF(H132&gt;1,H132*0.9,""),"")</f>
        <v>729</v>
      </c>
      <c r="J132" s="20">
        <v>66</v>
      </c>
      <c r="K132" s="78">
        <f t="shared" si="240"/>
        <v>613</v>
      </c>
      <c r="L132" s="21">
        <f>IFERROR(IF(H132&gt;1,(I132-K132)/I132,""),"")</f>
        <v>0.15912208504801098</v>
      </c>
      <c r="M132" s="55">
        <v>0</v>
      </c>
      <c r="N132" s="24" t="str">
        <f>IFERROR(IF(M132&gt;1,M132*0.9,""),"")</f>
        <v/>
      </c>
      <c r="O132" s="24">
        <v>0</v>
      </c>
      <c r="P132" s="82" t="str">
        <f t="shared" si="241"/>
        <v/>
      </c>
      <c r="Q132" s="25" t="str">
        <f>IFERROR(IF(M132&gt;1,(N132-P132)/N132,""),"")</f>
        <v/>
      </c>
      <c r="R132" s="52">
        <v>0</v>
      </c>
      <c r="S132" s="20" t="str">
        <f>IFERROR(IF(R132&gt;1,R132*0.9,""),"")</f>
        <v/>
      </c>
      <c r="T132" s="20">
        <v>0</v>
      </c>
      <c r="U132" s="78" t="str">
        <f t="shared" si="242"/>
        <v/>
      </c>
      <c r="V132" s="21" t="str">
        <f>IFERROR(IF(R132&gt;1,(S132-U132)/S132,""),"")</f>
        <v/>
      </c>
      <c r="W132" s="55">
        <v>0</v>
      </c>
      <c r="X132" s="24" t="str">
        <f>IFERROR(IF(W132&gt;1,W132*0.9,""),"")</f>
        <v/>
      </c>
      <c r="Y132" s="24">
        <v>0</v>
      </c>
      <c r="Z132" s="82" t="str">
        <f t="shared" si="243"/>
        <v/>
      </c>
      <c r="AA132" s="25" t="str">
        <f>IFERROR(IF(W132&gt;1,(X132-Z132)/X132,""),"")</f>
        <v/>
      </c>
      <c r="AB132" s="52">
        <v>777</v>
      </c>
      <c r="AC132" s="20">
        <f>IFERROR(IF(AB132&gt;1,AB132*0.9,""),"")</f>
        <v>699.30000000000007</v>
      </c>
      <c r="AD132" s="20">
        <v>91</v>
      </c>
      <c r="AE132" s="78">
        <f t="shared" si="244"/>
        <v>588</v>
      </c>
      <c r="AF132" s="21">
        <f>IFERROR(IF(AB132&gt;1,(AC132-AE132)/AC132,""),"")</f>
        <v>0.15915915915915924</v>
      </c>
      <c r="AG132" s="55">
        <v>0</v>
      </c>
      <c r="AH132" s="24" t="str">
        <f>IFERROR(IF(AG132&gt;1,AG132*0.9,""),"")</f>
        <v/>
      </c>
      <c r="AI132" s="24">
        <v>0</v>
      </c>
      <c r="AJ132" s="82" t="str">
        <f t="shared" si="245"/>
        <v/>
      </c>
      <c r="AK132" s="25" t="str">
        <f>IFERROR(IF(AG132&gt;1,(AH132-AJ132)/AH132,""),"")</f>
        <v/>
      </c>
      <c r="AL132" s="52">
        <v>777</v>
      </c>
      <c r="AM132" s="20">
        <f>IFERROR(IF(AL132&gt;1,AL132*0.9,""),"")</f>
        <v>699.30000000000007</v>
      </c>
      <c r="AN132" s="20">
        <v>91</v>
      </c>
      <c r="AO132" s="78">
        <f t="shared" si="246"/>
        <v>588</v>
      </c>
      <c r="AP132" s="21">
        <f>IFERROR(IF(AL132&gt;1,(AM132-AO132)/AM132,""),"")</f>
        <v>0.15915915915915924</v>
      </c>
      <c r="AQ132" s="55">
        <v>0</v>
      </c>
      <c r="AR132" s="24" t="str">
        <f>IFERROR(IF(AQ132&gt;1,AQ132*0.9,""),"")</f>
        <v/>
      </c>
      <c r="AS132" s="24">
        <v>0</v>
      </c>
      <c r="AT132" s="82" t="str">
        <f t="shared" si="247"/>
        <v/>
      </c>
      <c r="AU132" s="25" t="str">
        <f>IFERROR(IF(AQ132&gt;1,(AR132-AT132)/AR132,""),"")</f>
        <v/>
      </c>
      <c r="AV132" s="52">
        <v>799</v>
      </c>
      <c r="AW132" s="20">
        <f>IFERROR(IF(AV132&gt;1,AV132*0.9,""),"")</f>
        <v>719.1</v>
      </c>
      <c r="AX132" s="20">
        <v>74</v>
      </c>
      <c r="AY132" s="78">
        <f t="shared" si="248"/>
        <v>605</v>
      </c>
      <c r="AZ132" s="21">
        <f>IFERROR(IF(AV132&gt;1,(AW132-AY132)/AW132,""),"")</f>
        <v>0.15867056042275068</v>
      </c>
      <c r="BA132" s="55">
        <v>799</v>
      </c>
      <c r="BB132" s="24">
        <f>IFERROR(IF(BA132&gt;1,BA132*0.9,""),"")</f>
        <v>719.1</v>
      </c>
      <c r="BC132" s="24">
        <v>74</v>
      </c>
      <c r="BD132" s="82">
        <f t="shared" si="249"/>
        <v>605</v>
      </c>
      <c r="BE132" s="25">
        <f>IFERROR(IF(BA132&gt;1,(BB132-BD132)/BB132,""),"")</f>
        <v>0.15867056042275068</v>
      </c>
      <c r="BF132" s="52">
        <v>0</v>
      </c>
      <c r="BG132" s="20" t="str">
        <f>IFERROR(IF(BF132&gt;1,BF132*0.9,""),"")</f>
        <v/>
      </c>
      <c r="BH132" s="20">
        <v>0</v>
      </c>
      <c r="BI132" s="78" t="str">
        <f t="shared" si="250"/>
        <v/>
      </c>
      <c r="BJ132" s="21" t="str">
        <f>IFERROR(IF(BF132&gt;1,(BG132-BI132)/BG132,""),"")</f>
        <v/>
      </c>
      <c r="BK132" s="55">
        <v>721</v>
      </c>
      <c r="BL132" s="24">
        <f>IFERROR(IF(BK132&gt;1,BK132*0.9,""),"")</f>
        <v>648.9</v>
      </c>
      <c r="BM132" s="24">
        <v>90</v>
      </c>
      <c r="BN132" s="82">
        <f t="shared" si="251"/>
        <v>589</v>
      </c>
      <c r="BO132" s="25">
        <f>IFERROR(IF(BK132&gt;1,(BL132-BN132)/BL132,""),"")</f>
        <v>9.2310063183849558E-2</v>
      </c>
      <c r="BP132" s="52">
        <v>0</v>
      </c>
      <c r="BQ132" s="20" t="str">
        <f>IFERROR(IF(BP132&gt;1,BP132*0.9,""),"")</f>
        <v/>
      </c>
      <c r="BR132" s="20">
        <v>0</v>
      </c>
      <c r="BS132" s="78" t="str">
        <f t="shared" si="252"/>
        <v/>
      </c>
      <c r="BT132" s="21" t="str">
        <f>IFERROR(IF(BP132&gt;1,(BQ132-BS132)/BQ132,""),"")</f>
        <v/>
      </c>
      <c r="BU132" s="55">
        <v>799</v>
      </c>
      <c r="BV132" s="24">
        <f>IFERROR(IF(BU132&gt;1,BU132*0.9,""),"")</f>
        <v>719.1</v>
      </c>
      <c r="BW132" s="24">
        <v>74</v>
      </c>
      <c r="BX132" s="82">
        <f t="shared" si="253"/>
        <v>605</v>
      </c>
      <c r="BY132" s="25">
        <f>IFERROR(IF(BU132&gt;1,(BV132-BX132)/BV132,""),"")</f>
        <v>0.15867056042275068</v>
      </c>
    </row>
    <row r="133" spans="1:77" s="5" customFormat="1" ht="12.75" customHeight="1">
      <c r="A133" s="73" t="s">
        <v>127</v>
      </c>
      <c r="B133" s="50" t="s">
        <v>445</v>
      </c>
      <c r="C133" s="4" t="s">
        <v>5</v>
      </c>
      <c r="D133" s="51" t="s">
        <v>450</v>
      </c>
      <c r="E133" s="8">
        <v>934</v>
      </c>
      <c r="F133" s="8">
        <v>849</v>
      </c>
      <c r="G133" s="119">
        <v>641</v>
      </c>
      <c r="H133" s="52">
        <v>0</v>
      </c>
      <c r="I133" s="20" t="str">
        <f t="shared" si="365"/>
        <v/>
      </c>
      <c r="J133" s="20">
        <v>0</v>
      </c>
      <c r="K133" s="78" t="str">
        <f t="shared" si="240"/>
        <v/>
      </c>
      <c r="L133" s="21" t="str">
        <f t="shared" si="390"/>
        <v/>
      </c>
      <c r="M133" s="55">
        <v>0</v>
      </c>
      <c r="N133" s="24" t="str">
        <f t="shared" si="366"/>
        <v/>
      </c>
      <c r="O133" s="24">
        <v>0</v>
      </c>
      <c r="P133" s="82" t="str">
        <f t="shared" si="241"/>
        <v/>
      </c>
      <c r="Q133" s="25" t="str">
        <f t="shared" si="391"/>
        <v/>
      </c>
      <c r="R133" s="52">
        <v>0</v>
      </c>
      <c r="S133" s="20" t="str">
        <f t="shared" si="392"/>
        <v/>
      </c>
      <c r="T133" s="20">
        <v>0</v>
      </c>
      <c r="U133" s="78" t="str">
        <f t="shared" si="242"/>
        <v/>
      </c>
      <c r="V133" s="21" t="str">
        <f t="shared" si="368"/>
        <v/>
      </c>
      <c r="W133" s="55">
        <v>0</v>
      </c>
      <c r="X133" s="24" t="str">
        <f t="shared" si="369"/>
        <v/>
      </c>
      <c r="Y133" s="24">
        <v>0</v>
      </c>
      <c r="Z133" s="82" t="str">
        <f t="shared" si="243"/>
        <v/>
      </c>
      <c r="AA133" s="25" t="str">
        <f t="shared" si="370"/>
        <v/>
      </c>
      <c r="AB133" s="52">
        <v>0</v>
      </c>
      <c r="AC133" s="20" t="str">
        <f t="shared" si="371"/>
        <v/>
      </c>
      <c r="AD133" s="20">
        <v>0</v>
      </c>
      <c r="AE133" s="78" t="str">
        <f t="shared" si="244"/>
        <v/>
      </c>
      <c r="AF133" s="21" t="str">
        <f t="shared" si="372"/>
        <v/>
      </c>
      <c r="AG133" s="55">
        <v>0</v>
      </c>
      <c r="AH133" s="24" t="str">
        <f t="shared" si="393"/>
        <v/>
      </c>
      <c r="AI133" s="24">
        <v>0</v>
      </c>
      <c r="AJ133" s="82" t="str">
        <f t="shared" si="245"/>
        <v/>
      </c>
      <c r="AK133" s="25" t="str">
        <f t="shared" si="373"/>
        <v/>
      </c>
      <c r="AL133" s="52">
        <v>0</v>
      </c>
      <c r="AM133" s="20" t="str">
        <f t="shared" si="374"/>
        <v/>
      </c>
      <c r="AN133" s="20">
        <v>0</v>
      </c>
      <c r="AO133" s="78" t="str">
        <f t="shared" si="246"/>
        <v/>
      </c>
      <c r="AP133" s="21" t="str">
        <f t="shared" si="375"/>
        <v/>
      </c>
      <c r="AQ133" s="55">
        <v>0</v>
      </c>
      <c r="AR133" s="24" t="str">
        <f t="shared" si="376"/>
        <v/>
      </c>
      <c r="AS133" s="24">
        <v>0</v>
      </c>
      <c r="AT133" s="82" t="str">
        <f t="shared" si="247"/>
        <v/>
      </c>
      <c r="AU133" s="25" t="str">
        <f t="shared" si="377"/>
        <v/>
      </c>
      <c r="AV133" s="52">
        <v>0</v>
      </c>
      <c r="AW133" s="20" t="str">
        <f t="shared" si="378"/>
        <v/>
      </c>
      <c r="AX133" s="20">
        <v>0</v>
      </c>
      <c r="AY133" s="78" t="str">
        <f t="shared" si="248"/>
        <v/>
      </c>
      <c r="AZ133" s="21" t="str">
        <f t="shared" si="394"/>
        <v/>
      </c>
      <c r="BA133" s="55">
        <v>0</v>
      </c>
      <c r="BB133" s="24" t="str">
        <f t="shared" si="380"/>
        <v/>
      </c>
      <c r="BC133" s="24">
        <v>0</v>
      </c>
      <c r="BD133" s="82" t="str">
        <f t="shared" si="249"/>
        <v/>
      </c>
      <c r="BE133" s="25" t="str">
        <f t="shared" si="395"/>
        <v/>
      </c>
      <c r="BF133" s="52">
        <v>0</v>
      </c>
      <c r="BG133" s="20" t="str">
        <f t="shared" si="382"/>
        <v/>
      </c>
      <c r="BH133" s="20">
        <v>0</v>
      </c>
      <c r="BI133" s="78" t="str">
        <f t="shared" si="250"/>
        <v/>
      </c>
      <c r="BJ133" s="21" t="str">
        <f t="shared" si="396"/>
        <v/>
      </c>
      <c r="BK133" s="55">
        <v>0</v>
      </c>
      <c r="BL133" s="24" t="str">
        <f t="shared" si="384"/>
        <v/>
      </c>
      <c r="BM133" s="24">
        <v>0</v>
      </c>
      <c r="BN133" s="82" t="str">
        <f t="shared" si="251"/>
        <v/>
      </c>
      <c r="BO133" s="25" t="str">
        <f t="shared" si="397"/>
        <v/>
      </c>
      <c r="BP133" s="52">
        <v>0</v>
      </c>
      <c r="BQ133" s="20" t="str">
        <f t="shared" si="386"/>
        <v/>
      </c>
      <c r="BR133" s="20">
        <v>0</v>
      </c>
      <c r="BS133" s="78" t="str">
        <f t="shared" si="252"/>
        <v/>
      </c>
      <c r="BT133" s="21" t="str">
        <f t="shared" si="398"/>
        <v/>
      </c>
      <c r="BU133" s="55">
        <v>0</v>
      </c>
      <c r="BV133" s="24" t="str">
        <f t="shared" si="388"/>
        <v/>
      </c>
      <c r="BW133" s="24">
        <v>0</v>
      </c>
      <c r="BX133" s="82" t="str">
        <f t="shared" si="253"/>
        <v/>
      </c>
      <c r="BY133" s="25" t="str">
        <f t="shared" si="399"/>
        <v/>
      </c>
    </row>
    <row r="134" spans="1:77" s="5" customFormat="1" ht="12.75" customHeight="1">
      <c r="A134" s="73" t="s">
        <v>130</v>
      </c>
      <c r="B134" s="50" t="s">
        <v>445</v>
      </c>
      <c r="C134" s="4" t="s">
        <v>421</v>
      </c>
      <c r="D134" s="51" t="s">
        <v>525</v>
      </c>
      <c r="E134" s="8">
        <v>934</v>
      </c>
      <c r="F134" s="8">
        <v>849</v>
      </c>
      <c r="G134" s="119">
        <v>648</v>
      </c>
      <c r="H134" s="52">
        <v>0</v>
      </c>
      <c r="I134" s="20" t="str">
        <f>IFERROR(IF(H134&gt;1,H134*0.9,""),"")</f>
        <v/>
      </c>
      <c r="J134" s="20">
        <v>0</v>
      </c>
      <c r="K134" s="78" t="str">
        <f t="shared" si="240"/>
        <v/>
      </c>
      <c r="L134" s="21" t="str">
        <f>IFERROR(IF(H134&gt;1,(I134-K134)/I134,""),"")</f>
        <v/>
      </c>
      <c r="M134" s="55">
        <v>0</v>
      </c>
      <c r="N134" s="24" t="str">
        <f>IFERROR(IF(M134&gt;1,M134*0.9,""),"")</f>
        <v/>
      </c>
      <c r="O134" s="24">
        <v>0</v>
      </c>
      <c r="P134" s="82" t="str">
        <f t="shared" si="241"/>
        <v/>
      </c>
      <c r="Q134" s="25" t="str">
        <f>IFERROR(IF(M134&gt;1,(N134-P134)/N134,""),"")</f>
        <v/>
      </c>
      <c r="R134" s="52">
        <v>0</v>
      </c>
      <c r="S134" s="20" t="str">
        <f>IFERROR(IF(R134&gt;1,R134*0.9,""),"")</f>
        <v/>
      </c>
      <c r="T134" s="20">
        <v>0</v>
      </c>
      <c r="U134" s="78" t="str">
        <f t="shared" si="242"/>
        <v/>
      </c>
      <c r="V134" s="21" t="str">
        <f>IFERROR(IF(R134&gt;1,(S134-U134)/S134,""),"")</f>
        <v/>
      </c>
      <c r="W134" s="55">
        <v>0</v>
      </c>
      <c r="X134" s="24" t="str">
        <f>IFERROR(IF(W134&gt;1,W134*0.9,""),"")</f>
        <v/>
      </c>
      <c r="Y134" s="24">
        <v>0</v>
      </c>
      <c r="Z134" s="82" t="str">
        <f t="shared" si="243"/>
        <v/>
      </c>
      <c r="AA134" s="25" t="str">
        <f>IFERROR(IF(W134&gt;1,(X134-Z134)/X134,""),"")</f>
        <v/>
      </c>
      <c r="AB134" s="52">
        <v>777</v>
      </c>
      <c r="AC134" s="20">
        <f>IFERROR(IF(AB134&gt;1,AB134*0.9,""),"")</f>
        <v>699.30000000000007</v>
      </c>
      <c r="AD134" s="20">
        <v>54</v>
      </c>
      <c r="AE134" s="78">
        <f t="shared" si="244"/>
        <v>594</v>
      </c>
      <c r="AF134" s="21">
        <f>IFERROR(IF(AB134&gt;1,(AC134-AE134)/AC134,""),"")</f>
        <v>0.15057915057915067</v>
      </c>
      <c r="AG134" s="55">
        <v>0</v>
      </c>
      <c r="AH134" s="24" t="str">
        <f>IFERROR(IF(AG134&gt;1,AG134*0.9,""),"")</f>
        <v/>
      </c>
      <c r="AI134" s="24">
        <v>0</v>
      </c>
      <c r="AJ134" s="82" t="str">
        <f t="shared" si="245"/>
        <v/>
      </c>
      <c r="AK134" s="25" t="str">
        <f>IFERROR(IF(AG134&gt;1,(AH134-AJ134)/AH134,""),"")</f>
        <v/>
      </c>
      <c r="AL134" s="52">
        <v>0</v>
      </c>
      <c r="AM134" s="20" t="str">
        <f>IFERROR(IF(AL134&gt;1,AL134*0.9,""),"")</f>
        <v/>
      </c>
      <c r="AN134" s="20">
        <v>0</v>
      </c>
      <c r="AO134" s="78" t="str">
        <f t="shared" si="246"/>
        <v/>
      </c>
      <c r="AP134" s="21" t="str">
        <f>IFERROR(IF(AL134&gt;1,(AM134-AO134)/AM134,""),"")</f>
        <v/>
      </c>
      <c r="AQ134" s="55">
        <v>0</v>
      </c>
      <c r="AR134" s="24" t="str">
        <f>IFERROR(IF(AQ134&gt;1,AQ134*0.9,""),"")</f>
        <v/>
      </c>
      <c r="AS134" s="24">
        <v>0</v>
      </c>
      <c r="AT134" s="82" t="str">
        <f t="shared" si="247"/>
        <v/>
      </c>
      <c r="AU134" s="25" t="str">
        <f>IFERROR(IF(AQ134&gt;1,(AR134-AT134)/AR134,""),"")</f>
        <v/>
      </c>
      <c r="AV134" s="52">
        <v>0</v>
      </c>
      <c r="AW134" s="20" t="str">
        <f>IFERROR(IF(AV134&gt;1,AV134*0.9,""),"")</f>
        <v/>
      </c>
      <c r="AX134" s="20">
        <v>0</v>
      </c>
      <c r="AY134" s="78" t="str">
        <f t="shared" si="248"/>
        <v/>
      </c>
      <c r="AZ134" s="21" t="str">
        <f>IFERROR(IF(AV134&gt;1,(AW134-AY134)/AW134,""),"")</f>
        <v/>
      </c>
      <c r="BA134" s="55">
        <v>0</v>
      </c>
      <c r="BB134" s="24" t="str">
        <f>IFERROR(IF(BA134&gt;1,BA134*0.9,""),"")</f>
        <v/>
      </c>
      <c r="BC134" s="24">
        <v>0</v>
      </c>
      <c r="BD134" s="82" t="str">
        <f t="shared" si="249"/>
        <v/>
      </c>
      <c r="BE134" s="25" t="str">
        <f>IFERROR(IF(BA134&gt;1,(BB134-BD134)/BB134,""),"")</f>
        <v/>
      </c>
      <c r="BF134" s="52">
        <v>0</v>
      </c>
      <c r="BG134" s="20" t="str">
        <f>IFERROR(IF(BF134&gt;1,BF134*0.9,""),"")</f>
        <v/>
      </c>
      <c r="BH134" s="20">
        <v>0</v>
      </c>
      <c r="BI134" s="78" t="str">
        <f t="shared" si="250"/>
        <v/>
      </c>
      <c r="BJ134" s="21" t="str">
        <f>IFERROR(IF(BF134&gt;1,(BG134-BI134)/BG134,""),"")</f>
        <v/>
      </c>
      <c r="BK134" s="55">
        <v>721</v>
      </c>
      <c r="BL134" s="24">
        <f>IFERROR(IF(BK134&gt;1,BK134*0.9,""),"")</f>
        <v>648.9</v>
      </c>
      <c r="BM134" s="24">
        <v>64</v>
      </c>
      <c r="BN134" s="82">
        <f t="shared" si="251"/>
        <v>584</v>
      </c>
      <c r="BO134" s="25">
        <f>IFERROR(IF(BK134&gt;1,(BL134-BN134)/BL134,""),"")</f>
        <v>0.10001541069502232</v>
      </c>
      <c r="BP134" s="52">
        <v>0</v>
      </c>
      <c r="BQ134" s="20" t="str">
        <f>IFERROR(IF(BP134&gt;1,BP134*0.9,""),"")</f>
        <v/>
      </c>
      <c r="BR134" s="20">
        <v>0</v>
      </c>
      <c r="BS134" s="78" t="str">
        <f t="shared" si="252"/>
        <v/>
      </c>
      <c r="BT134" s="21" t="str">
        <f>IFERROR(IF(BP134&gt;1,(BQ134-BS134)/BQ134,""),"")</f>
        <v/>
      </c>
      <c r="BU134" s="55">
        <v>0</v>
      </c>
      <c r="BV134" s="24" t="str">
        <f>IFERROR(IF(BU134&gt;1,BU134*0.9,""),"")</f>
        <v/>
      </c>
      <c r="BW134" s="24">
        <v>0</v>
      </c>
      <c r="BX134" s="82" t="str">
        <f t="shared" si="253"/>
        <v/>
      </c>
      <c r="BY134" s="25" t="str">
        <f>IFERROR(IF(BU134&gt;1,(BV134-BX134)/BV134,""),"")</f>
        <v/>
      </c>
    </row>
    <row r="135" spans="1:77" s="5" customFormat="1" ht="12.75" customHeight="1">
      <c r="A135" s="73" t="s">
        <v>134</v>
      </c>
      <c r="B135" s="50" t="s">
        <v>445</v>
      </c>
      <c r="C135" s="4" t="s">
        <v>5</v>
      </c>
      <c r="D135" s="51" t="s">
        <v>526</v>
      </c>
      <c r="E135" s="8">
        <v>1099</v>
      </c>
      <c r="F135" s="8">
        <v>999</v>
      </c>
      <c r="G135" s="119">
        <v>737</v>
      </c>
      <c r="H135" s="52">
        <v>0</v>
      </c>
      <c r="I135" s="20" t="str">
        <f t="shared" si="365"/>
        <v/>
      </c>
      <c r="J135" s="20">
        <v>0</v>
      </c>
      <c r="K135" s="78" t="str">
        <f t="shared" si="240"/>
        <v/>
      </c>
      <c r="L135" s="21" t="str">
        <f t="shared" si="390"/>
        <v/>
      </c>
      <c r="M135" s="55">
        <v>0</v>
      </c>
      <c r="N135" s="24" t="str">
        <f t="shared" si="366"/>
        <v/>
      </c>
      <c r="O135" s="24">
        <v>0</v>
      </c>
      <c r="P135" s="82" t="str">
        <f t="shared" si="241"/>
        <v/>
      </c>
      <c r="Q135" s="25" t="str">
        <f t="shared" si="391"/>
        <v/>
      </c>
      <c r="R135" s="52">
        <v>0</v>
      </c>
      <c r="S135" s="20" t="str">
        <f t="shared" si="392"/>
        <v/>
      </c>
      <c r="T135" s="20">
        <v>0</v>
      </c>
      <c r="U135" s="78" t="str">
        <f t="shared" si="242"/>
        <v/>
      </c>
      <c r="V135" s="21" t="str">
        <f t="shared" si="368"/>
        <v/>
      </c>
      <c r="W135" s="55">
        <v>0</v>
      </c>
      <c r="X135" s="24" t="str">
        <f t="shared" si="369"/>
        <v/>
      </c>
      <c r="Y135" s="24">
        <v>0</v>
      </c>
      <c r="Z135" s="82" t="str">
        <f t="shared" si="243"/>
        <v/>
      </c>
      <c r="AA135" s="25" t="str">
        <f t="shared" si="370"/>
        <v/>
      </c>
      <c r="AB135" s="52">
        <v>0</v>
      </c>
      <c r="AC135" s="20" t="str">
        <f t="shared" si="371"/>
        <v/>
      </c>
      <c r="AD135" s="20">
        <v>0</v>
      </c>
      <c r="AE135" s="78" t="str">
        <f t="shared" si="244"/>
        <v/>
      </c>
      <c r="AF135" s="21" t="str">
        <f t="shared" si="372"/>
        <v/>
      </c>
      <c r="AG135" s="55">
        <v>0</v>
      </c>
      <c r="AH135" s="24" t="str">
        <f t="shared" si="393"/>
        <v/>
      </c>
      <c r="AI135" s="24">
        <v>0</v>
      </c>
      <c r="AJ135" s="82" t="str">
        <f t="shared" si="245"/>
        <v/>
      </c>
      <c r="AK135" s="25" t="str">
        <f t="shared" si="373"/>
        <v/>
      </c>
      <c r="AL135" s="52">
        <v>0</v>
      </c>
      <c r="AM135" s="20" t="str">
        <f t="shared" si="374"/>
        <v/>
      </c>
      <c r="AN135" s="20">
        <v>0</v>
      </c>
      <c r="AO135" s="78" t="str">
        <f t="shared" si="246"/>
        <v/>
      </c>
      <c r="AP135" s="21" t="str">
        <f t="shared" si="375"/>
        <v/>
      </c>
      <c r="AQ135" s="55">
        <v>0</v>
      </c>
      <c r="AR135" s="24" t="str">
        <f t="shared" si="376"/>
        <v/>
      </c>
      <c r="AS135" s="24">
        <v>0</v>
      </c>
      <c r="AT135" s="82" t="str">
        <f t="shared" si="247"/>
        <v/>
      </c>
      <c r="AU135" s="25" t="str">
        <f t="shared" si="377"/>
        <v/>
      </c>
      <c r="AV135" s="52">
        <v>0</v>
      </c>
      <c r="AW135" s="20" t="str">
        <f t="shared" si="378"/>
        <v/>
      </c>
      <c r="AX135" s="20">
        <v>0</v>
      </c>
      <c r="AY135" s="78" t="str">
        <f t="shared" si="248"/>
        <v/>
      </c>
      <c r="AZ135" s="21" t="str">
        <f t="shared" si="394"/>
        <v/>
      </c>
      <c r="BA135" s="55">
        <v>0</v>
      </c>
      <c r="BB135" s="24" t="str">
        <f t="shared" si="380"/>
        <v/>
      </c>
      <c r="BC135" s="24">
        <v>0</v>
      </c>
      <c r="BD135" s="82" t="str">
        <f t="shared" si="249"/>
        <v/>
      </c>
      <c r="BE135" s="25" t="str">
        <f t="shared" si="395"/>
        <v/>
      </c>
      <c r="BF135" s="52">
        <v>0</v>
      </c>
      <c r="BG135" s="20" t="str">
        <f t="shared" si="382"/>
        <v/>
      </c>
      <c r="BH135" s="20">
        <v>0</v>
      </c>
      <c r="BI135" s="78" t="str">
        <f t="shared" si="250"/>
        <v/>
      </c>
      <c r="BJ135" s="21" t="str">
        <f t="shared" si="396"/>
        <v/>
      </c>
      <c r="BK135" s="55">
        <v>0</v>
      </c>
      <c r="BL135" s="24" t="str">
        <f t="shared" si="384"/>
        <v/>
      </c>
      <c r="BM135" s="24">
        <v>0</v>
      </c>
      <c r="BN135" s="82" t="str">
        <f t="shared" si="251"/>
        <v/>
      </c>
      <c r="BO135" s="25" t="str">
        <f t="shared" si="397"/>
        <v/>
      </c>
      <c r="BP135" s="52">
        <v>0</v>
      </c>
      <c r="BQ135" s="20" t="str">
        <f t="shared" si="386"/>
        <v/>
      </c>
      <c r="BR135" s="20">
        <v>0</v>
      </c>
      <c r="BS135" s="78" t="str">
        <f t="shared" si="252"/>
        <v/>
      </c>
      <c r="BT135" s="21" t="str">
        <f t="shared" si="398"/>
        <v/>
      </c>
      <c r="BU135" s="55">
        <v>0</v>
      </c>
      <c r="BV135" s="24" t="str">
        <f t="shared" si="388"/>
        <v/>
      </c>
      <c r="BW135" s="24">
        <v>0</v>
      </c>
      <c r="BX135" s="82" t="str">
        <f t="shared" si="253"/>
        <v/>
      </c>
      <c r="BY135" s="25" t="str">
        <f t="shared" si="399"/>
        <v/>
      </c>
    </row>
    <row r="136" spans="1:77" s="5" customFormat="1" ht="12.75" customHeight="1">
      <c r="A136" s="73" t="s">
        <v>138</v>
      </c>
      <c r="B136" s="50" t="s">
        <v>445</v>
      </c>
      <c r="C136" s="4" t="s">
        <v>5</v>
      </c>
      <c r="D136" s="51" t="s">
        <v>527</v>
      </c>
      <c r="E136" s="8">
        <v>1209</v>
      </c>
      <c r="F136" s="8">
        <v>1099</v>
      </c>
      <c r="G136" s="119">
        <v>811</v>
      </c>
      <c r="H136" s="52">
        <v>0</v>
      </c>
      <c r="I136" s="20" t="str">
        <f t="shared" si="365"/>
        <v/>
      </c>
      <c r="J136" s="20">
        <v>0</v>
      </c>
      <c r="K136" s="78" t="str">
        <f t="shared" ref="K136:K199" si="425">IFERROR(IF(J136&gt;1,($G136-J136),""),"")</f>
        <v/>
      </c>
      <c r="L136" s="21" t="str">
        <f t="shared" si="390"/>
        <v/>
      </c>
      <c r="M136" s="55">
        <v>0</v>
      </c>
      <c r="N136" s="24" t="str">
        <f t="shared" si="366"/>
        <v/>
      </c>
      <c r="O136" s="24">
        <v>0</v>
      </c>
      <c r="P136" s="82" t="str">
        <f t="shared" ref="P136:P199" si="426">IFERROR(IF(O136&gt;1,($G136-O136),""),"")</f>
        <v/>
      </c>
      <c r="Q136" s="25" t="str">
        <f t="shared" si="391"/>
        <v/>
      </c>
      <c r="R136" s="52">
        <v>0</v>
      </c>
      <c r="S136" s="20" t="str">
        <f t="shared" si="392"/>
        <v/>
      </c>
      <c r="T136" s="20">
        <v>0</v>
      </c>
      <c r="U136" s="78" t="str">
        <f t="shared" ref="U136:U199" si="427">IFERROR(IF(T136&gt;1,($G136-T136),""),"")</f>
        <v/>
      </c>
      <c r="V136" s="21" t="str">
        <f t="shared" si="368"/>
        <v/>
      </c>
      <c r="W136" s="55">
        <v>0</v>
      </c>
      <c r="X136" s="24" t="str">
        <f t="shared" si="369"/>
        <v/>
      </c>
      <c r="Y136" s="24">
        <v>0</v>
      </c>
      <c r="Z136" s="82" t="str">
        <f t="shared" ref="Z136:Z199" si="428">IFERROR(IF(Y136&gt;1,($G136-Y136),""),"")</f>
        <v/>
      </c>
      <c r="AA136" s="25" t="str">
        <f t="shared" si="370"/>
        <v/>
      </c>
      <c r="AB136" s="52">
        <v>0</v>
      </c>
      <c r="AC136" s="20" t="str">
        <f t="shared" si="371"/>
        <v/>
      </c>
      <c r="AD136" s="20">
        <v>0</v>
      </c>
      <c r="AE136" s="78" t="str">
        <f t="shared" ref="AE136:AE199" si="429">IFERROR(IF(AD136&gt;1,($G136-AD136),""),"")</f>
        <v/>
      </c>
      <c r="AF136" s="21" t="str">
        <f t="shared" si="372"/>
        <v/>
      </c>
      <c r="AG136" s="55">
        <v>0</v>
      </c>
      <c r="AH136" s="24" t="str">
        <f t="shared" si="393"/>
        <v/>
      </c>
      <c r="AI136" s="24">
        <v>0</v>
      </c>
      <c r="AJ136" s="82" t="str">
        <f t="shared" ref="AJ136:AJ199" si="430">IFERROR(IF(AI136&gt;1,($G136-AI136),""),"")</f>
        <v/>
      </c>
      <c r="AK136" s="25" t="str">
        <f t="shared" si="373"/>
        <v/>
      </c>
      <c r="AL136" s="52">
        <v>0</v>
      </c>
      <c r="AM136" s="20" t="str">
        <f t="shared" si="374"/>
        <v/>
      </c>
      <c r="AN136" s="20">
        <v>0</v>
      </c>
      <c r="AO136" s="78" t="str">
        <f t="shared" ref="AO136:AO199" si="431">IFERROR(IF(AN136&gt;1,($G136-AN136),""),"")</f>
        <v/>
      </c>
      <c r="AP136" s="21" t="str">
        <f t="shared" si="375"/>
        <v/>
      </c>
      <c r="AQ136" s="55">
        <v>0</v>
      </c>
      <c r="AR136" s="24" t="str">
        <f t="shared" si="376"/>
        <v/>
      </c>
      <c r="AS136" s="24">
        <v>0</v>
      </c>
      <c r="AT136" s="82" t="str">
        <f t="shared" ref="AT136:AT199" si="432">IFERROR(IF(AS136&gt;1,($G136-AS136),""),"")</f>
        <v/>
      </c>
      <c r="AU136" s="25" t="str">
        <f t="shared" si="377"/>
        <v/>
      </c>
      <c r="AV136" s="52">
        <v>0</v>
      </c>
      <c r="AW136" s="20" t="str">
        <f t="shared" si="378"/>
        <v/>
      </c>
      <c r="AX136" s="20">
        <v>0</v>
      </c>
      <c r="AY136" s="78" t="str">
        <f t="shared" ref="AY136:AY199" si="433">IFERROR(IF(AX136&gt;1,($G136-AX136),""),"")</f>
        <v/>
      </c>
      <c r="AZ136" s="21" t="str">
        <f t="shared" si="394"/>
        <v/>
      </c>
      <c r="BA136" s="55">
        <v>0</v>
      </c>
      <c r="BB136" s="24" t="str">
        <f t="shared" si="380"/>
        <v/>
      </c>
      <c r="BC136" s="24">
        <v>0</v>
      </c>
      <c r="BD136" s="82" t="str">
        <f t="shared" ref="BD136:BD199" si="434">IFERROR(IF(BC136&gt;1,($G136-BC136),""),"")</f>
        <v/>
      </c>
      <c r="BE136" s="25" t="str">
        <f t="shared" si="395"/>
        <v/>
      </c>
      <c r="BF136" s="52">
        <v>0</v>
      </c>
      <c r="BG136" s="20" t="str">
        <f t="shared" si="382"/>
        <v/>
      </c>
      <c r="BH136" s="20">
        <v>0</v>
      </c>
      <c r="BI136" s="78" t="str">
        <f t="shared" ref="BI136:BI199" si="435">IFERROR(IF(BH136&gt;1,($G136-BH136),""),"")</f>
        <v/>
      </c>
      <c r="BJ136" s="21" t="str">
        <f t="shared" si="396"/>
        <v/>
      </c>
      <c r="BK136" s="55">
        <v>0</v>
      </c>
      <c r="BL136" s="24" t="str">
        <f t="shared" si="384"/>
        <v/>
      </c>
      <c r="BM136" s="24">
        <v>0</v>
      </c>
      <c r="BN136" s="82" t="str">
        <f t="shared" ref="BN136:BN199" si="436">IFERROR(IF(BM136&gt;1,($G136-BM136),""),"")</f>
        <v/>
      </c>
      <c r="BO136" s="25" t="str">
        <f t="shared" si="397"/>
        <v/>
      </c>
      <c r="BP136" s="52">
        <v>0</v>
      </c>
      <c r="BQ136" s="20" t="str">
        <f t="shared" si="386"/>
        <v/>
      </c>
      <c r="BR136" s="20">
        <v>0</v>
      </c>
      <c r="BS136" s="78" t="str">
        <f t="shared" ref="BS136:BS199" si="437">IFERROR(IF(BR136&gt;1,($G136-BR136),""),"")</f>
        <v/>
      </c>
      <c r="BT136" s="21" t="str">
        <f t="shared" si="398"/>
        <v/>
      </c>
      <c r="BU136" s="55">
        <v>0</v>
      </c>
      <c r="BV136" s="24" t="str">
        <f t="shared" si="388"/>
        <v/>
      </c>
      <c r="BW136" s="24">
        <v>0</v>
      </c>
      <c r="BX136" s="82" t="str">
        <f t="shared" ref="BX136:BX199" si="438">IFERROR(IF(BW136&gt;1,($G136-BW136),""),"")</f>
        <v/>
      </c>
      <c r="BY136" s="25" t="str">
        <f t="shared" si="399"/>
        <v/>
      </c>
    </row>
    <row r="137" spans="1:77" s="5" customFormat="1" ht="12.75" customHeight="1">
      <c r="A137" s="73" t="s">
        <v>122</v>
      </c>
      <c r="B137" s="50" t="s">
        <v>445</v>
      </c>
      <c r="C137" s="4" t="s">
        <v>5</v>
      </c>
      <c r="D137" s="51" t="s">
        <v>528</v>
      </c>
      <c r="E137" s="8">
        <v>989</v>
      </c>
      <c r="F137" s="8">
        <v>899</v>
      </c>
      <c r="G137" s="119">
        <v>680</v>
      </c>
      <c r="H137" s="52">
        <v>0</v>
      </c>
      <c r="I137" s="20" t="str">
        <f t="shared" si="365"/>
        <v/>
      </c>
      <c r="J137" s="20">
        <v>0</v>
      </c>
      <c r="K137" s="78" t="str">
        <f t="shared" si="425"/>
        <v/>
      </c>
      <c r="L137" s="21" t="str">
        <f t="shared" si="390"/>
        <v/>
      </c>
      <c r="M137" s="55">
        <v>0</v>
      </c>
      <c r="N137" s="24" t="str">
        <f t="shared" si="366"/>
        <v/>
      </c>
      <c r="O137" s="24">
        <v>0</v>
      </c>
      <c r="P137" s="82" t="str">
        <f t="shared" si="426"/>
        <v/>
      </c>
      <c r="Q137" s="25" t="str">
        <f t="shared" si="391"/>
        <v/>
      </c>
      <c r="R137" s="52">
        <v>0</v>
      </c>
      <c r="S137" s="20" t="str">
        <f t="shared" si="392"/>
        <v/>
      </c>
      <c r="T137" s="20">
        <v>0</v>
      </c>
      <c r="U137" s="78" t="str">
        <f t="shared" si="427"/>
        <v/>
      </c>
      <c r="V137" s="21" t="str">
        <f t="shared" si="368"/>
        <v/>
      </c>
      <c r="W137" s="55">
        <v>0</v>
      </c>
      <c r="X137" s="24" t="str">
        <f t="shared" si="369"/>
        <v/>
      </c>
      <c r="Y137" s="24">
        <v>0</v>
      </c>
      <c r="Z137" s="82" t="str">
        <f t="shared" si="428"/>
        <v/>
      </c>
      <c r="AA137" s="25" t="str">
        <f t="shared" si="370"/>
        <v/>
      </c>
      <c r="AB137" s="52">
        <v>0</v>
      </c>
      <c r="AC137" s="20" t="str">
        <f t="shared" si="371"/>
        <v/>
      </c>
      <c r="AD137" s="20">
        <v>0</v>
      </c>
      <c r="AE137" s="78" t="str">
        <f t="shared" si="429"/>
        <v/>
      </c>
      <c r="AF137" s="21" t="str">
        <f t="shared" si="372"/>
        <v/>
      </c>
      <c r="AG137" s="55">
        <v>0</v>
      </c>
      <c r="AH137" s="24" t="str">
        <f t="shared" si="393"/>
        <v/>
      </c>
      <c r="AI137" s="24">
        <v>0</v>
      </c>
      <c r="AJ137" s="82" t="str">
        <f t="shared" si="430"/>
        <v/>
      </c>
      <c r="AK137" s="25" t="str">
        <f t="shared" si="373"/>
        <v/>
      </c>
      <c r="AL137" s="52">
        <v>0</v>
      </c>
      <c r="AM137" s="20" t="str">
        <f t="shared" si="374"/>
        <v/>
      </c>
      <c r="AN137" s="20">
        <v>0</v>
      </c>
      <c r="AO137" s="78" t="str">
        <f t="shared" si="431"/>
        <v/>
      </c>
      <c r="AP137" s="21" t="str">
        <f t="shared" si="375"/>
        <v/>
      </c>
      <c r="AQ137" s="55">
        <v>0</v>
      </c>
      <c r="AR137" s="24" t="str">
        <f t="shared" si="376"/>
        <v/>
      </c>
      <c r="AS137" s="24">
        <v>0</v>
      </c>
      <c r="AT137" s="82" t="str">
        <f t="shared" si="432"/>
        <v/>
      </c>
      <c r="AU137" s="25" t="str">
        <f t="shared" si="377"/>
        <v/>
      </c>
      <c r="AV137" s="52">
        <v>0</v>
      </c>
      <c r="AW137" s="20" t="str">
        <f t="shared" si="378"/>
        <v/>
      </c>
      <c r="AX137" s="20">
        <v>0</v>
      </c>
      <c r="AY137" s="78" t="str">
        <f t="shared" si="433"/>
        <v/>
      </c>
      <c r="AZ137" s="21" t="str">
        <f t="shared" si="394"/>
        <v/>
      </c>
      <c r="BA137" s="55">
        <v>0</v>
      </c>
      <c r="BB137" s="24" t="str">
        <f t="shared" si="380"/>
        <v/>
      </c>
      <c r="BC137" s="24">
        <v>0</v>
      </c>
      <c r="BD137" s="82" t="str">
        <f t="shared" si="434"/>
        <v/>
      </c>
      <c r="BE137" s="25" t="str">
        <f t="shared" si="395"/>
        <v/>
      </c>
      <c r="BF137" s="52">
        <v>0</v>
      </c>
      <c r="BG137" s="20" t="str">
        <f t="shared" si="382"/>
        <v/>
      </c>
      <c r="BH137" s="20">
        <v>0</v>
      </c>
      <c r="BI137" s="78" t="str">
        <f t="shared" si="435"/>
        <v/>
      </c>
      <c r="BJ137" s="21" t="str">
        <f t="shared" si="396"/>
        <v/>
      </c>
      <c r="BK137" s="55">
        <v>0</v>
      </c>
      <c r="BL137" s="24" t="str">
        <f t="shared" si="384"/>
        <v/>
      </c>
      <c r="BM137" s="24">
        <v>0</v>
      </c>
      <c r="BN137" s="82" t="str">
        <f t="shared" si="436"/>
        <v/>
      </c>
      <c r="BO137" s="25" t="str">
        <f t="shared" si="397"/>
        <v/>
      </c>
      <c r="BP137" s="52">
        <v>0</v>
      </c>
      <c r="BQ137" s="20" t="str">
        <f t="shared" si="386"/>
        <v/>
      </c>
      <c r="BR137" s="20">
        <v>0</v>
      </c>
      <c r="BS137" s="78" t="str">
        <f t="shared" si="437"/>
        <v/>
      </c>
      <c r="BT137" s="21" t="str">
        <f t="shared" si="398"/>
        <v/>
      </c>
      <c r="BU137" s="55">
        <v>0</v>
      </c>
      <c r="BV137" s="24" t="str">
        <f t="shared" si="388"/>
        <v/>
      </c>
      <c r="BW137" s="24">
        <v>0</v>
      </c>
      <c r="BX137" s="82" t="str">
        <f t="shared" si="438"/>
        <v/>
      </c>
      <c r="BY137" s="25" t="str">
        <f t="shared" si="399"/>
        <v/>
      </c>
    </row>
    <row r="138" spans="1:77" s="5" customFormat="1" ht="12.75" customHeight="1">
      <c r="A138" s="73" t="s">
        <v>119</v>
      </c>
      <c r="B138" s="50" t="s">
        <v>445</v>
      </c>
      <c r="C138" s="4" t="s">
        <v>6</v>
      </c>
      <c r="D138" s="51" t="s">
        <v>529</v>
      </c>
      <c r="E138" s="8">
        <v>824</v>
      </c>
      <c r="F138" s="8">
        <v>749</v>
      </c>
      <c r="G138" s="119">
        <v>591</v>
      </c>
      <c r="H138" s="52">
        <v>0</v>
      </c>
      <c r="I138" s="20" t="str">
        <f t="shared" si="365"/>
        <v/>
      </c>
      <c r="J138" s="20">
        <v>0</v>
      </c>
      <c r="K138" s="78" t="str">
        <f t="shared" si="425"/>
        <v/>
      </c>
      <c r="L138" s="21" t="str">
        <f t="shared" si="390"/>
        <v/>
      </c>
      <c r="M138" s="55">
        <v>0</v>
      </c>
      <c r="N138" s="24" t="str">
        <f t="shared" si="366"/>
        <v/>
      </c>
      <c r="O138" s="24">
        <v>0</v>
      </c>
      <c r="P138" s="82" t="str">
        <f t="shared" si="426"/>
        <v/>
      </c>
      <c r="Q138" s="25" t="str">
        <f t="shared" si="391"/>
        <v/>
      </c>
      <c r="R138" s="52">
        <v>0</v>
      </c>
      <c r="S138" s="20" t="str">
        <f t="shared" si="392"/>
        <v/>
      </c>
      <c r="T138" s="20">
        <v>0</v>
      </c>
      <c r="U138" s="78" t="str">
        <f t="shared" si="427"/>
        <v/>
      </c>
      <c r="V138" s="21" t="str">
        <f t="shared" si="368"/>
        <v/>
      </c>
      <c r="W138" s="55">
        <v>0</v>
      </c>
      <c r="X138" s="24" t="str">
        <f t="shared" si="369"/>
        <v/>
      </c>
      <c r="Y138" s="24">
        <v>0</v>
      </c>
      <c r="Z138" s="82" t="str">
        <f t="shared" si="428"/>
        <v/>
      </c>
      <c r="AA138" s="25" t="str">
        <f t="shared" si="370"/>
        <v/>
      </c>
      <c r="AB138" s="52">
        <v>721</v>
      </c>
      <c r="AC138" s="20">
        <f t="shared" si="371"/>
        <v>648.9</v>
      </c>
      <c r="AD138" s="20">
        <v>21</v>
      </c>
      <c r="AE138" s="78">
        <f t="shared" si="429"/>
        <v>570</v>
      </c>
      <c r="AF138" s="21">
        <f t="shared" si="372"/>
        <v>0.12159038372630603</v>
      </c>
      <c r="AG138" s="55">
        <v>0</v>
      </c>
      <c r="AH138" s="24" t="str">
        <f t="shared" si="393"/>
        <v/>
      </c>
      <c r="AI138" s="24">
        <v>0</v>
      </c>
      <c r="AJ138" s="82" t="str">
        <f t="shared" si="430"/>
        <v/>
      </c>
      <c r="AK138" s="25" t="str">
        <f t="shared" si="373"/>
        <v/>
      </c>
      <c r="AL138" s="52">
        <v>0</v>
      </c>
      <c r="AM138" s="20" t="str">
        <f t="shared" si="374"/>
        <v/>
      </c>
      <c r="AN138" s="20">
        <v>0</v>
      </c>
      <c r="AO138" s="78" t="str">
        <f t="shared" si="431"/>
        <v/>
      </c>
      <c r="AP138" s="21" t="str">
        <f t="shared" si="375"/>
        <v/>
      </c>
      <c r="AQ138" s="55">
        <v>0</v>
      </c>
      <c r="AR138" s="24" t="str">
        <f t="shared" si="376"/>
        <v/>
      </c>
      <c r="AS138" s="24">
        <v>0</v>
      </c>
      <c r="AT138" s="82" t="str">
        <f t="shared" si="432"/>
        <v/>
      </c>
      <c r="AU138" s="25" t="str">
        <f t="shared" si="377"/>
        <v/>
      </c>
      <c r="AV138" s="52">
        <v>0</v>
      </c>
      <c r="AW138" s="20" t="str">
        <f t="shared" si="378"/>
        <v/>
      </c>
      <c r="AX138" s="20">
        <v>0</v>
      </c>
      <c r="AY138" s="78" t="str">
        <f t="shared" si="433"/>
        <v/>
      </c>
      <c r="AZ138" s="21" t="str">
        <f t="shared" si="394"/>
        <v/>
      </c>
      <c r="BA138" s="55">
        <v>0</v>
      </c>
      <c r="BB138" s="24" t="str">
        <f t="shared" si="380"/>
        <v/>
      </c>
      <c r="BC138" s="24">
        <v>0</v>
      </c>
      <c r="BD138" s="82" t="str">
        <f t="shared" si="434"/>
        <v/>
      </c>
      <c r="BE138" s="25" t="str">
        <f t="shared" si="395"/>
        <v/>
      </c>
      <c r="BF138" s="52">
        <v>0</v>
      </c>
      <c r="BG138" s="20" t="str">
        <f t="shared" si="382"/>
        <v/>
      </c>
      <c r="BH138" s="20">
        <v>0</v>
      </c>
      <c r="BI138" s="78" t="str">
        <f t="shared" si="435"/>
        <v/>
      </c>
      <c r="BJ138" s="21" t="str">
        <f t="shared" si="396"/>
        <v/>
      </c>
      <c r="BK138" s="55">
        <v>666</v>
      </c>
      <c r="BL138" s="24">
        <f t="shared" si="384"/>
        <v>599.4</v>
      </c>
      <c r="BM138" s="24">
        <v>52</v>
      </c>
      <c r="BN138" s="82">
        <f t="shared" si="436"/>
        <v>539</v>
      </c>
      <c r="BO138" s="25">
        <f t="shared" si="397"/>
        <v>0.1007674341007674</v>
      </c>
      <c r="BP138" s="52">
        <v>0</v>
      </c>
      <c r="BQ138" s="20" t="str">
        <f t="shared" si="386"/>
        <v/>
      </c>
      <c r="BR138" s="20">
        <v>0</v>
      </c>
      <c r="BS138" s="78" t="str">
        <f t="shared" si="437"/>
        <v/>
      </c>
      <c r="BT138" s="21" t="str">
        <f t="shared" si="398"/>
        <v/>
      </c>
      <c r="BU138" s="55">
        <v>0</v>
      </c>
      <c r="BV138" s="24" t="str">
        <f t="shared" si="388"/>
        <v/>
      </c>
      <c r="BW138" s="24">
        <v>0</v>
      </c>
      <c r="BX138" s="82" t="str">
        <f t="shared" si="438"/>
        <v/>
      </c>
      <c r="BY138" s="25" t="str">
        <f t="shared" si="399"/>
        <v/>
      </c>
    </row>
    <row r="139" spans="1:77" s="5" customFormat="1" ht="12.75" customHeight="1">
      <c r="A139" s="73" t="s">
        <v>121</v>
      </c>
      <c r="B139" s="50" t="s">
        <v>445</v>
      </c>
      <c r="C139" s="4" t="s">
        <v>6</v>
      </c>
      <c r="D139" s="51" t="s">
        <v>529</v>
      </c>
      <c r="E139" s="8">
        <v>989</v>
      </c>
      <c r="F139" s="8">
        <v>899</v>
      </c>
      <c r="G139" s="119">
        <v>679</v>
      </c>
      <c r="H139" s="52">
        <v>821</v>
      </c>
      <c r="I139" s="20">
        <f t="shared" si="365"/>
        <v>738.9</v>
      </c>
      <c r="J139" s="20">
        <v>58</v>
      </c>
      <c r="K139" s="78">
        <f t="shared" si="425"/>
        <v>621</v>
      </c>
      <c r="L139" s="21">
        <f t="shared" si="390"/>
        <v>0.15956151035322774</v>
      </c>
      <c r="M139" s="55">
        <v>0</v>
      </c>
      <c r="N139" s="24" t="str">
        <f t="shared" si="366"/>
        <v/>
      </c>
      <c r="O139" s="24">
        <v>0</v>
      </c>
      <c r="P139" s="82" t="str">
        <f t="shared" si="426"/>
        <v/>
      </c>
      <c r="Q139" s="25" t="str">
        <f t="shared" si="391"/>
        <v/>
      </c>
      <c r="R139" s="52">
        <v>0</v>
      </c>
      <c r="S139" s="20" t="str">
        <f t="shared" si="392"/>
        <v/>
      </c>
      <c r="T139" s="20">
        <v>0</v>
      </c>
      <c r="U139" s="78" t="str">
        <f t="shared" si="427"/>
        <v/>
      </c>
      <c r="V139" s="21" t="str">
        <f t="shared" si="368"/>
        <v/>
      </c>
      <c r="W139" s="55">
        <v>0</v>
      </c>
      <c r="X139" s="24" t="str">
        <f t="shared" si="369"/>
        <v/>
      </c>
      <c r="Y139" s="24">
        <v>0</v>
      </c>
      <c r="Z139" s="82" t="str">
        <f t="shared" si="428"/>
        <v/>
      </c>
      <c r="AA139" s="25" t="str">
        <f t="shared" si="370"/>
        <v/>
      </c>
      <c r="AB139" s="52">
        <v>832</v>
      </c>
      <c r="AC139" s="20">
        <f t="shared" si="371"/>
        <v>748.80000000000007</v>
      </c>
      <c r="AD139" s="20">
        <v>49</v>
      </c>
      <c r="AE139" s="78">
        <f t="shared" si="429"/>
        <v>630</v>
      </c>
      <c r="AF139" s="21">
        <f t="shared" si="372"/>
        <v>0.15865384615384623</v>
      </c>
      <c r="AG139" s="55">
        <v>0</v>
      </c>
      <c r="AH139" s="24" t="str">
        <f t="shared" si="393"/>
        <v/>
      </c>
      <c r="AI139" s="24">
        <v>0</v>
      </c>
      <c r="AJ139" s="82" t="str">
        <f t="shared" si="430"/>
        <v/>
      </c>
      <c r="AK139" s="25" t="str">
        <f t="shared" si="373"/>
        <v/>
      </c>
      <c r="AL139" s="52">
        <v>0</v>
      </c>
      <c r="AM139" s="20" t="str">
        <f t="shared" si="374"/>
        <v/>
      </c>
      <c r="AN139" s="20">
        <v>0</v>
      </c>
      <c r="AO139" s="78" t="str">
        <f t="shared" si="431"/>
        <v/>
      </c>
      <c r="AP139" s="21" t="str">
        <f t="shared" si="375"/>
        <v/>
      </c>
      <c r="AQ139" s="55">
        <v>0</v>
      </c>
      <c r="AR139" s="24" t="str">
        <f t="shared" si="376"/>
        <v/>
      </c>
      <c r="AS139" s="24">
        <v>0</v>
      </c>
      <c r="AT139" s="82" t="str">
        <f t="shared" si="432"/>
        <v/>
      </c>
      <c r="AU139" s="25" t="str">
        <f t="shared" si="377"/>
        <v/>
      </c>
      <c r="AV139" s="52">
        <v>832</v>
      </c>
      <c r="AW139" s="20">
        <f t="shared" si="378"/>
        <v>748.80000000000007</v>
      </c>
      <c r="AX139" s="20">
        <v>49</v>
      </c>
      <c r="AY139" s="78">
        <f t="shared" si="433"/>
        <v>630</v>
      </c>
      <c r="AZ139" s="21">
        <f t="shared" si="394"/>
        <v>0.15865384615384623</v>
      </c>
      <c r="BA139" s="55">
        <v>0</v>
      </c>
      <c r="BB139" s="24" t="str">
        <f t="shared" si="380"/>
        <v/>
      </c>
      <c r="BC139" s="24">
        <v>0</v>
      </c>
      <c r="BD139" s="82" t="str">
        <f t="shared" si="434"/>
        <v/>
      </c>
      <c r="BE139" s="25" t="str">
        <f t="shared" si="395"/>
        <v/>
      </c>
      <c r="BF139" s="52">
        <v>0</v>
      </c>
      <c r="BG139" s="20" t="str">
        <f t="shared" si="382"/>
        <v/>
      </c>
      <c r="BH139" s="20">
        <v>0</v>
      </c>
      <c r="BI139" s="78" t="str">
        <f t="shared" si="435"/>
        <v/>
      </c>
      <c r="BJ139" s="21" t="str">
        <f t="shared" si="396"/>
        <v/>
      </c>
      <c r="BK139" s="55">
        <v>777</v>
      </c>
      <c r="BL139" s="24">
        <f t="shared" si="384"/>
        <v>699.30000000000007</v>
      </c>
      <c r="BM139" s="24">
        <v>68</v>
      </c>
      <c r="BN139" s="82">
        <f t="shared" si="436"/>
        <v>611</v>
      </c>
      <c r="BO139" s="25">
        <f t="shared" si="397"/>
        <v>0.12626912626912634</v>
      </c>
      <c r="BP139" s="52">
        <v>0</v>
      </c>
      <c r="BQ139" s="20" t="str">
        <f t="shared" si="386"/>
        <v/>
      </c>
      <c r="BR139" s="20">
        <v>0</v>
      </c>
      <c r="BS139" s="78" t="str">
        <f t="shared" si="437"/>
        <v/>
      </c>
      <c r="BT139" s="21" t="str">
        <f t="shared" si="398"/>
        <v/>
      </c>
      <c r="BU139" s="55">
        <v>832</v>
      </c>
      <c r="BV139" s="24">
        <f t="shared" si="388"/>
        <v>748.80000000000007</v>
      </c>
      <c r="BW139" s="24">
        <v>49</v>
      </c>
      <c r="BX139" s="82">
        <f t="shared" si="438"/>
        <v>630</v>
      </c>
      <c r="BY139" s="25">
        <f t="shared" si="399"/>
        <v>0.15865384615384623</v>
      </c>
    </row>
    <row r="140" spans="1:77" s="5" customFormat="1" ht="12.75" customHeight="1">
      <c r="A140" s="73" t="s">
        <v>120</v>
      </c>
      <c r="B140" s="50" t="s">
        <v>445</v>
      </c>
      <c r="C140" s="4" t="s">
        <v>6</v>
      </c>
      <c r="D140" s="51" t="s">
        <v>529</v>
      </c>
      <c r="E140" s="8">
        <v>879</v>
      </c>
      <c r="F140" s="8">
        <v>799</v>
      </c>
      <c r="G140" s="119">
        <v>615</v>
      </c>
      <c r="H140" s="52">
        <v>710</v>
      </c>
      <c r="I140" s="20">
        <f t="shared" si="365"/>
        <v>639</v>
      </c>
      <c r="J140" s="20">
        <v>68</v>
      </c>
      <c r="K140" s="78">
        <f t="shared" si="425"/>
        <v>547</v>
      </c>
      <c r="L140" s="21">
        <f t="shared" si="390"/>
        <v>0.14397496087636932</v>
      </c>
      <c r="M140" s="55">
        <v>0</v>
      </c>
      <c r="N140" s="24" t="str">
        <f t="shared" si="366"/>
        <v/>
      </c>
      <c r="O140" s="24">
        <v>0</v>
      </c>
      <c r="P140" s="82" t="str">
        <f t="shared" si="426"/>
        <v/>
      </c>
      <c r="Q140" s="25" t="str">
        <f t="shared" si="391"/>
        <v/>
      </c>
      <c r="R140" s="52">
        <v>0</v>
      </c>
      <c r="S140" s="20" t="str">
        <f t="shared" si="392"/>
        <v/>
      </c>
      <c r="T140" s="20">
        <v>0</v>
      </c>
      <c r="U140" s="78" t="str">
        <f t="shared" si="427"/>
        <v/>
      </c>
      <c r="V140" s="21" t="str">
        <f t="shared" si="368"/>
        <v/>
      </c>
      <c r="W140" s="55">
        <v>0</v>
      </c>
      <c r="X140" s="24" t="str">
        <f t="shared" si="369"/>
        <v/>
      </c>
      <c r="Y140" s="24">
        <v>0</v>
      </c>
      <c r="Z140" s="82" t="str">
        <f t="shared" si="428"/>
        <v/>
      </c>
      <c r="AA140" s="25" t="str">
        <f t="shared" si="370"/>
        <v/>
      </c>
      <c r="AB140" s="52">
        <v>721</v>
      </c>
      <c r="AC140" s="20">
        <f t="shared" si="371"/>
        <v>648.9</v>
      </c>
      <c r="AD140" s="20">
        <v>59</v>
      </c>
      <c r="AE140" s="78">
        <f t="shared" si="429"/>
        <v>556</v>
      </c>
      <c r="AF140" s="21">
        <f t="shared" si="372"/>
        <v>0.14316535675758973</v>
      </c>
      <c r="AG140" s="55">
        <v>0</v>
      </c>
      <c r="AH140" s="24" t="str">
        <f t="shared" si="393"/>
        <v/>
      </c>
      <c r="AI140" s="24">
        <v>0</v>
      </c>
      <c r="AJ140" s="82" t="str">
        <f t="shared" si="430"/>
        <v/>
      </c>
      <c r="AK140" s="25" t="str">
        <f t="shared" si="373"/>
        <v/>
      </c>
      <c r="AL140" s="52">
        <v>0</v>
      </c>
      <c r="AM140" s="20" t="str">
        <f t="shared" si="374"/>
        <v/>
      </c>
      <c r="AN140" s="20">
        <v>0</v>
      </c>
      <c r="AO140" s="78" t="str">
        <f t="shared" si="431"/>
        <v/>
      </c>
      <c r="AP140" s="21" t="str">
        <f t="shared" si="375"/>
        <v/>
      </c>
      <c r="AQ140" s="55">
        <v>0</v>
      </c>
      <c r="AR140" s="24" t="str">
        <f t="shared" si="376"/>
        <v/>
      </c>
      <c r="AS140" s="24">
        <v>0</v>
      </c>
      <c r="AT140" s="82" t="str">
        <f t="shared" si="432"/>
        <v/>
      </c>
      <c r="AU140" s="25" t="str">
        <f t="shared" si="377"/>
        <v/>
      </c>
      <c r="AV140" s="52">
        <v>721</v>
      </c>
      <c r="AW140" s="20">
        <f t="shared" si="378"/>
        <v>648.9</v>
      </c>
      <c r="AX140" s="20">
        <v>59</v>
      </c>
      <c r="AY140" s="78">
        <f t="shared" si="433"/>
        <v>556</v>
      </c>
      <c r="AZ140" s="21">
        <f t="shared" si="394"/>
        <v>0.14316535675758973</v>
      </c>
      <c r="BA140" s="55">
        <v>0</v>
      </c>
      <c r="BB140" s="24" t="str">
        <f t="shared" si="380"/>
        <v/>
      </c>
      <c r="BC140" s="24">
        <v>0</v>
      </c>
      <c r="BD140" s="82" t="str">
        <f t="shared" si="434"/>
        <v/>
      </c>
      <c r="BE140" s="25" t="str">
        <f t="shared" si="395"/>
        <v/>
      </c>
      <c r="BF140" s="52">
        <v>0</v>
      </c>
      <c r="BG140" s="20" t="str">
        <f t="shared" si="382"/>
        <v/>
      </c>
      <c r="BH140" s="20">
        <v>0</v>
      </c>
      <c r="BI140" s="78" t="str">
        <f t="shared" si="435"/>
        <v/>
      </c>
      <c r="BJ140" s="21" t="str">
        <f t="shared" si="396"/>
        <v/>
      </c>
      <c r="BK140" s="55">
        <v>666</v>
      </c>
      <c r="BL140" s="24">
        <f t="shared" si="384"/>
        <v>599.4</v>
      </c>
      <c r="BM140" s="24">
        <v>75</v>
      </c>
      <c r="BN140" s="82">
        <f t="shared" si="436"/>
        <v>540</v>
      </c>
      <c r="BO140" s="25">
        <f t="shared" si="397"/>
        <v>9.9099099099099058E-2</v>
      </c>
      <c r="BP140" s="52">
        <v>0</v>
      </c>
      <c r="BQ140" s="20" t="str">
        <f t="shared" si="386"/>
        <v/>
      </c>
      <c r="BR140" s="20">
        <v>0</v>
      </c>
      <c r="BS140" s="78" t="str">
        <f t="shared" si="437"/>
        <v/>
      </c>
      <c r="BT140" s="21" t="str">
        <f t="shared" si="398"/>
        <v/>
      </c>
      <c r="BU140" s="55">
        <v>721</v>
      </c>
      <c r="BV140" s="24">
        <f t="shared" si="388"/>
        <v>648.9</v>
      </c>
      <c r="BW140" s="24">
        <v>59</v>
      </c>
      <c r="BX140" s="82">
        <f t="shared" si="438"/>
        <v>556</v>
      </c>
      <c r="BY140" s="25">
        <f t="shared" si="399"/>
        <v>0.14316535675758973</v>
      </c>
    </row>
    <row r="141" spans="1:77" s="5" customFormat="1" ht="12.75" customHeight="1">
      <c r="A141" s="73" t="s">
        <v>118</v>
      </c>
      <c r="B141" s="50" t="s">
        <v>445</v>
      </c>
      <c r="C141" s="4" t="s">
        <v>6</v>
      </c>
      <c r="D141" s="51" t="s">
        <v>529</v>
      </c>
      <c r="E141" s="8">
        <v>824</v>
      </c>
      <c r="F141" s="8">
        <v>749</v>
      </c>
      <c r="G141" s="119">
        <v>591</v>
      </c>
      <c r="H141" s="52">
        <v>0</v>
      </c>
      <c r="I141" s="20" t="str">
        <f t="shared" si="365"/>
        <v/>
      </c>
      <c r="J141" s="20">
        <v>0</v>
      </c>
      <c r="K141" s="78" t="str">
        <f t="shared" si="425"/>
        <v/>
      </c>
      <c r="L141" s="21" t="str">
        <f t="shared" si="390"/>
        <v/>
      </c>
      <c r="M141" s="55">
        <v>0</v>
      </c>
      <c r="N141" s="24" t="str">
        <f t="shared" si="366"/>
        <v/>
      </c>
      <c r="O141" s="24">
        <v>0</v>
      </c>
      <c r="P141" s="82" t="str">
        <f t="shared" si="426"/>
        <v/>
      </c>
      <c r="Q141" s="25" t="str">
        <f t="shared" si="391"/>
        <v/>
      </c>
      <c r="R141" s="52">
        <v>0</v>
      </c>
      <c r="S141" s="20" t="str">
        <f t="shared" si="392"/>
        <v/>
      </c>
      <c r="T141" s="20">
        <v>0</v>
      </c>
      <c r="U141" s="78" t="str">
        <f t="shared" si="427"/>
        <v/>
      </c>
      <c r="V141" s="21" t="str">
        <f t="shared" si="368"/>
        <v/>
      </c>
      <c r="W141" s="55">
        <v>0</v>
      </c>
      <c r="X141" s="24" t="str">
        <f t="shared" si="369"/>
        <v/>
      </c>
      <c r="Y141" s="24">
        <v>0</v>
      </c>
      <c r="Z141" s="82" t="str">
        <f t="shared" si="428"/>
        <v/>
      </c>
      <c r="AA141" s="25" t="str">
        <f t="shared" si="370"/>
        <v/>
      </c>
      <c r="AB141" s="52">
        <v>721</v>
      </c>
      <c r="AC141" s="20">
        <f t="shared" si="371"/>
        <v>648.9</v>
      </c>
      <c r="AD141" s="20">
        <v>21</v>
      </c>
      <c r="AE141" s="78">
        <f t="shared" si="429"/>
        <v>570</v>
      </c>
      <c r="AF141" s="21">
        <f t="shared" si="372"/>
        <v>0.12159038372630603</v>
      </c>
      <c r="AG141" s="55">
        <v>0</v>
      </c>
      <c r="AH141" s="24" t="str">
        <f t="shared" si="393"/>
        <v/>
      </c>
      <c r="AI141" s="24">
        <v>0</v>
      </c>
      <c r="AJ141" s="82" t="str">
        <f t="shared" si="430"/>
        <v/>
      </c>
      <c r="AK141" s="25" t="str">
        <f t="shared" si="373"/>
        <v/>
      </c>
      <c r="AL141" s="52">
        <v>0</v>
      </c>
      <c r="AM141" s="20" t="str">
        <f t="shared" si="374"/>
        <v/>
      </c>
      <c r="AN141" s="20">
        <v>0</v>
      </c>
      <c r="AO141" s="78" t="str">
        <f t="shared" si="431"/>
        <v/>
      </c>
      <c r="AP141" s="21" t="str">
        <f t="shared" si="375"/>
        <v/>
      </c>
      <c r="AQ141" s="55">
        <v>0</v>
      </c>
      <c r="AR141" s="24" t="str">
        <f t="shared" si="376"/>
        <v/>
      </c>
      <c r="AS141" s="24">
        <v>0</v>
      </c>
      <c r="AT141" s="82" t="str">
        <f t="shared" si="432"/>
        <v/>
      </c>
      <c r="AU141" s="25" t="str">
        <f t="shared" si="377"/>
        <v/>
      </c>
      <c r="AV141" s="52">
        <v>0</v>
      </c>
      <c r="AW141" s="20" t="str">
        <f t="shared" si="378"/>
        <v/>
      </c>
      <c r="AX141" s="20">
        <v>0</v>
      </c>
      <c r="AY141" s="78" t="str">
        <f t="shared" si="433"/>
        <v/>
      </c>
      <c r="AZ141" s="21" t="str">
        <f t="shared" si="394"/>
        <v/>
      </c>
      <c r="BA141" s="55">
        <v>0</v>
      </c>
      <c r="BB141" s="24" t="str">
        <f t="shared" si="380"/>
        <v/>
      </c>
      <c r="BC141" s="24">
        <v>0</v>
      </c>
      <c r="BD141" s="82" t="str">
        <f t="shared" si="434"/>
        <v/>
      </c>
      <c r="BE141" s="25" t="str">
        <f t="shared" si="395"/>
        <v/>
      </c>
      <c r="BF141" s="52">
        <v>0</v>
      </c>
      <c r="BG141" s="20" t="str">
        <f t="shared" si="382"/>
        <v/>
      </c>
      <c r="BH141" s="20">
        <v>0</v>
      </c>
      <c r="BI141" s="78" t="str">
        <f t="shared" si="435"/>
        <v/>
      </c>
      <c r="BJ141" s="21" t="str">
        <f t="shared" si="396"/>
        <v/>
      </c>
      <c r="BK141" s="55">
        <v>666</v>
      </c>
      <c r="BL141" s="24">
        <f t="shared" si="384"/>
        <v>599.4</v>
      </c>
      <c r="BM141" s="24">
        <v>52</v>
      </c>
      <c r="BN141" s="82">
        <f t="shared" si="436"/>
        <v>539</v>
      </c>
      <c r="BO141" s="25">
        <f t="shared" si="397"/>
        <v>0.1007674341007674</v>
      </c>
      <c r="BP141" s="52">
        <v>0</v>
      </c>
      <c r="BQ141" s="20" t="str">
        <f t="shared" si="386"/>
        <v/>
      </c>
      <c r="BR141" s="20">
        <v>0</v>
      </c>
      <c r="BS141" s="78" t="str">
        <f t="shared" si="437"/>
        <v/>
      </c>
      <c r="BT141" s="21" t="str">
        <f t="shared" si="398"/>
        <v/>
      </c>
      <c r="BU141" s="55">
        <v>0</v>
      </c>
      <c r="BV141" s="24" t="str">
        <f t="shared" si="388"/>
        <v/>
      </c>
      <c r="BW141" s="24">
        <v>0</v>
      </c>
      <c r="BX141" s="82" t="str">
        <f t="shared" si="438"/>
        <v/>
      </c>
      <c r="BY141" s="25" t="str">
        <f t="shared" si="399"/>
        <v/>
      </c>
    </row>
    <row r="142" spans="1:77" s="5" customFormat="1" ht="12.75" customHeight="1">
      <c r="A142" s="73" t="s">
        <v>139</v>
      </c>
      <c r="B142" s="50" t="s">
        <v>445</v>
      </c>
      <c r="C142" s="4" t="s">
        <v>5</v>
      </c>
      <c r="D142" s="51" t="s">
        <v>530</v>
      </c>
      <c r="E142" s="8">
        <v>1319</v>
      </c>
      <c r="F142" s="8">
        <v>1199</v>
      </c>
      <c r="G142" s="119">
        <v>880</v>
      </c>
      <c r="H142" s="52">
        <v>0</v>
      </c>
      <c r="I142" s="20" t="str">
        <f>IFERROR(IF(H142&gt;1,H142*0.9,""),"")</f>
        <v/>
      </c>
      <c r="J142" s="20">
        <v>0</v>
      </c>
      <c r="K142" s="78" t="str">
        <f t="shared" si="425"/>
        <v/>
      </c>
      <c r="L142" s="21" t="str">
        <f>IFERROR(IF(H142&gt;1,(I142-K142)/I142,""),"")</f>
        <v/>
      </c>
      <c r="M142" s="55">
        <v>0</v>
      </c>
      <c r="N142" s="24" t="str">
        <f>IFERROR(IF(M142&gt;1,M142*0.9,""),"")</f>
        <v/>
      </c>
      <c r="O142" s="24">
        <v>0</v>
      </c>
      <c r="P142" s="82" t="str">
        <f t="shared" si="426"/>
        <v/>
      </c>
      <c r="Q142" s="25" t="str">
        <f>IFERROR(IF(M142&gt;1,(N142-P142)/N142,""),"")</f>
        <v/>
      </c>
      <c r="R142" s="52">
        <v>0</v>
      </c>
      <c r="S142" s="20" t="str">
        <f>IFERROR(IF(R142&gt;1,R142*0.9,""),"")</f>
        <v/>
      </c>
      <c r="T142" s="20">
        <v>0</v>
      </c>
      <c r="U142" s="78" t="str">
        <f t="shared" si="427"/>
        <v/>
      </c>
      <c r="V142" s="21" t="str">
        <f>IFERROR(IF(R142&gt;1,(S142-U142)/S142,""),"")</f>
        <v/>
      </c>
      <c r="W142" s="55">
        <v>0</v>
      </c>
      <c r="X142" s="24" t="str">
        <f>IFERROR(IF(W142&gt;1,W142*0.9,""),"")</f>
        <v/>
      </c>
      <c r="Y142" s="24">
        <v>0</v>
      </c>
      <c r="Z142" s="82" t="str">
        <f t="shared" si="428"/>
        <v/>
      </c>
      <c r="AA142" s="25" t="str">
        <f>IFERROR(IF(W142&gt;1,(X142-Z142)/X142,""),"")</f>
        <v/>
      </c>
      <c r="AB142" s="52">
        <v>0</v>
      </c>
      <c r="AC142" s="20" t="str">
        <f>IFERROR(IF(AB142&gt;1,AB142*0.9,""),"")</f>
        <v/>
      </c>
      <c r="AD142" s="20">
        <v>0</v>
      </c>
      <c r="AE142" s="78" t="str">
        <f t="shared" si="429"/>
        <v/>
      </c>
      <c r="AF142" s="21" t="str">
        <f>IFERROR(IF(AB142&gt;1,(AC142-AE142)/AC142,""),"")</f>
        <v/>
      </c>
      <c r="AG142" s="55">
        <v>0</v>
      </c>
      <c r="AH142" s="24" t="str">
        <f>IFERROR(IF(AG142&gt;1,AG142*0.9,""),"")</f>
        <v/>
      </c>
      <c r="AI142" s="24">
        <v>0</v>
      </c>
      <c r="AJ142" s="82" t="str">
        <f t="shared" si="430"/>
        <v/>
      </c>
      <c r="AK142" s="25" t="str">
        <f>IFERROR(IF(AG142&gt;1,(AH142-AJ142)/AH142,""),"")</f>
        <v/>
      </c>
      <c r="AL142" s="52">
        <v>0</v>
      </c>
      <c r="AM142" s="20" t="str">
        <f>IFERROR(IF(AL142&gt;1,AL142*0.9,""),"")</f>
        <v/>
      </c>
      <c r="AN142" s="20">
        <v>0</v>
      </c>
      <c r="AO142" s="78" t="str">
        <f t="shared" si="431"/>
        <v/>
      </c>
      <c r="AP142" s="21" t="str">
        <f>IFERROR(IF(AL142&gt;1,(AM142-AO142)/AM142,""),"")</f>
        <v/>
      </c>
      <c r="AQ142" s="55">
        <v>0</v>
      </c>
      <c r="AR142" s="24" t="str">
        <f>IFERROR(IF(AQ142&gt;1,AQ142*0.9,""),"")</f>
        <v/>
      </c>
      <c r="AS142" s="24">
        <v>0</v>
      </c>
      <c r="AT142" s="82" t="str">
        <f t="shared" si="432"/>
        <v/>
      </c>
      <c r="AU142" s="25" t="str">
        <f>IFERROR(IF(AQ142&gt;1,(AR142-AT142)/AR142,""),"")</f>
        <v/>
      </c>
      <c r="AV142" s="52">
        <v>0</v>
      </c>
      <c r="AW142" s="20" t="str">
        <f>IFERROR(IF(AV142&gt;1,AV142*0.9,""),"")</f>
        <v/>
      </c>
      <c r="AX142" s="20">
        <v>0</v>
      </c>
      <c r="AY142" s="78" t="str">
        <f t="shared" si="433"/>
        <v/>
      </c>
      <c r="AZ142" s="21" t="str">
        <f>IFERROR(IF(AV142&gt;1,(AW142-AY142)/AW142,""),"")</f>
        <v/>
      </c>
      <c r="BA142" s="55">
        <v>0</v>
      </c>
      <c r="BB142" s="24" t="str">
        <f>IFERROR(IF(BA142&gt;1,BA142*0.9,""),"")</f>
        <v/>
      </c>
      <c r="BC142" s="24">
        <v>0</v>
      </c>
      <c r="BD142" s="82" t="str">
        <f t="shared" si="434"/>
        <v/>
      </c>
      <c r="BE142" s="25" t="str">
        <f>IFERROR(IF(BA142&gt;1,(BB142-BD142)/BB142,""),"")</f>
        <v/>
      </c>
      <c r="BF142" s="52">
        <v>0</v>
      </c>
      <c r="BG142" s="20" t="str">
        <f>IFERROR(IF(BF142&gt;1,BF142*0.9,""),"")</f>
        <v/>
      </c>
      <c r="BH142" s="20">
        <v>0</v>
      </c>
      <c r="BI142" s="78" t="str">
        <f t="shared" si="435"/>
        <v/>
      </c>
      <c r="BJ142" s="21" t="str">
        <f>IFERROR(IF(BF142&gt;1,(BG142-BI142)/BG142,""),"")</f>
        <v/>
      </c>
      <c r="BK142" s="55">
        <v>0</v>
      </c>
      <c r="BL142" s="24" t="str">
        <f>IFERROR(IF(BK142&gt;1,BK142*0.9,""),"")</f>
        <v/>
      </c>
      <c r="BM142" s="24">
        <v>0</v>
      </c>
      <c r="BN142" s="82" t="str">
        <f t="shared" si="436"/>
        <v/>
      </c>
      <c r="BO142" s="25" t="str">
        <f>IFERROR(IF(BK142&gt;1,(BL142-BN142)/BL142,""),"")</f>
        <v/>
      </c>
      <c r="BP142" s="52">
        <v>0</v>
      </c>
      <c r="BQ142" s="20" t="str">
        <f>IFERROR(IF(BP142&gt;1,BP142*0.9,""),"")</f>
        <v/>
      </c>
      <c r="BR142" s="20">
        <v>0</v>
      </c>
      <c r="BS142" s="78" t="str">
        <f t="shared" si="437"/>
        <v/>
      </c>
      <c r="BT142" s="21" t="str">
        <f>IFERROR(IF(BP142&gt;1,(BQ142-BS142)/BQ142,""),"")</f>
        <v/>
      </c>
      <c r="BU142" s="55">
        <v>0</v>
      </c>
      <c r="BV142" s="24" t="str">
        <f>IFERROR(IF(BU142&gt;1,BU142*0.9,""),"")</f>
        <v/>
      </c>
      <c r="BW142" s="24">
        <v>0</v>
      </c>
      <c r="BX142" s="82" t="str">
        <f t="shared" si="438"/>
        <v/>
      </c>
      <c r="BY142" s="25" t="str">
        <f>IFERROR(IF(BU142&gt;1,(BV142-BX142)/BV142,""),"")</f>
        <v/>
      </c>
    </row>
    <row r="143" spans="1:77" s="5" customFormat="1" ht="12.75" customHeight="1">
      <c r="A143" s="73" t="s">
        <v>137</v>
      </c>
      <c r="B143" s="50" t="s">
        <v>445</v>
      </c>
      <c r="C143" s="4" t="s">
        <v>6</v>
      </c>
      <c r="D143" s="51" t="s">
        <v>525</v>
      </c>
      <c r="E143" s="8">
        <v>1209</v>
      </c>
      <c r="F143" s="8">
        <v>1099</v>
      </c>
      <c r="G143" s="119">
        <v>817</v>
      </c>
      <c r="H143" s="52">
        <v>1021</v>
      </c>
      <c r="I143" s="20">
        <f t="shared" si="365"/>
        <v>918.9</v>
      </c>
      <c r="J143" s="20">
        <v>56</v>
      </c>
      <c r="K143" s="78">
        <f t="shared" si="425"/>
        <v>761</v>
      </c>
      <c r="L143" s="21">
        <f t="shared" si="390"/>
        <v>0.17183589073892697</v>
      </c>
      <c r="M143" s="55">
        <v>0</v>
      </c>
      <c r="N143" s="24" t="str">
        <f t="shared" si="366"/>
        <v/>
      </c>
      <c r="O143" s="24">
        <v>0</v>
      </c>
      <c r="P143" s="82" t="str">
        <f t="shared" si="426"/>
        <v/>
      </c>
      <c r="Q143" s="25" t="str">
        <f t="shared" si="391"/>
        <v/>
      </c>
      <c r="R143" s="52">
        <v>0</v>
      </c>
      <c r="S143" s="20" t="str">
        <f t="shared" si="392"/>
        <v/>
      </c>
      <c r="T143" s="20">
        <v>0</v>
      </c>
      <c r="U143" s="78" t="str">
        <f t="shared" si="427"/>
        <v/>
      </c>
      <c r="V143" s="21" t="str">
        <f t="shared" si="368"/>
        <v/>
      </c>
      <c r="W143" s="55">
        <v>0</v>
      </c>
      <c r="X143" s="24" t="str">
        <f t="shared" si="369"/>
        <v/>
      </c>
      <c r="Y143" s="24">
        <v>0</v>
      </c>
      <c r="Z143" s="82" t="str">
        <f t="shared" si="428"/>
        <v/>
      </c>
      <c r="AA143" s="25" t="str">
        <f t="shared" si="370"/>
        <v/>
      </c>
      <c r="AB143" s="52">
        <v>999</v>
      </c>
      <c r="AC143" s="20">
        <f t="shared" si="371"/>
        <v>899.1</v>
      </c>
      <c r="AD143" s="20">
        <v>73</v>
      </c>
      <c r="AE143" s="78">
        <f t="shared" si="429"/>
        <v>744</v>
      </c>
      <c r="AF143" s="21">
        <f t="shared" si="372"/>
        <v>0.17250583917250586</v>
      </c>
      <c r="AG143" s="55">
        <v>0</v>
      </c>
      <c r="AH143" s="24" t="str">
        <f t="shared" si="393"/>
        <v/>
      </c>
      <c r="AI143" s="24">
        <v>0</v>
      </c>
      <c r="AJ143" s="82" t="str">
        <f t="shared" si="430"/>
        <v/>
      </c>
      <c r="AK143" s="25" t="str">
        <f t="shared" si="373"/>
        <v/>
      </c>
      <c r="AL143" s="52">
        <v>999</v>
      </c>
      <c r="AM143" s="20">
        <f t="shared" si="374"/>
        <v>899.1</v>
      </c>
      <c r="AN143" s="20">
        <v>73</v>
      </c>
      <c r="AO143" s="78">
        <f t="shared" si="431"/>
        <v>744</v>
      </c>
      <c r="AP143" s="21">
        <f t="shared" si="375"/>
        <v>0.17250583917250586</v>
      </c>
      <c r="AQ143" s="55">
        <v>0</v>
      </c>
      <c r="AR143" s="24" t="str">
        <f t="shared" si="376"/>
        <v/>
      </c>
      <c r="AS143" s="24">
        <v>0</v>
      </c>
      <c r="AT143" s="82" t="str">
        <f t="shared" si="432"/>
        <v/>
      </c>
      <c r="AU143" s="25" t="str">
        <f t="shared" si="377"/>
        <v/>
      </c>
      <c r="AV143" s="52">
        <v>1054</v>
      </c>
      <c r="AW143" s="20">
        <f t="shared" si="378"/>
        <v>948.6</v>
      </c>
      <c r="AX143" s="20">
        <v>32</v>
      </c>
      <c r="AY143" s="78">
        <f t="shared" si="433"/>
        <v>785</v>
      </c>
      <c r="AZ143" s="21">
        <f t="shared" si="394"/>
        <v>0.17246468479865065</v>
      </c>
      <c r="BA143" s="55">
        <v>1054</v>
      </c>
      <c r="BB143" s="24">
        <f t="shared" si="380"/>
        <v>948.6</v>
      </c>
      <c r="BC143" s="24">
        <v>32</v>
      </c>
      <c r="BD143" s="82">
        <f t="shared" si="434"/>
        <v>785</v>
      </c>
      <c r="BE143" s="25">
        <f t="shared" si="395"/>
        <v>0.17246468479865065</v>
      </c>
      <c r="BF143" s="52">
        <v>0</v>
      </c>
      <c r="BG143" s="20" t="str">
        <f t="shared" si="382"/>
        <v/>
      </c>
      <c r="BH143" s="20">
        <v>0</v>
      </c>
      <c r="BI143" s="78" t="str">
        <f t="shared" si="435"/>
        <v/>
      </c>
      <c r="BJ143" s="21" t="str">
        <f t="shared" si="396"/>
        <v/>
      </c>
      <c r="BK143" s="55">
        <v>943</v>
      </c>
      <c r="BL143" s="24">
        <f t="shared" si="384"/>
        <v>848.7</v>
      </c>
      <c r="BM143" s="24">
        <v>105</v>
      </c>
      <c r="BN143" s="82">
        <f t="shared" si="436"/>
        <v>712</v>
      </c>
      <c r="BO143" s="25">
        <f t="shared" si="397"/>
        <v>0.16106987156828095</v>
      </c>
      <c r="BP143" s="52">
        <v>0</v>
      </c>
      <c r="BQ143" s="20" t="str">
        <f t="shared" si="386"/>
        <v/>
      </c>
      <c r="BR143" s="20">
        <v>0</v>
      </c>
      <c r="BS143" s="78" t="str">
        <f t="shared" si="437"/>
        <v/>
      </c>
      <c r="BT143" s="21" t="str">
        <f t="shared" si="398"/>
        <v/>
      </c>
      <c r="BU143" s="55">
        <v>1021</v>
      </c>
      <c r="BV143" s="24">
        <f t="shared" si="388"/>
        <v>918.9</v>
      </c>
      <c r="BW143" s="24">
        <v>56</v>
      </c>
      <c r="BX143" s="82">
        <f t="shared" si="438"/>
        <v>761</v>
      </c>
      <c r="BY143" s="25">
        <f t="shared" si="399"/>
        <v>0.17183589073892697</v>
      </c>
    </row>
    <row r="144" spans="1:77" s="5" customFormat="1" ht="12.75" customHeight="1">
      <c r="A144" s="103" t="s">
        <v>589</v>
      </c>
      <c r="B144" s="50" t="s">
        <v>445</v>
      </c>
      <c r="C144" s="4" t="s">
        <v>441</v>
      </c>
      <c r="D144" s="51" t="s">
        <v>525</v>
      </c>
      <c r="E144" s="8">
        <v>1264</v>
      </c>
      <c r="F144" s="8">
        <v>1149</v>
      </c>
      <c r="G144" s="119">
        <v>855</v>
      </c>
      <c r="H144" s="52">
        <v>0</v>
      </c>
      <c r="I144" s="20" t="str">
        <f t="shared" ref="I144" si="439">IFERROR(IF(H144&gt;1,H144*0.9,""),"")</f>
        <v/>
      </c>
      <c r="J144" s="20">
        <v>0</v>
      </c>
      <c r="K144" s="78" t="str">
        <f t="shared" si="425"/>
        <v/>
      </c>
      <c r="L144" s="21" t="str">
        <f t="shared" ref="L144" si="440">IFERROR(IF(H144&gt;1,(I144-K144)/I144,""),"")</f>
        <v/>
      </c>
      <c r="M144" s="55">
        <v>0</v>
      </c>
      <c r="N144" s="24" t="str">
        <f t="shared" ref="N144" si="441">IFERROR(IF(M144&gt;1,M144*0.9,""),"")</f>
        <v/>
      </c>
      <c r="O144" s="24">
        <v>0</v>
      </c>
      <c r="P144" s="82" t="str">
        <f t="shared" si="426"/>
        <v/>
      </c>
      <c r="Q144" s="25" t="str">
        <f t="shared" ref="Q144" si="442">IFERROR(IF(M144&gt;1,(N144-P144)/N144,""),"")</f>
        <v/>
      </c>
      <c r="R144" s="52">
        <v>0</v>
      </c>
      <c r="S144" s="20" t="str">
        <f t="shared" ref="S144" si="443">IFERROR(IF(R144&gt;1,R144*0.9,""),"")</f>
        <v/>
      </c>
      <c r="T144" s="20">
        <v>0</v>
      </c>
      <c r="U144" s="78" t="str">
        <f t="shared" si="427"/>
        <v/>
      </c>
      <c r="V144" s="21" t="str">
        <f t="shared" ref="V144" si="444">IFERROR(IF(R144&gt;1,(S144-U144)/S144,""),"")</f>
        <v/>
      </c>
      <c r="W144" s="55">
        <v>0</v>
      </c>
      <c r="X144" s="24" t="str">
        <f t="shared" ref="X144" si="445">IFERROR(IF(W144&gt;1,W144*0.9,""),"")</f>
        <v/>
      </c>
      <c r="Y144" s="24">
        <v>0</v>
      </c>
      <c r="Z144" s="82" t="str">
        <f t="shared" si="428"/>
        <v/>
      </c>
      <c r="AA144" s="25" t="str">
        <f t="shared" ref="AA144" si="446">IFERROR(IF(W144&gt;1,(X144-Z144)/X144,""),"")</f>
        <v/>
      </c>
      <c r="AB144" s="52">
        <v>0</v>
      </c>
      <c r="AC144" s="20" t="str">
        <f t="shared" ref="AC144" si="447">IFERROR(IF(AB144&gt;1,AB144*0.9,""),"")</f>
        <v/>
      </c>
      <c r="AD144" s="20">
        <v>0</v>
      </c>
      <c r="AE144" s="78" t="str">
        <f t="shared" si="429"/>
        <v/>
      </c>
      <c r="AF144" s="21" t="str">
        <f t="shared" ref="AF144" si="448">IFERROR(IF(AB144&gt;1,(AC144-AE144)/AC144,""),"")</f>
        <v/>
      </c>
      <c r="AG144" s="55">
        <v>0</v>
      </c>
      <c r="AH144" s="24" t="str">
        <f t="shared" ref="AH144" si="449">IFERROR(IF(AG144&gt;1,AG144*0.9,""),"")</f>
        <v/>
      </c>
      <c r="AI144" s="24">
        <v>0</v>
      </c>
      <c r="AJ144" s="82" t="str">
        <f t="shared" si="430"/>
        <v/>
      </c>
      <c r="AK144" s="25" t="str">
        <f t="shared" ref="AK144" si="450">IFERROR(IF(AG144&gt;1,(AH144-AJ144)/AH144,""),"")</f>
        <v/>
      </c>
      <c r="AL144" s="52">
        <v>0</v>
      </c>
      <c r="AM144" s="20" t="str">
        <f t="shared" ref="AM144" si="451">IFERROR(IF(AL144&gt;1,AL144*0.9,""),"")</f>
        <v/>
      </c>
      <c r="AN144" s="20">
        <v>0</v>
      </c>
      <c r="AO144" s="78" t="str">
        <f t="shared" si="431"/>
        <v/>
      </c>
      <c r="AP144" s="21" t="str">
        <f t="shared" ref="AP144" si="452">IFERROR(IF(AL144&gt;1,(AM144-AO144)/AM144,""),"")</f>
        <v/>
      </c>
      <c r="AQ144" s="55">
        <v>0</v>
      </c>
      <c r="AR144" s="24" t="str">
        <f t="shared" ref="AR144" si="453">IFERROR(IF(AQ144&gt;1,AQ144*0.9,""),"")</f>
        <v/>
      </c>
      <c r="AS144" s="24">
        <v>0</v>
      </c>
      <c r="AT144" s="82" t="str">
        <f t="shared" si="432"/>
        <v/>
      </c>
      <c r="AU144" s="25" t="str">
        <f t="shared" ref="AU144" si="454">IFERROR(IF(AQ144&gt;1,(AR144-AT144)/AR144,""),"")</f>
        <v/>
      </c>
      <c r="AV144" s="52">
        <v>0</v>
      </c>
      <c r="AW144" s="20" t="str">
        <f t="shared" ref="AW144" si="455">IFERROR(IF(AV144&gt;1,AV144*0.9,""),"")</f>
        <v/>
      </c>
      <c r="AX144" s="20">
        <v>0</v>
      </c>
      <c r="AY144" s="78" t="str">
        <f t="shared" si="433"/>
        <v/>
      </c>
      <c r="AZ144" s="21" t="str">
        <f t="shared" ref="AZ144" si="456">IFERROR(IF(AV144&gt;1,(AW144-AY144)/AW144,""),"")</f>
        <v/>
      </c>
      <c r="BA144" s="55">
        <v>0</v>
      </c>
      <c r="BB144" s="24" t="str">
        <f t="shared" ref="BB144" si="457">IFERROR(IF(BA144&gt;1,BA144*0.9,""),"")</f>
        <v/>
      </c>
      <c r="BC144" s="24">
        <v>0</v>
      </c>
      <c r="BD144" s="82" t="str">
        <f t="shared" si="434"/>
        <v/>
      </c>
      <c r="BE144" s="25" t="str">
        <f t="shared" ref="BE144" si="458">IFERROR(IF(BA144&gt;1,(BB144-BD144)/BB144,""),"")</f>
        <v/>
      </c>
      <c r="BF144" s="52">
        <v>0</v>
      </c>
      <c r="BG144" s="20" t="str">
        <f t="shared" ref="BG144" si="459">IFERROR(IF(BF144&gt;1,BF144*0.9,""),"")</f>
        <v/>
      </c>
      <c r="BH144" s="20">
        <v>0</v>
      </c>
      <c r="BI144" s="78" t="str">
        <f t="shared" si="435"/>
        <v/>
      </c>
      <c r="BJ144" s="21" t="str">
        <f t="shared" ref="BJ144" si="460">IFERROR(IF(BF144&gt;1,(BG144-BI144)/BG144,""),"")</f>
        <v/>
      </c>
      <c r="BK144" s="55">
        <v>999</v>
      </c>
      <c r="BL144" s="24">
        <f t="shared" ref="BL144" si="461">IFERROR(IF(BK144&gt;1,BK144*0.9,""),"")</f>
        <v>899.1</v>
      </c>
      <c r="BM144" s="24">
        <v>100</v>
      </c>
      <c r="BN144" s="82">
        <f t="shared" si="436"/>
        <v>755</v>
      </c>
      <c r="BO144" s="25">
        <f t="shared" ref="BO144" si="462">IFERROR(IF(BK144&gt;1,(BL144-BN144)/BL144,""),"")</f>
        <v>0.16027138249360473</v>
      </c>
      <c r="BP144" s="52">
        <v>0</v>
      </c>
      <c r="BQ144" s="20" t="str">
        <f t="shared" ref="BQ144" si="463">IFERROR(IF(BP144&gt;1,BP144*0.9,""),"")</f>
        <v/>
      </c>
      <c r="BR144" s="20">
        <v>0</v>
      </c>
      <c r="BS144" s="78" t="str">
        <f t="shared" si="437"/>
        <v/>
      </c>
      <c r="BT144" s="21" t="str">
        <f t="shared" ref="BT144" si="464">IFERROR(IF(BP144&gt;1,(BQ144-BS144)/BQ144,""),"")</f>
        <v/>
      </c>
      <c r="BU144" s="55">
        <v>1021</v>
      </c>
      <c r="BV144" s="24">
        <f t="shared" ref="BV144" si="465">IFERROR(IF(BU144&gt;1,BU144*0.9,""),"")</f>
        <v>918.9</v>
      </c>
      <c r="BW144" s="24">
        <v>94</v>
      </c>
      <c r="BX144" s="82">
        <f t="shared" si="438"/>
        <v>761</v>
      </c>
      <c r="BY144" s="25">
        <f t="shared" ref="BY144" si="466">IFERROR(IF(BU144&gt;1,(BV144-BX144)/BV144,""),"")</f>
        <v>0.17183589073892697</v>
      </c>
    </row>
    <row r="145" spans="1:77" s="5" customFormat="1" ht="12.75" customHeight="1" thickBot="1">
      <c r="A145" s="74" t="s">
        <v>136</v>
      </c>
      <c r="B145" s="48" t="s">
        <v>445</v>
      </c>
      <c r="C145" s="12" t="s">
        <v>6</v>
      </c>
      <c r="D145" s="2" t="s">
        <v>525</v>
      </c>
      <c r="E145" s="6">
        <v>1099</v>
      </c>
      <c r="F145" s="6">
        <v>999</v>
      </c>
      <c r="G145" s="120">
        <v>743</v>
      </c>
      <c r="H145" s="53">
        <v>910</v>
      </c>
      <c r="I145" s="22">
        <f t="shared" si="365"/>
        <v>819</v>
      </c>
      <c r="J145" s="22">
        <v>65</v>
      </c>
      <c r="K145" s="22">
        <f t="shared" si="425"/>
        <v>678</v>
      </c>
      <c r="L145" s="23">
        <f t="shared" si="390"/>
        <v>0.17216117216117216</v>
      </c>
      <c r="M145" s="56">
        <v>0</v>
      </c>
      <c r="N145" s="27" t="str">
        <f t="shared" si="366"/>
        <v/>
      </c>
      <c r="O145" s="27">
        <v>0</v>
      </c>
      <c r="P145" s="84" t="str">
        <f t="shared" si="426"/>
        <v/>
      </c>
      <c r="Q145" s="26" t="str">
        <f t="shared" si="391"/>
        <v/>
      </c>
      <c r="R145" s="53">
        <v>0</v>
      </c>
      <c r="S145" s="22" t="str">
        <f t="shared" si="392"/>
        <v/>
      </c>
      <c r="T145" s="22">
        <v>0</v>
      </c>
      <c r="U145" s="22" t="str">
        <f t="shared" si="427"/>
        <v/>
      </c>
      <c r="V145" s="23" t="str">
        <f t="shared" si="368"/>
        <v/>
      </c>
      <c r="W145" s="56">
        <v>0</v>
      </c>
      <c r="X145" s="27" t="str">
        <f t="shared" si="369"/>
        <v/>
      </c>
      <c r="Y145" s="27">
        <v>0</v>
      </c>
      <c r="Z145" s="84" t="str">
        <f t="shared" si="428"/>
        <v/>
      </c>
      <c r="AA145" s="26" t="str">
        <f t="shared" si="370"/>
        <v/>
      </c>
      <c r="AB145" s="53">
        <v>888</v>
      </c>
      <c r="AC145" s="22">
        <f t="shared" si="371"/>
        <v>799.2</v>
      </c>
      <c r="AD145" s="22">
        <v>81</v>
      </c>
      <c r="AE145" s="22">
        <f t="shared" si="429"/>
        <v>662</v>
      </c>
      <c r="AF145" s="23">
        <f t="shared" si="372"/>
        <v>0.17167167167167172</v>
      </c>
      <c r="AG145" s="56">
        <v>0</v>
      </c>
      <c r="AH145" s="27" t="str">
        <f t="shared" si="393"/>
        <v/>
      </c>
      <c r="AI145" s="27">
        <v>0</v>
      </c>
      <c r="AJ145" s="84" t="str">
        <f t="shared" si="430"/>
        <v/>
      </c>
      <c r="AK145" s="26" t="str">
        <f t="shared" si="373"/>
        <v/>
      </c>
      <c r="AL145" s="53">
        <v>888</v>
      </c>
      <c r="AM145" s="22">
        <f t="shared" si="374"/>
        <v>799.2</v>
      </c>
      <c r="AN145" s="22">
        <v>81</v>
      </c>
      <c r="AO145" s="22">
        <f t="shared" si="431"/>
        <v>662</v>
      </c>
      <c r="AP145" s="23">
        <f t="shared" si="375"/>
        <v>0.17167167167167172</v>
      </c>
      <c r="AQ145" s="56">
        <v>0</v>
      </c>
      <c r="AR145" s="27" t="str">
        <f t="shared" si="376"/>
        <v/>
      </c>
      <c r="AS145" s="27">
        <v>0</v>
      </c>
      <c r="AT145" s="84" t="str">
        <f t="shared" si="432"/>
        <v/>
      </c>
      <c r="AU145" s="26" t="str">
        <f t="shared" si="377"/>
        <v/>
      </c>
      <c r="AV145" s="53">
        <v>943</v>
      </c>
      <c r="AW145" s="22">
        <f t="shared" si="378"/>
        <v>848.7</v>
      </c>
      <c r="AX145" s="22">
        <v>40</v>
      </c>
      <c r="AY145" s="22">
        <f t="shared" si="433"/>
        <v>703</v>
      </c>
      <c r="AZ145" s="23">
        <f t="shared" si="394"/>
        <v>0.17167432543890659</v>
      </c>
      <c r="BA145" s="56">
        <v>943</v>
      </c>
      <c r="BB145" s="27">
        <f t="shared" si="380"/>
        <v>848.7</v>
      </c>
      <c r="BC145" s="27">
        <v>40</v>
      </c>
      <c r="BD145" s="84">
        <f t="shared" si="434"/>
        <v>703</v>
      </c>
      <c r="BE145" s="26">
        <f t="shared" si="395"/>
        <v>0.17167432543890659</v>
      </c>
      <c r="BF145" s="53">
        <v>0</v>
      </c>
      <c r="BG145" s="22" t="str">
        <f t="shared" si="382"/>
        <v/>
      </c>
      <c r="BH145" s="22">
        <v>0</v>
      </c>
      <c r="BI145" s="22" t="str">
        <f t="shared" si="435"/>
        <v/>
      </c>
      <c r="BJ145" s="23" t="str">
        <f t="shared" si="396"/>
        <v/>
      </c>
      <c r="BK145" s="56">
        <v>832</v>
      </c>
      <c r="BL145" s="27">
        <f t="shared" si="384"/>
        <v>748.80000000000007</v>
      </c>
      <c r="BM145" s="27">
        <v>115</v>
      </c>
      <c r="BN145" s="84">
        <f t="shared" si="436"/>
        <v>628</v>
      </c>
      <c r="BO145" s="26">
        <f t="shared" si="397"/>
        <v>0.16132478632478639</v>
      </c>
      <c r="BP145" s="53">
        <v>0</v>
      </c>
      <c r="BQ145" s="22" t="str">
        <f t="shared" si="386"/>
        <v/>
      </c>
      <c r="BR145" s="22">
        <v>0</v>
      </c>
      <c r="BS145" s="22" t="str">
        <f t="shared" si="437"/>
        <v/>
      </c>
      <c r="BT145" s="23" t="str">
        <f t="shared" si="398"/>
        <v/>
      </c>
      <c r="BU145" s="56">
        <v>910</v>
      </c>
      <c r="BV145" s="27">
        <f t="shared" si="388"/>
        <v>819</v>
      </c>
      <c r="BW145" s="27">
        <v>65</v>
      </c>
      <c r="BX145" s="84">
        <f t="shared" si="438"/>
        <v>678</v>
      </c>
      <c r="BY145" s="26">
        <f t="shared" si="399"/>
        <v>0.17216117216117216</v>
      </c>
    </row>
    <row r="146" spans="1:77" s="5" customFormat="1" ht="12.75" customHeight="1">
      <c r="A146" s="73" t="s">
        <v>209</v>
      </c>
      <c r="B146" s="50" t="s">
        <v>392</v>
      </c>
      <c r="C146" s="4"/>
      <c r="D146" s="51" t="s">
        <v>531</v>
      </c>
      <c r="E146" s="8">
        <v>1869</v>
      </c>
      <c r="F146" s="8">
        <v>1699</v>
      </c>
      <c r="G146" s="119">
        <v>1262</v>
      </c>
      <c r="H146" s="52">
        <v>0</v>
      </c>
      <c r="I146" s="20" t="str">
        <f t="shared" ref="I146:I219" si="467">IFERROR(IF(H146&gt;1,H146*0.9,""),"")</f>
        <v/>
      </c>
      <c r="J146" s="20">
        <v>0</v>
      </c>
      <c r="K146" s="78" t="str">
        <f t="shared" si="425"/>
        <v/>
      </c>
      <c r="L146" s="21" t="str">
        <f t="shared" ref="L146:L219" si="468">IFERROR(IF(H146&gt;1,(I146-K146)/I146,""),"")</f>
        <v/>
      </c>
      <c r="M146" s="55">
        <v>0</v>
      </c>
      <c r="N146" s="24" t="str">
        <f t="shared" ref="N146:N219" si="469">IFERROR(IF(M146&gt;1,M146*0.9,""),"")</f>
        <v/>
      </c>
      <c r="O146" s="24">
        <v>0</v>
      </c>
      <c r="P146" s="82" t="str">
        <f t="shared" si="426"/>
        <v/>
      </c>
      <c r="Q146" s="25" t="str">
        <f t="shared" ref="Q146:Q219" si="470">IFERROR(IF(M146&gt;1,(N146-P146)/N146,""),"")</f>
        <v/>
      </c>
      <c r="R146" s="52">
        <v>0</v>
      </c>
      <c r="S146" s="20" t="str">
        <f t="shared" ref="S146:S219" si="471">IFERROR(IF(R146&gt;1,R146*0.9,""),"")</f>
        <v/>
      </c>
      <c r="T146" s="20">
        <v>0</v>
      </c>
      <c r="U146" s="78" t="str">
        <f t="shared" si="427"/>
        <v/>
      </c>
      <c r="V146" s="21" t="str">
        <f t="shared" ref="V146:V219" si="472">IFERROR(IF(R146&gt;1,(S146-U146)/S146,""),"")</f>
        <v/>
      </c>
      <c r="W146" s="55">
        <v>0</v>
      </c>
      <c r="X146" s="24" t="str">
        <f t="shared" ref="X146:X219" si="473">IFERROR(IF(W146&gt;1,W146*0.9,""),"")</f>
        <v/>
      </c>
      <c r="Y146" s="24">
        <v>0</v>
      </c>
      <c r="Z146" s="82" t="str">
        <f t="shared" si="428"/>
        <v/>
      </c>
      <c r="AA146" s="25" t="str">
        <f t="shared" ref="AA146:AA219" si="474">IFERROR(IF(W146&gt;1,(X146-Z146)/X146,""),"")</f>
        <v/>
      </c>
      <c r="AB146" s="52">
        <v>0</v>
      </c>
      <c r="AC146" s="20" t="str">
        <f t="shared" ref="AC146:AC219" si="475">IFERROR(IF(AB146&gt;1,AB146*0.9,""),"")</f>
        <v/>
      </c>
      <c r="AD146" s="20">
        <v>0</v>
      </c>
      <c r="AE146" s="78" t="str">
        <f t="shared" si="429"/>
        <v/>
      </c>
      <c r="AF146" s="21" t="str">
        <f t="shared" ref="AF146:AF219" si="476">IFERROR(IF(AB146&gt;1,(AC146-AE146)/AC146,""),"")</f>
        <v/>
      </c>
      <c r="AG146" s="55">
        <v>0</v>
      </c>
      <c r="AH146" s="24" t="str">
        <f t="shared" ref="AH146:AH219" si="477">IFERROR(IF(AG146&gt;1,AG146*0.9,""),"")</f>
        <v/>
      </c>
      <c r="AI146" s="24">
        <v>0</v>
      </c>
      <c r="AJ146" s="82" t="str">
        <f t="shared" si="430"/>
        <v/>
      </c>
      <c r="AK146" s="25" t="str">
        <f t="shared" ref="AK146:AK219" si="478">IFERROR(IF(AG146&gt;1,(AH146-AJ146)/AH146,""),"")</f>
        <v/>
      </c>
      <c r="AL146" s="52">
        <v>0</v>
      </c>
      <c r="AM146" s="20" t="str">
        <f t="shared" ref="AM146:AM219" si="479">IFERROR(IF(AL146&gt;1,AL146*0.9,""),"")</f>
        <v/>
      </c>
      <c r="AN146" s="20">
        <v>0</v>
      </c>
      <c r="AO146" s="78" t="str">
        <f t="shared" si="431"/>
        <v/>
      </c>
      <c r="AP146" s="21" t="str">
        <f t="shared" ref="AP146:AP219" si="480">IFERROR(IF(AL146&gt;1,(AM146-AO146)/AM146,""),"")</f>
        <v/>
      </c>
      <c r="AQ146" s="55">
        <v>0</v>
      </c>
      <c r="AR146" s="24" t="str">
        <f t="shared" ref="AR146:AR219" si="481">IFERROR(IF(AQ146&gt;1,AQ146*0.9,""),"")</f>
        <v/>
      </c>
      <c r="AS146" s="24">
        <v>0</v>
      </c>
      <c r="AT146" s="82" t="str">
        <f t="shared" si="432"/>
        <v/>
      </c>
      <c r="AU146" s="25" t="str">
        <f t="shared" ref="AU146:AU219" si="482">IFERROR(IF(AQ146&gt;1,(AR146-AT146)/AR146,""),"")</f>
        <v/>
      </c>
      <c r="AV146" s="52">
        <v>0</v>
      </c>
      <c r="AW146" s="20" t="str">
        <f t="shared" ref="AW146:AW219" si="483">IFERROR(IF(AV146&gt;1,AV146*0.9,""),"")</f>
        <v/>
      </c>
      <c r="AX146" s="20">
        <v>0</v>
      </c>
      <c r="AY146" s="78" t="str">
        <f t="shared" si="433"/>
        <v/>
      </c>
      <c r="AZ146" s="21" t="str">
        <f t="shared" ref="AZ146:AZ219" si="484">IFERROR(IF(AV146&gt;1,(AW146-AY146)/AW146,""),"")</f>
        <v/>
      </c>
      <c r="BA146" s="55">
        <v>0</v>
      </c>
      <c r="BB146" s="24" t="str">
        <f t="shared" ref="BB146:BB211" si="485">IFERROR(IF(BA146&gt;1,BA146*0.9,""),"")</f>
        <v/>
      </c>
      <c r="BC146" s="24">
        <v>0</v>
      </c>
      <c r="BD146" s="82" t="str">
        <f t="shared" si="434"/>
        <v/>
      </c>
      <c r="BE146" s="25" t="str">
        <f t="shared" ref="BE146:BE212" si="486">IFERROR(IF(BA146&gt;1,(BB146-BD146)/BB146,""),"")</f>
        <v/>
      </c>
      <c r="BF146" s="52">
        <v>0</v>
      </c>
      <c r="BG146" s="20" t="str">
        <f t="shared" ref="BG146:BG211" si="487">IFERROR(IF(BF146&gt;1,BF146*0.9,""),"")</f>
        <v/>
      </c>
      <c r="BH146" s="20">
        <v>0</v>
      </c>
      <c r="BI146" s="78" t="str">
        <f t="shared" si="435"/>
        <v/>
      </c>
      <c r="BJ146" s="21" t="str">
        <f t="shared" ref="BJ146:BJ212" si="488">IFERROR(IF(BF146&gt;1,(BG146-BI146)/BG146,""),"")</f>
        <v/>
      </c>
      <c r="BK146" s="55">
        <v>0</v>
      </c>
      <c r="BL146" s="24" t="str">
        <f t="shared" ref="BL146:BL211" si="489">IFERROR(IF(BK146&gt;1,BK146*0.9,""),"")</f>
        <v/>
      </c>
      <c r="BM146" s="24">
        <v>0</v>
      </c>
      <c r="BN146" s="82" t="str">
        <f t="shared" si="436"/>
        <v/>
      </c>
      <c r="BO146" s="25" t="str">
        <f t="shared" ref="BO146:BO212" si="490">IFERROR(IF(BK146&gt;1,(BL146-BN146)/BL146,""),"")</f>
        <v/>
      </c>
      <c r="BP146" s="52">
        <v>0</v>
      </c>
      <c r="BQ146" s="20" t="str">
        <f t="shared" ref="BQ146:BQ211" si="491">IFERROR(IF(BP146&gt;1,BP146*0.9,""),"")</f>
        <v/>
      </c>
      <c r="BR146" s="20">
        <v>0</v>
      </c>
      <c r="BS146" s="78" t="str">
        <f t="shared" si="437"/>
        <v/>
      </c>
      <c r="BT146" s="21" t="str">
        <f t="shared" ref="BT146:BT212" si="492">IFERROR(IF(BP146&gt;1,(BQ146-BS146)/BQ146,""),"")</f>
        <v/>
      </c>
      <c r="BU146" s="55">
        <v>0</v>
      </c>
      <c r="BV146" s="24" t="str">
        <f t="shared" ref="BV146:BV211" si="493">IFERROR(IF(BU146&gt;1,BU146*0.9,""),"")</f>
        <v/>
      </c>
      <c r="BW146" s="24">
        <v>0</v>
      </c>
      <c r="BX146" s="82" t="str">
        <f t="shared" si="438"/>
        <v/>
      </c>
      <c r="BY146" s="25" t="str">
        <f t="shared" ref="BY146:BY212" si="494">IFERROR(IF(BU146&gt;1,(BV146-BX146)/BV146,""),"")</f>
        <v/>
      </c>
    </row>
    <row r="147" spans="1:77" s="5" customFormat="1" ht="12.75" customHeight="1">
      <c r="A147" s="73" t="s">
        <v>208</v>
      </c>
      <c r="B147" s="50" t="s">
        <v>392</v>
      </c>
      <c r="C147" s="4"/>
      <c r="D147" s="51" t="s">
        <v>531</v>
      </c>
      <c r="E147" s="8">
        <v>1759</v>
      </c>
      <c r="F147" s="8">
        <v>1599</v>
      </c>
      <c r="G147" s="119">
        <v>1188</v>
      </c>
      <c r="H147" s="52">
        <v>0</v>
      </c>
      <c r="I147" s="20" t="str">
        <f t="shared" si="467"/>
        <v/>
      </c>
      <c r="J147" s="20">
        <v>0</v>
      </c>
      <c r="K147" s="78" t="str">
        <f t="shared" si="425"/>
        <v/>
      </c>
      <c r="L147" s="21" t="str">
        <f t="shared" si="468"/>
        <v/>
      </c>
      <c r="M147" s="55">
        <v>0</v>
      </c>
      <c r="N147" s="24" t="str">
        <f t="shared" si="469"/>
        <v/>
      </c>
      <c r="O147" s="24">
        <v>0</v>
      </c>
      <c r="P147" s="82" t="str">
        <f t="shared" si="426"/>
        <v/>
      </c>
      <c r="Q147" s="25" t="str">
        <f t="shared" si="470"/>
        <v/>
      </c>
      <c r="R147" s="52">
        <v>0</v>
      </c>
      <c r="S147" s="20" t="str">
        <f t="shared" si="471"/>
        <v/>
      </c>
      <c r="T147" s="20">
        <v>0</v>
      </c>
      <c r="U147" s="78" t="str">
        <f t="shared" si="427"/>
        <v/>
      </c>
      <c r="V147" s="21" t="str">
        <f t="shared" si="472"/>
        <v/>
      </c>
      <c r="W147" s="55">
        <v>0</v>
      </c>
      <c r="X147" s="24" t="str">
        <f t="shared" si="473"/>
        <v/>
      </c>
      <c r="Y147" s="24">
        <v>0</v>
      </c>
      <c r="Z147" s="82" t="str">
        <f t="shared" si="428"/>
        <v/>
      </c>
      <c r="AA147" s="25" t="str">
        <f t="shared" si="474"/>
        <v/>
      </c>
      <c r="AB147" s="52">
        <v>0</v>
      </c>
      <c r="AC147" s="20" t="str">
        <f t="shared" si="475"/>
        <v/>
      </c>
      <c r="AD147" s="20">
        <v>0</v>
      </c>
      <c r="AE147" s="78" t="str">
        <f t="shared" si="429"/>
        <v/>
      </c>
      <c r="AF147" s="21" t="str">
        <f t="shared" si="476"/>
        <v/>
      </c>
      <c r="AG147" s="55">
        <v>0</v>
      </c>
      <c r="AH147" s="24" t="str">
        <f t="shared" si="477"/>
        <v/>
      </c>
      <c r="AI147" s="24">
        <v>0</v>
      </c>
      <c r="AJ147" s="82" t="str">
        <f t="shared" si="430"/>
        <v/>
      </c>
      <c r="AK147" s="25" t="str">
        <f t="shared" si="478"/>
        <v/>
      </c>
      <c r="AL147" s="52">
        <v>0</v>
      </c>
      <c r="AM147" s="20" t="str">
        <f t="shared" si="479"/>
        <v/>
      </c>
      <c r="AN147" s="20">
        <v>0</v>
      </c>
      <c r="AO147" s="78" t="str">
        <f t="shared" si="431"/>
        <v/>
      </c>
      <c r="AP147" s="21" t="str">
        <f t="shared" si="480"/>
        <v/>
      </c>
      <c r="AQ147" s="55">
        <v>0</v>
      </c>
      <c r="AR147" s="24" t="str">
        <f t="shared" si="481"/>
        <v/>
      </c>
      <c r="AS147" s="24">
        <v>0</v>
      </c>
      <c r="AT147" s="82" t="str">
        <f t="shared" si="432"/>
        <v/>
      </c>
      <c r="AU147" s="25" t="str">
        <f t="shared" si="482"/>
        <v/>
      </c>
      <c r="AV147" s="52">
        <v>0</v>
      </c>
      <c r="AW147" s="20" t="str">
        <f t="shared" si="483"/>
        <v/>
      </c>
      <c r="AX147" s="20">
        <v>0</v>
      </c>
      <c r="AY147" s="78" t="str">
        <f t="shared" si="433"/>
        <v/>
      </c>
      <c r="AZ147" s="21" t="str">
        <f t="shared" si="484"/>
        <v/>
      </c>
      <c r="BA147" s="55">
        <v>0</v>
      </c>
      <c r="BB147" s="24" t="str">
        <f t="shared" si="485"/>
        <v/>
      </c>
      <c r="BC147" s="24">
        <v>0</v>
      </c>
      <c r="BD147" s="82" t="str">
        <f t="shared" si="434"/>
        <v/>
      </c>
      <c r="BE147" s="25" t="str">
        <f t="shared" si="486"/>
        <v/>
      </c>
      <c r="BF147" s="52">
        <v>0</v>
      </c>
      <c r="BG147" s="20" t="str">
        <f t="shared" si="487"/>
        <v/>
      </c>
      <c r="BH147" s="20">
        <v>0</v>
      </c>
      <c r="BI147" s="78" t="str">
        <f t="shared" si="435"/>
        <v/>
      </c>
      <c r="BJ147" s="21" t="str">
        <f t="shared" si="488"/>
        <v/>
      </c>
      <c r="BK147" s="55">
        <v>0</v>
      </c>
      <c r="BL147" s="24" t="str">
        <f t="shared" si="489"/>
        <v/>
      </c>
      <c r="BM147" s="24">
        <v>0</v>
      </c>
      <c r="BN147" s="82" t="str">
        <f t="shared" si="436"/>
        <v/>
      </c>
      <c r="BO147" s="25" t="str">
        <f t="shared" si="490"/>
        <v/>
      </c>
      <c r="BP147" s="52">
        <v>0</v>
      </c>
      <c r="BQ147" s="20" t="str">
        <f t="shared" si="491"/>
        <v/>
      </c>
      <c r="BR147" s="20">
        <v>0</v>
      </c>
      <c r="BS147" s="78" t="str">
        <f t="shared" si="437"/>
        <v/>
      </c>
      <c r="BT147" s="21" t="str">
        <f t="shared" si="492"/>
        <v/>
      </c>
      <c r="BU147" s="55">
        <v>0</v>
      </c>
      <c r="BV147" s="24" t="str">
        <f t="shared" si="493"/>
        <v/>
      </c>
      <c r="BW147" s="24">
        <v>0</v>
      </c>
      <c r="BX147" s="82" t="str">
        <f t="shared" si="438"/>
        <v/>
      </c>
      <c r="BY147" s="25" t="str">
        <f t="shared" si="494"/>
        <v/>
      </c>
    </row>
    <row r="148" spans="1:77" s="5" customFormat="1" ht="12.75" customHeight="1" thickBot="1">
      <c r="A148" s="74" t="s">
        <v>210</v>
      </c>
      <c r="B148" s="48" t="s">
        <v>392</v>
      </c>
      <c r="C148" s="12"/>
      <c r="D148" s="2" t="s">
        <v>532</v>
      </c>
      <c r="E148" s="6">
        <v>2089</v>
      </c>
      <c r="F148" s="6">
        <v>1899</v>
      </c>
      <c r="G148" s="120">
        <v>1411</v>
      </c>
      <c r="H148" s="53">
        <v>0</v>
      </c>
      <c r="I148" s="22" t="str">
        <f t="shared" si="467"/>
        <v/>
      </c>
      <c r="J148" s="22">
        <v>0</v>
      </c>
      <c r="K148" s="22" t="str">
        <f t="shared" si="425"/>
        <v/>
      </c>
      <c r="L148" s="23" t="str">
        <f t="shared" si="468"/>
        <v/>
      </c>
      <c r="M148" s="56">
        <v>0</v>
      </c>
      <c r="N148" s="27" t="str">
        <f t="shared" si="469"/>
        <v/>
      </c>
      <c r="O148" s="27">
        <v>0</v>
      </c>
      <c r="P148" s="84" t="str">
        <f t="shared" si="426"/>
        <v/>
      </c>
      <c r="Q148" s="26" t="str">
        <f t="shared" si="470"/>
        <v/>
      </c>
      <c r="R148" s="53">
        <v>0</v>
      </c>
      <c r="S148" s="22" t="str">
        <f t="shared" si="471"/>
        <v/>
      </c>
      <c r="T148" s="22">
        <v>0</v>
      </c>
      <c r="U148" s="22" t="str">
        <f t="shared" si="427"/>
        <v/>
      </c>
      <c r="V148" s="23" t="str">
        <f t="shared" si="472"/>
        <v/>
      </c>
      <c r="W148" s="56">
        <v>0</v>
      </c>
      <c r="X148" s="27" t="str">
        <f t="shared" si="473"/>
        <v/>
      </c>
      <c r="Y148" s="27">
        <v>0</v>
      </c>
      <c r="Z148" s="84" t="str">
        <f t="shared" si="428"/>
        <v/>
      </c>
      <c r="AA148" s="26" t="str">
        <f t="shared" si="474"/>
        <v/>
      </c>
      <c r="AB148" s="53">
        <v>0</v>
      </c>
      <c r="AC148" s="22" t="str">
        <f t="shared" si="475"/>
        <v/>
      </c>
      <c r="AD148" s="22">
        <v>0</v>
      </c>
      <c r="AE148" s="22" t="str">
        <f t="shared" si="429"/>
        <v/>
      </c>
      <c r="AF148" s="23" t="str">
        <f t="shared" si="476"/>
        <v/>
      </c>
      <c r="AG148" s="56">
        <v>0</v>
      </c>
      <c r="AH148" s="27" t="str">
        <f t="shared" si="477"/>
        <v/>
      </c>
      <c r="AI148" s="27">
        <v>0</v>
      </c>
      <c r="AJ148" s="84" t="str">
        <f t="shared" si="430"/>
        <v/>
      </c>
      <c r="AK148" s="26" t="str">
        <f t="shared" si="478"/>
        <v/>
      </c>
      <c r="AL148" s="53">
        <v>0</v>
      </c>
      <c r="AM148" s="22" t="str">
        <f t="shared" si="479"/>
        <v/>
      </c>
      <c r="AN148" s="22">
        <v>0</v>
      </c>
      <c r="AO148" s="22" t="str">
        <f t="shared" si="431"/>
        <v/>
      </c>
      <c r="AP148" s="23" t="str">
        <f t="shared" si="480"/>
        <v/>
      </c>
      <c r="AQ148" s="56">
        <v>0</v>
      </c>
      <c r="AR148" s="27" t="str">
        <f t="shared" si="481"/>
        <v/>
      </c>
      <c r="AS148" s="27">
        <v>0</v>
      </c>
      <c r="AT148" s="84" t="str">
        <f t="shared" si="432"/>
        <v/>
      </c>
      <c r="AU148" s="26" t="str">
        <f t="shared" si="482"/>
        <v/>
      </c>
      <c r="AV148" s="53">
        <v>0</v>
      </c>
      <c r="AW148" s="22" t="str">
        <f t="shared" si="483"/>
        <v/>
      </c>
      <c r="AX148" s="22">
        <v>0</v>
      </c>
      <c r="AY148" s="22" t="str">
        <f t="shared" si="433"/>
        <v/>
      </c>
      <c r="AZ148" s="23" t="str">
        <f t="shared" si="484"/>
        <v/>
      </c>
      <c r="BA148" s="56">
        <v>0</v>
      </c>
      <c r="BB148" s="27" t="str">
        <f t="shared" si="485"/>
        <v/>
      </c>
      <c r="BC148" s="27">
        <v>0</v>
      </c>
      <c r="BD148" s="84" t="str">
        <f t="shared" si="434"/>
        <v/>
      </c>
      <c r="BE148" s="26" t="str">
        <f t="shared" si="486"/>
        <v/>
      </c>
      <c r="BF148" s="53">
        <v>0</v>
      </c>
      <c r="BG148" s="22" t="str">
        <f t="shared" si="487"/>
        <v/>
      </c>
      <c r="BH148" s="22">
        <v>0</v>
      </c>
      <c r="BI148" s="22" t="str">
        <f t="shared" si="435"/>
        <v/>
      </c>
      <c r="BJ148" s="23" t="str">
        <f t="shared" si="488"/>
        <v/>
      </c>
      <c r="BK148" s="56">
        <v>0</v>
      </c>
      <c r="BL148" s="27" t="str">
        <f t="shared" si="489"/>
        <v/>
      </c>
      <c r="BM148" s="27">
        <v>0</v>
      </c>
      <c r="BN148" s="84" t="str">
        <f t="shared" si="436"/>
        <v/>
      </c>
      <c r="BO148" s="26" t="str">
        <f t="shared" si="490"/>
        <v/>
      </c>
      <c r="BP148" s="53">
        <v>0</v>
      </c>
      <c r="BQ148" s="22" t="str">
        <f t="shared" si="491"/>
        <v/>
      </c>
      <c r="BR148" s="22">
        <v>0</v>
      </c>
      <c r="BS148" s="22" t="str">
        <f t="shared" si="437"/>
        <v/>
      </c>
      <c r="BT148" s="23" t="str">
        <f t="shared" si="492"/>
        <v/>
      </c>
      <c r="BU148" s="56">
        <v>0</v>
      </c>
      <c r="BV148" s="27" t="str">
        <f t="shared" si="493"/>
        <v/>
      </c>
      <c r="BW148" s="27">
        <v>0</v>
      </c>
      <c r="BX148" s="84" t="str">
        <f t="shared" si="438"/>
        <v/>
      </c>
      <c r="BY148" s="26" t="str">
        <f t="shared" si="494"/>
        <v/>
      </c>
    </row>
    <row r="149" spans="1:77" s="5" customFormat="1" ht="12.75" customHeight="1">
      <c r="A149" s="73" t="s">
        <v>400</v>
      </c>
      <c r="B149" s="50" t="s">
        <v>392</v>
      </c>
      <c r="C149" s="4" t="s">
        <v>5</v>
      </c>
      <c r="D149" s="51" t="s">
        <v>533</v>
      </c>
      <c r="E149" s="8">
        <v>1099</v>
      </c>
      <c r="F149" s="8">
        <v>0</v>
      </c>
      <c r="G149" s="119">
        <v>755</v>
      </c>
      <c r="H149" s="52">
        <v>0</v>
      </c>
      <c r="I149" s="20" t="str">
        <f>IFERROR(IF(H149&gt;1,H149*0.9,""),"")</f>
        <v/>
      </c>
      <c r="J149" s="20">
        <v>0</v>
      </c>
      <c r="K149" s="78" t="str">
        <f t="shared" si="425"/>
        <v/>
      </c>
      <c r="L149" s="21" t="str">
        <f>IFERROR(IF(H149&gt;1,(I149-K149)/I149,""),"")</f>
        <v/>
      </c>
      <c r="M149" s="55">
        <v>0</v>
      </c>
      <c r="N149" s="24" t="str">
        <f>IFERROR(IF(M149&gt;1,M149*0.9,""),"")</f>
        <v/>
      </c>
      <c r="O149" s="24">
        <v>0</v>
      </c>
      <c r="P149" s="82" t="str">
        <f t="shared" si="426"/>
        <v/>
      </c>
      <c r="Q149" s="25" t="str">
        <f t="shared" si="470"/>
        <v/>
      </c>
      <c r="R149" s="52">
        <v>0</v>
      </c>
      <c r="S149" s="20" t="str">
        <f>IFERROR(IF(R149&gt;1,R149*0.9,""),"")</f>
        <v/>
      </c>
      <c r="T149" s="20">
        <v>0</v>
      </c>
      <c r="U149" s="78" t="str">
        <f t="shared" si="427"/>
        <v/>
      </c>
      <c r="V149" s="21" t="str">
        <f>IFERROR(IF(R149&gt;1,(S149-U149)/S149,""),"")</f>
        <v/>
      </c>
      <c r="W149" s="55">
        <v>0</v>
      </c>
      <c r="X149" s="24" t="str">
        <f>IFERROR(IF(W149&gt;1,W149*0.9,""),"")</f>
        <v/>
      </c>
      <c r="Y149" s="24">
        <v>0</v>
      </c>
      <c r="Z149" s="82" t="str">
        <f t="shared" si="428"/>
        <v/>
      </c>
      <c r="AA149" s="25" t="str">
        <f>IFERROR(IF(W149&gt;1,(X149-Z149)/X149,""),"")</f>
        <v/>
      </c>
      <c r="AB149" s="52">
        <v>0</v>
      </c>
      <c r="AC149" s="20" t="str">
        <f>IFERROR(IF(AB149&gt;1,AB149*0.9,""),"")</f>
        <v/>
      </c>
      <c r="AD149" s="20">
        <v>0</v>
      </c>
      <c r="AE149" s="78" t="str">
        <f t="shared" si="429"/>
        <v/>
      </c>
      <c r="AF149" s="21" t="str">
        <f>IFERROR(IF(AB149&gt;1,(AC149-AE149)/AC149,""),"")</f>
        <v/>
      </c>
      <c r="AG149" s="55">
        <v>0</v>
      </c>
      <c r="AH149" s="24" t="str">
        <f>IFERROR(IF(AG149&gt;1,AG149*0.9,""),"")</f>
        <v/>
      </c>
      <c r="AI149" s="24">
        <v>0</v>
      </c>
      <c r="AJ149" s="82" t="str">
        <f t="shared" si="430"/>
        <v/>
      </c>
      <c r="AK149" s="25" t="str">
        <f>IFERROR(IF(AG149&gt;1,(AH149-AJ149)/AH149,""),"")</f>
        <v/>
      </c>
      <c r="AL149" s="52">
        <v>0</v>
      </c>
      <c r="AM149" s="20" t="str">
        <f>IFERROR(IF(AL149&gt;1,AL149*0.9,""),"")</f>
        <v/>
      </c>
      <c r="AN149" s="20">
        <v>0</v>
      </c>
      <c r="AO149" s="78" t="str">
        <f t="shared" si="431"/>
        <v/>
      </c>
      <c r="AP149" s="21" t="str">
        <f>IFERROR(IF(AL149&gt;1,(AM149-AO149)/AM149,""),"")</f>
        <v/>
      </c>
      <c r="AQ149" s="55">
        <v>0</v>
      </c>
      <c r="AR149" s="24" t="str">
        <f>IFERROR(IF(AQ149&gt;1,AQ149*0.9,""),"")</f>
        <v/>
      </c>
      <c r="AS149" s="24">
        <v>0</v>
      </c>
      <c r="AT149" s="82" t="str">
        <f t="shared" si="432"/>
        <v/>
      </c>
      <c r="AU149" s="25" t="str">
        <f>IFERROR(IF(AQ149&gt;1,(AR149-AT149)/AR149,""),"")</f>
        <v/>
      </c>
      <c r="AV149" s="52">
        <v>0</v>
      </c>
      <c r="AW149" s="20" t="str">
        <f>IFERROR(IF(AV149&gt;1,AV149*0.9,""),"")</f>
        <v/>
      </c>
      <c r="AX149" s="20">
        <v>0</v>
      </c>
      <c r="AY149" s="78" t="str">
        <f t="shared" si="433"/>
        <v/>
      </c>
      <c r="AZ149" s="21" t="str">
        <f>IFERROR(IF(AV149&gt;1,(AW149-AY149)/AW149,""),"")</f>
        <v/>
      </c>
      <c r="BA149" s="55">
        <v>0</v>
      </c>
      <c r="BB149" s="24" t="str">
        <f>IFERROR(IF(BA149&gt;1,BA149*0.9,""),"")</f>
        <v/>
      </c>
      <c r="BC149" s="24">
        <v>0</v>
      </c>
      <c r="BD149" s="82" t="str">
        <f t="shared" si="434"/>
        <v/>
      </c>
      <c r="BE149" s="25" t="str">
        <f t="shared" si="486"/>
        <v/>
      </c>
      <c r="BF149" s="52">
        <v>0</v>
      </c>
      <c r="BG149" s="20" t="str">
        <f>IFERROR(IF(BF149&gt;1,BF149*0.9,""),"")</f>
        <v/>
      </c>
      <c r="BH149" s="20">
        <v>0</v>
      </c>
      <c r="BI149" s="78" t="str">
        <f t="shared" si="435"/>
        <v/>
      </c>
      <c r="BJ149" s="21" t="str">
        <f t="shared" si="488"/>
        <v/>
      </c>
      <c r="BK149" s="55">
        <v>0</v>
      </c>
      <c r="BL149" s="24" t="str">
        <f>IFERROR(IF(BK149&gt;1,BK149*0.9,""),"")</f>
        <v/>
      </c>
      <c r="BM149" s="24">
        <v>0</v>
      </c>
      <c r="BN149" s="82" t="str">
        <f t="shared" si="436"/>
        <v/>
      </c>
      <c r="BO149" s="25" t="str">
        <f t="shared" si="490"/>
        <v/>
      </c>
      <c r="BP149" s="52">
        <v>0</v>
      </c>
      <c r="BQ149" s="20" t="str">
        <f>IFERROR(IF(BP149&gt;1,BP149*0.9,""),"")</f>
        <v/>
      </c>
      <c r="BR149" s="20">
        <v>0</v>
      </c>
      <c r="BS149" s="78" t="str">
        <f t="shared" si="437"/>
        <v/>
      </c>
      <c r="BT149" s="21" t="str">
        <f t="shared" si="492"/>
        <v/>
      </c>
      <c r="BU149" s="55">
        <v>0</v>
      </c>
      <c r="BV149" s="24" t="str">
        <f>IFERROR(IF(BU149&gt;1,BU149*0.9,""),"")</f>
        <v/>
      </c>
      <c r="BW149" s="24">
        <v>0</v>
      </c>
      <c r="BX149" s="82" t="str">
        <f t="shared" si="438"/>
        <v/>
      </c>
      <c r="BY149" s="25" t="str">
        <f t="shared" si="494"/>
        <v/>
      </c>
    </row>
    <row r="150" spans="1:77" s="5" customFormat="1" ht="12.75" customHeight="1">
      <c r="A150" s="86" t="s">
        <v>396</v>
      </c>
      <c r="B150" s="50" t="s">
        <v>392</v>
      </c>
      <c r="C150" s="4" t="s">
        <v>5</v>
      </c>
      <c r="D150" s="51" t="s">
        <v>534</v>
      </c>
      <c r="E150" s="8">
        <v>1049</v>
      </c>
      <c r="F150" s="8">
        <v>0</v>
      </c>
      <c r="G150" s="119">
        <v>755</v>
      </c>
      <c r="H150" s="52">
        <v>0</v>
      </c>
      <c r="I150" s="20" t="str">
        <f>IFERROR(IF(H150&gt;1,H150*0.9,""),"")</f>
        <v/>
      </c>
      <c r="J150" s="20">
        <v>0</v>
      </c>
      <c r="K150" s="78" t="str">
        <f t="shared" si="425"/>
        <v/>
      </c>
      <c r="L150" s="21" t="str">
        <f>IFERROR(IF(H150&gt;1,(I150-K150)/I150,""),"")</f>
        <v/>
      </c>
      <c r="M150" s="55">
        <v>0</v>
      </c>
      <c r="N150" s="24" t="str">
        <f>IFERROR(IF(M150&gt;1,M150*0.9,""),"")</f>
        <v/>
      </c>
      <c r="O150" s="24">
        <v>0</v>
      </c>
      <c r="P150" s="82" t="str">
        <f t="shared" si="426"/>
        <v/>
      </c>
      <c r="Q150" s="25" t="str">
        <f t="shared" si="470"/>
        <v/>
      </c>
      <c r="R150" s="52">
        <v>0</v>
      </c>
      <c r="S150" s="20" t="str">
        <f>IFERROR(IF(R150&gt;1,R150*0.9,""),"")</f>
        <v/>
      </c>
      <c r="T150" s="20">
        <v>0</v>
      </c>
      <c r="U150" s="78" t="str">
        <f t="shared" si="427"/>
        <v/>
      </c>
      <c r="V150" s="21" t="str">
        <f>IFERROR(IF(R150&gt;1,(S150-U150)/S150,""),"")</f>
        <v/>
      </c>
      <c r="W150" s="55">
        <v>0</v>
      </c>
      <c r="X150" s="24" t="str">
        <f>IFERROR(IF(W150&gt;1,W150*0.9,""),"")</f>
        <v/>
      </c>
      <c r="Y150" s="24">
        <v>0</v>
      </c>
      <c r="Z150" s="82" t="str">
        <f t="shared" si="428"/>
        <v/>
      </c>
      <c r="AA150" s="25" t="str">
        <f>IFERROR(IF(W150&gt;1,(X150-Z150)/X150,""),"")</f>
        <v/>
      </c>
      <c r="AB150" s="52">
        <v>0</v>
      </c>
      <c r="AC150" s="20" t="str">
        <f>IFERROR(IF(AB150&gt;1,AB150*0.9,""),"")</f>
        <v/>
      </c>
      <c r="AD150" s="20">
        <v>0</v>
      </c>
      <c r="AE150" s="78" t="str">
        <f t="shared" si="429"/>
        <v/>
      </c>
      <c r="AF150" s="21" t="str">
        <f>IFERROR(IF(AB150&gt;1,(AC150-AE150)/AC150,""),"")</f>
        <v/>
      </c>
      <c r="AG150" s="55">
        <v>0</v>
      </c>
      <c r="AH150" s="24" t="str">
        <f>IFERROR(IF(AG150&gt;1,AG150*0.9,""),"")</f>
        <v/>
      </c>
      <c r="AI150" s="24">
        <v>0</v>
      </c>
      <c r="AJ150" s="82" t="str">
        <f t="shared" si="430"/>
        <v/>
      </c>
      <c r="AK150" s="25" t="str">
        <f>IFERROR(IF(AG150&gt;1,(AH150-AJ150)/AH150,""),"")</f>
        <v/>
      </c>
      <c r="AL150" s="52">
        <v>0</v>
      </c>
      <c r="AM150" s="20" t="str">
        <f>IFERROR(IF(AL150&gt;1,AL150*0.9,""),"")</f>
        <v/>
      </c>
      <c r="AN150" s="20">
        <v>0</v>
      </c>
      <c r="AO150" s="78" t="str">
        <f t="shared" si="431"/>
        <v/>
      </c>
      <c r="AP150" s="21" t="str">
        <f>IFERROR(IF(AL150&gt;1,(AM150-AO150)/AM150,""),"")</f>
        <v/>
      </c>
      <c r="AQ150" s="55">
        <v>0</v>
      </c>
      <c r="AR150" s="24" t="str">
        <f>IFERROR(IF(AQ150&gt;1,AQ150*0.9,""),"")</f>
        <v/>
      </c>
      <c r="AS150" s="24">
        <v>0</v>
      </c>
      <c r="AT150" s="82" t="str">
        <f t="shared" si="432"/>
        <v/>
      </c>
      <c r="AU150" s="25" t="str">
        <f>IFERROR(IF(AQ150&gt;1,(AR150-AT150)/AR150,""),"")</f>
        <v/>
      </c>
      <c r="AV150" s="52">
        <v>0</v>
      </c>
      <c r="AW150" s="20" t="str">
        <f>IFERROR(IF(AV150&gt;1,AV150*0.9,""),"")</f>
        <v/>
      </c>
      <c r="AX150" s="20">
        <v>0</v>
      </c>
      <c r="AY150" s="78" t="str">
        <f t="shared" si="433"/>
        <v/>
      </c>
      <c r="AZ150" s="21" t="str">
        <f>IFERROR(IF(AV150&gt;1,(AW150-AY150)/AW150,""),"")</f>
        <v/>
      </c>
      <c r="BA150" s="55">
        <v>0</v>
      </c>
      <c r="BB150" s="24" t="str">
        <f>IFERROR(IF(BA150&gt;1,BA150*0.9,""),"")</f>
        <v/>
      </c>
      <c r="BC150" s="24">
        <v>0</v>
      </c>
      <c r="BD150" s="82" t="str">
        <f t="shared" si="434"/>
        <v/>
      </c>
      <c r="BE150" s="25" t="str">
        <f t="shared" si="486"/>
        <v/>
      </c>
      <c r="BF150" s="52">
        <v>0</v>
      </c>
      <c r="BG150" s="20" t="str">
        <f>IFERROR(IF(BF150&gt;1,BF150*0.9,""),"")</f>
        <v/>
      </c>
      <c r="BH150" s="20">
        <v>0</v>
      </c>
      <c r="BI150" s="78" t="str">
        <f t="shared" si="435"/>
        <v/>
      </c>
      <c r="BJ150" s="21" t="str">
        <f t="shared" si="488"/>
        <v/>
      </c>
      <c r="BK150" s="55">
        <v>0</v>
      </c>
      <c r="BL150" s="24" t="str">
        <f>IFERROR(IF(BK150&gt;1,BK150*0.9,""),"")</f>
        <v/>
      </c>
      <c r="BM150" s="24">
        <v>0</v>
      </c>
      <c r="BN150" s="82" t="str">
        <f t="shared" si="436"/>
        <v/>
      </c>
      <c r="BO150" s="25" t="str">
        <f t="shared" si="490"/>
        <v/>
      </c>
      <c r="BP150" s="52">
        <v>0</v>
      </c>
      <c r="BQ150" s="20" t="str">
        <f>IFERROR(IF(BP150&gt;1,BP150*0.9,""),"")</f>
        <v/>
      </c>
      <c r="BR150" s="20">
        <v>0</v>
      </c>
      <c r="BS150" s="78" t="str">
        <f t="shared" si="437"/>
        <v/>
      </c>
      <c r="BT150" s="21" t="str">
        <f t="shared" si="492"/>
        <v/>
      </c>
      <c r="BU150" s="55">
        <v>0</v>
      </c>
      <c r="BV150" s="24" t="str">
        <f>IFERROR(IF(BU150&gt;1,BU150*0.9,""),"")</f>
        <v/>
      </c>
      <c r="BW150" s="24">
        <v>0</v>
      </c>
      <c r="BX150" s="82" t="str">
        <f t="shared" si="438"/>
        <v/>
      </c>
      <c r="BY150" s="25" t="str">
        <f t="shared" si="494"/>
        <v/>
      </c>
    </row>
    <row r="151" spans="1:77" s="5" customFormat="1" ht="12.75" customHeight="1">
      <c r="A151" s="73" t="s">
        <v>211</v>
      </c>
      <c r="B151" s="50" t="s">
        <v>392</v>
      </c>
      <c r="C151" s="4"/>
      <c r="D151" s="51" t="s">
        <v>533</v>
      </c>
      <c r="E151" s="8">
        <v>1099</v>
      </c>
      <c r="F151" s="8">
        <v>999</v>
      </c>
      <c r="G151" s="119">
        <v>755</v>
      </c>
      <c r="H151" s="52">
        <v>0</v>
      </c>
      <c r="I151" s="20" t="str">
        <f>IFERROR(IF(H151&gt;1,H151*0.9,""),"")</f>
        <v/>
      </c>
      <c r="J151" s="20">
        <v>0</v>
      </c>
      <c r="K151" s="78" t="str">
        <f t="shared" si="425"/>
        <v/>
      </c>
      <c r="L151" s="21" t="str">
        <f>IFERROR(IF(H151&gt;1,(I151-K151)/I151,""),"")</f>
        <v/>
      </c>
      <c r="M151" s="55">
        <v>0</v>
      </c>
      <c r="N151" s="24" t="str">
        <f>IFERROR(IF(M151&gt;1,M151*0.9,""),"")</f>
        <v/>
      </c>
      <c r="O151" s="24">
        <v>0</v>
      </c>
      <c r="P151" s="82" t="str">
        <f t="shared" si="426"/>
        <v/>
      </c>
      <c r="Q151" s="25" t="str">
        <f t="shared" ref="Q151" si="495">IFERROR(IF(M151&gt;1,(N151-P151)/N151,""),"")</f>
        <v/>
      </c>
      <c r="R151" s="52">
        <v>0</v>
      </c>
      <c r="S151" s="20" t="str">
        <f>IFERROR(IF(R151&gt;1,R151*0.9,""),"")</f>
        <v/>
      </c>
      <c r="T151" s="20">
        <v>0</v>
      </c>
      <c r="U151" s="78" t="str">
        <f t="shared" si="427"/>
        <v/>
      </c>
      <c r="V151" s="21" t="str">
        <f>IFERROR(IF(R151&gt;1,(S151-U151)/S151,""),"")</f>
        <v/>
      </c>
      <c r="W151" s="55">
        <v>0</v>
      </c>
      <c r="X151" s="24" t="str">
        <f>IFERROR(IF(W151&gt;1,W151*0.9,""),"")</f>
        <v/>
      </c>
      <c r="Y151" s="24">
        <v>0</v>
      </c>
      <c r="Z151" s="82" t="str">
        <f t="shared" si="428"/>
        <v/>
      </c>
      <c r="AA151" s="25" t="str">
        <f>IFERROR(IF(W151&gt;1,(X151-Z151)/X151,""),"")</f>
        <v/>
      </c>
      <c r="AB151" s="52">
        <v>0</v>
      </c>
      <c r="AC151" s="20" t="str">
        <f>IFERROR(IF(AB151&gt;1,AB151*0.9,""),"")</f>
        <v/>
      </c>
      <c r="AD151" s="20">
        <v>0</v>
      </c>
      <c r="AE151" s="78" t="str">
        <f t="shared" si="429"/>
        <v/>
      </c>
      <c r="AF151" s="21" t="str">
        <f>IFERROR(IF(AB151&gt;1,(AC151-AE151)/AC151,""),"")</f>
        <v/>
      </c>
      <c r="AG151" s="55">
        <v>0</v>
      </c>
      <c r="AH151" s="24" t="str">
        <f>IFERROR(IF(AG151&gt;1,AG151*0.9,""),"")</f>
        <v/>
      </c>
      <c r="AI151" s="24">
        <v>0</v>
      </c>
      <c r="AJ151" s="82" t="str">
        <f t="shared" si="430"/>
        <v/>
      </c>
      <c r="AK151" s="25" t="str">
        <f>IFERROR(IF(AG151&gt;1,(AH151-AJ151)/AH151,""),"")</f>
        <v/>
      </c>
      <c r="AL151" s="52">
        <v>0</v>
      </c>
      <c r="AM151" s="20" t="str">
        <f>IFERROR(IF(AL151&gt;1,AL151*0.9,""),"")</f>
        <v/>
      </c>
      <c r="AN151" s="20">
        <v>0</v>
      </c>
      <c r="AO151" s="78" t="str">
        <f t="shared" si="431"/>
        <v/>
      </c>
      <c r="AP151" s="21" t="str">
        <f>IFERROR(IF(AL151&gt;1,(AM151-AO151)/AM151,""),"")</f>
        <v/>
      </c>
      <c r="AQ151" s="55">
        <v>0</v>
      </c>
      <c r="AR151" s="24" t="str">
        <f>IFERROR(IF(AQ151&gt;1,AQ151*0.9,""),"")</f>
        <v/>
      </c>
      <c r="AS151" s="24">
        <v>0</v>
      </c>
      <c r="AT151" s="82" t="str">
        <f t="shared" si="432"/>
        <v/>
      </c>
      <c r="AU151" s="25" t="str">
        <f>IFERROR(IF(AQ151&gt;1,(AR151-AT151)/AR151,""),"")</f>
        <v/>
      </c>
      <c r="AV151" s="52">
        <v>0</v>
      </c>
      <c r="AW151" s="20" t="str">
        <f>IFERROR(IF(AV151&gt;1,AV151*0.9,""),"")</f>
        <v/>
      </c>
      <c r="AX151" s="20">
        <v>0</v>
      </c>
      <c r="AY151" s="78" t="str">
        <f t="shared" si="433"/>
        <v/>
      </c>
      <c r="AZ151" s="21" t="str">
        <f>IFERROR(IF(AV151&gt;1,(AW151-AY151)/AW151,""),"")</f>
        <v/>
      </c>
      <c r="BA151" s="55">
        <v>0</v>
      </c>
      <c r="BB151" s="24" t="str">
        <f>IFERROR(IF(BA151&gt;1,BA151*0.9,""),"")</f>
        <v/>
      </c>
      <c r="BC151" s="24">
        <v>0</v>
      </c>
      <c r="BD151" s="82" t="str">
        <f t="shared" si="434"/>
        <v/>
      </c>
      <c r="BE151" s="25" t="str">
        <f t="shared" ref="BE151" si="496">IFERROR(IF(BA151&gt;1,(BB151-BD151)/BB151,""),"")</f>
        <v/>
      </c>
      <c r="BF151" s="52">
        <v>0</v>
      </c>
      <c r="BG151" s="20" t="str">
        <f>IFERROR(IF(BF151&gt;1,BF151*0.9,""),"")</f>
        <v/>
      </c>
      <c r="BH151" s="20">
        <v>0</v>
      </c>
      <c r="BI151" s="78" t="str">
        <f t="shared" si="435"/>
        <v/>
      </c>
      <c r="BJ151" s="21" t="str">
        <f t="shared" ref="BJ151" si="497">IFERROR(IF(BF151&gt;1,(BG151-BI151)/BG151,""),"")</f>
        <v/>
      </c>
      <c r="BK151" s="55">
        <v>0</v>
      </c>
      <c r="BL151" s="24" t="str">
        <f>IFERROR(IF(BK151&gt;1,BK151*0.9,""),"")</f>
        <v/>
      </c>
      <c r="BM151" s="24">
        <v>0</v>
      </c>
      <c r="BN151" s="82" t="str">
        <f t="shared" si="436"/>
        <v/>
      </c>
      <c r="BO151" s="25" t="str">
        <f t="shared" ref="BO151" si="498">IFERROR(IF(BK151&gt;1,(BL151-BN151)/BL151,""),"")</f>
        <v/>
      </c>
      <c r="BP151" s="52">
        <v>0</v>
      </c>
      <c r="BQ151" s="20" t="str">
        <f>IFERROR(IF(BP151&gt;1,BP151*0.9,""),"")</f>
        <v/>
      </c>
      <c r="BR151" s="20">
        <v>0</v>
      </c>
      <c r="BS151" s="78" t="str">
        <f t="shared" si="437"/>
        <v/>
      </c>
      <c r="BT151" s="21" t="str">
        <f t="shared" ref="BT151" si="499">IFERROR(IF(BP151&gt;1,(BQ151-BS151)/BQ151,""),"")</f>
        <v/>
      </c>
      <c r="BU151" s="55">
        <v>0</v>
      </c>
      <c r="BV151" s="24" t="str">
        <f>IFERROR(IF(BU151&gt;1,BU151*0.9,""),"")</f>
        <v/>
      </c>
      <c r="BW151" s="24">
        <v>0</v>
      </c>
      <c r="BX151" s="82" t="str">
        <f t="shared" si="438"/>
        <v/>
      </c>
      <c r="BY151" s="25" t="str">
        <f t="shared" ref="BY151" si="500">IFERROR(IF(BU151&gt;1,(BV151-BX151)/BV151,""),"")</f>
        <v/>
      </c>
    </row>
    <row r="152" spans="1:77" s="5" customFormat="1" ht="12.75" customHeight="1" thickBot="1">
      <c r="A152" s="87" t="s">
        <v>212</v>
      </c>
      <c r="B152" s="48" t="s">
        <v>392</v>
      </c>
      <c r="C152" s="12"/>
      <c r="D152" s="2" t="s">
        <v>534</v>
      </c>
      <c r="E152" s="6">
        <v>1099</v>
      </c>
      <c r="F152" s="6">
        <v>999</v>
      </c>
      <c r="G152" s="120">
        <v>755</v>
      </c>
      <c r="H152" s="53">
        <v>0</v>
      </c>
      <c r="I152" s="22" t="str">
        <f>IFERROR(IF(H152&gt;1,H152*0.9,""),"")</f>
        <v/>
      </c>
      <c r="J152" s="22">
        <v>0</v>
      </c>
      <c r="K152" s="22" t="str">
        <f t="shared" si="425"/>
        <v/>
      </c>
      <c r="L152" s="23" t="str">
        <f>IFERROR(IF(H152&gt;1,(I152-K152)/I152,""),"")</f>
        <v/>
      </c>
      <c r="M152" s="56">
        <v>0</v>
      </c>
      <c r="N152" s="27" t="str">
        <f>IFERROR(IF(M152&gt;1,M152*0.9,""),"")</f>
        <v/>
      </c>
      <c r="O152" s="27">
        <v>0</v>
      </c>
      <c r="P152" s="84" t="str">
        <f t="shared" si="426"/>
        <v/>
      </c>
      <c r="Q152" s="26" t="str">
        <f>IFERROR(IF(M152&gt;1,(N152-P152)/N152,""),"")</f>
        <v/>
      </c>
      <c r="R152" s="53">
        <v>0</v>
      </c>
      <c r="S152" s="22" t="str">
        <f>IFERROR(IF(R152&gt;1,R152*0.9,""),"")</f>
        <v/>
      </c>
      <c r="T152" s="22">
        <v>0</v>
      </c>
      <c r="U152" s="22" t="str">
        <f t="shared" si="427"/>
        <v/>
      </c>
      <c r="V152" s="23" t="str">
        <f>IFERROR(IF(R152&gt;1,(S152-U152)/S152,""),"")</f>
        <v/>
      </c>
      <c r="W152" s="56">
        <v>0</v>
      </c>
      <c r="X152" s="27" t="str">
        <f>IFERROR(IF(W152&gt;1,W152*0.9,""),"")</f>
        <v/>
      </c>
      <c r="Y152" s="27">
        <v>0</v>
      </c>
      <c r="Z152" s="84" t="str">
        <f t="shared" si="428"/>
        <v/>
      </c>
      <c r="AA152" s="26" t="str">
        <f>IFERROR(IF(W152&gt;1,(X152-Z152)/X152,""),"")</f>
        <v/>
      </c>
      <c r="AB152" s="53">
        <v>0</v>
      </c>
      <c r="AC152" s="22" t="str">
        <f>IFERROR(IF(AB152&gt;1,AB152*0.9,""),"")</f>
        <v/>
      </c>
      <c r="AD152" s="22">
        <v>0</v>
      </c>
      <c r="AE152" s="22" t="str">
        <f t="shared" si="429"/>
        <v/>
      </c>
      <c r="AF152" s="23" t="str">
        <f>IFERROR(IF(AB152&gt;1,(AC152-AE152)/AC152,""),"")</f>
        <v/>
      </c>
      <c r="AG152" s="56">
        <v>0</v>
      </c>
      <c r="AH152" s="27" t="str">
        <f>IFERROR(IF(AG152&gt;1,AG152*0.9,""),"")</f>
        <v/>
      </c>
      <c r="AI152" s="27">
        <v>0</v>
      </c>
      <c r="AJ152" s="84" t="str">
        <f t="shared" si="430"/>
        <v/>
      </c>
      <c r="AK152" s="26" t="str">
        <f>IFERROR(IF(AG152&gt;1,(AH152-AJ152)/AH152,""),"")</f>
        <v/>
      </c>
      <c r="AL152" s="53">
        <v>0</v>
      </c>
      <c r="AM152" s="22" t="str">
        <f>IFERROR(IF(AL152&gt;1,AL152*0.9,""),"")</f>
        <v/>
      </c>
      <c r="AN152" s="22">
        <v>0</v>
      </c>
      <c r="AO152" s="22" t="str">
        <f t="shared" si="431"/>
        <v/>
      </c>
      <c r="AP152" s="23" t="str">
        <f>IFERROR(IF(AL152&gt;1,(AM152-AO152)/AM152,""),"")</f>
        <v/>
      </c>
      <c r="AQ152" s="56">
        <v>0</v>
      </c>
      <c r="AR152" s="27" t="str">
        <f>IFERROR(IF(AQ152&gt;1,AQ152*0.9,""),"")</f>
        <v/>
      </c>
      <c r="AS152" s="27">
        <v>0</v>
      </c>
      <c r="AT152" s="84" t="str">
        <f t="shared" si="432"/>
        <v/>
      </c>
      <c r="AU152" s="26" t="str">
        <f>IFERROR(IF(AQ152&gt;1,(AR152-AT152)/AR152,""),"")</f>
        <v/>
      </c>
      <c r="AV152" s="53">
        <v>0</v>
      </c>
      <c r="AW152" s="22" t="str">
        <f>IFERROR(IF(AV152&gt;1,AV152*0.9,""),"")</f>
        <v/>
      </c>
      <c r="AX152" s="22">
        <v>0</v>
      </c>
      <c r="AY152" s="22" t="str">
        <f t="shared" si="433"/>
        <v/>
      </c>
      <c r="AZ152" s="23" t="str">
        <f>IFERROR(IF(AV152&gt;1,(AW152-AY152)/AW152,""),"")</f>
        <v/>
      </c>
      <c r="BA152" s="56">
        <v>0</v>
      </c>
      <c r="BB152" s="27" t="str">
        <f>IFERROR(IF(BA152&gt;1,BA152*0.9,""),"")</f>
        <v/>
      </c>
      <c r="BC152" s="27">
        <v>0</v>
      </c>
      <c r="BD152" s="84" t="str">
        <f t="shared" si="434"/>
        <v/>
      </c>
      <c r="BE152" s="26" t="str">
        <f>IFERROR(IF(BA152&gt;1,(BB152-BD152)/BB152,""),"")</f>
        <v/>
      </c>
      <c r="BF152" s="53">
        <v>0</v>
      </c>
      <c r="BG152" s="22" t="str">
        <f>IFERROR(IF(BF152&gt;1,BF152*0.9,""),"")</f>
        <v/>
      </c>
      <c r="BH152" s="22">
        <v>0</v>
      </c>
      <c r="BI152" s="22" t="str">
        <f t="shared" si="435"/>
        <v/>
      </c>
      <c r="BJ152" s="23" t="str">
        <f>IFERROR(IF(BF152&gt;1,(BG152-BI152)/BG152,""),"")</f>
        <v/>
      </c>
      <c r="BK152" s="56">
        <v>0</v>
      </c>
      <c r="BL152" s="27" t="str">
        <f>IFERROR(IF(BK152&gt;1,BK152*0.9,""),"")</f>
        <v/>
      </c>
      <c r="BM152" s="27">
        <v>0</v>
      </c>
      <c r="BN152" s="84" t="str">
        <f t="shared" si="436"/>
        <v/>
      </c>
      <c r="BO152" s="26" t="str">
        <f>IFERROR(IF(BK152&gt;1,(BL152-BN152)/BL152,""),"")</f>
        <v/>
      </c>
      <c r="BP152" s="53">
        <v>0</v>
      </c>
      <c r="BQ152" s="22" t="str">
        <f>IFERROR(IF(BP152&gt;1,BP152*0.9,""),"")</f>
        <v/>
      </c>
      <c r="BR152" s="22">
        <v>0</v>
      </c>
      <c r="BS152" s="22" t="str">
        <f t="shared" si="437"/>
        <v/>
      </c>
      <c r="BT152" s="23" t="str">
        <f>IFERROR(IF(BP152&gt;1,(BQ152-BS152)/BQ152,""),"")</f>
        <v/>
      </c>
      <c r="BU152" s="56">
        <v>0</v>
      </c>
      <c r="BV152" s="27" t="str">
        <f>IFERROR(IF(BU152&gt;1,BU152*0.9,""),"")</f>
        <v/>
      </c>
      <c r="BW152" s="27">
        <v>0</v>
      </c>
      <c r="BX152" s="84" t="str">
        <f t="shared" si="438"/>
        <v/>
      </c>
      <c r="BY152" s="26" t="str">
        <f>IFERROR(IF(BU152&gt;1,(BV152-BX152)/BV152,""),"")</f>
        <v/>
      </c>
    </row>
    <row r="153" spans="1:77" s="5" customFormat="1" ht="12.75" customHeight="1">
      <c r="A153" s="73" t="s">
        <v>213</v>
      </c>
      <c r="B153" s="50" t="s">
        <v>392</v>
      </c>
      <c r="C153" s="4"/>
      <c r="D153" s="51" t="s">
        <v>535</v>
      </c>
      <c r="E153" s="8">
        <v>879</v>
      </c>
      <c r="F153" s="8">
        <v>799</v>
      </c>
      <c r="G153" s="119">
        <v>617</v>
      </c>
      <c r="H153" s="52">
        <v>0</v>
      </c>
      <c r="I153" s="20" t="str">
        <f t="shared" si="467"/>
        <v/>
      </c>
      <c r="J153" s="20">
        <v>0</v>
      </c>
      <c r="K153" s="78" t="str">
        <f t="shared" si="425"/>
        <v/>
      </c>
      <c r="L153" s="21" t="str">
        <f t="shared" si="468"/>
        <v/>
      </c>
      <c r="M153" s="55">
        <v>0</v>
      </c>
      <c r="N153" s="24" t="str">
        <f t="shared" si="469"/>
        <v/>
      </c>
      <c r="O153" s="24">
        <v>0</v>
      </c>
      <c r="P153" s="82" t="str">
        <f t="shared" si="426"/>
        <v/>
      </c>
      <c r="Q153" s="25" t="str">
        <f t="shared" si="470"/>
        <v/>
      </c>
      <c r="R153" s="52">
        <v>0</v>
      </c>
      <c r="S153" s="20" t="str">
        <f t="shared" si="471"/>
        <v/>
      </c>
      <c r="T153" s="20">
        <v>0</v>
      </c>
      <c r="U153" s="78" t="str">
        <f t="shared" si="427"/>
        <v/>
      </c>
      <c r="V153" s="21" t="str">
        <f t="shared" si="472"/>
        <v/>
      </c>
      <c r="W153" s="55">
        <v>0</v>
      </c>
      <c r="X153" s="24" t="str">
        <f t="shared" si="473"/>
        <v/>
      </c>
      <c r="Y153" s="24">
        <v>0</v>
      </c>
      <c r="Z153" s="82" t="str">
        <f t="shared" si="428"/>
        <v/>
      </c>
      <c r="AA153" s="25" t="str">
        <f t="shared" si="474"/>
        <v/>
      </c>
      <c r="AB153" s="52">
        <v>721</v>
      </c>
      <c r="AC153" s="20">
        <f t="shared" ref="AC153:AC155" si="501">IFERROR(IF(AB153&gt;1,AB153*0.9,""),"")</f>
        <v>648.9</v>
      </c>
      <c r="AD153" s="20">
        <v>59</v>
      </c>
      <c r="AE153" s="78">
        <f t="shared" si="429"/>
        <v>558</v>
      </c>
      <c r="AF153" s="21">
        <f t="shared" ref="AF153:AF155" si="502">IFERROR(IF(AB153&gt;1,(AC153-AE153)/AC153,""),"")</f>
        <v>0.14008321775312063</v>
      </c>
      <c r="AG153" s="55">
        <v>721</v>
      </c>
      <c r="AH153" s="24">
        <f t="shared" si="477"/>
        <v>648.9</v>
      </c>
      <c r="AI153" s="24">
        <v>59</v>
      </c>
      <c r="AJ153" s="82">
        <f t="shared" si="430"/>
        <v>558</v>
      </c>
      <c r="AK153" s="25">
        <f t="shared" si="478"/>
        <v>0.14008321775312063</v>
      </c>
      <c r="AL153" s="52">
        <v>0</v>
      </c>
      <c r="AM153" s="20" t="str">
        <f t="shared" si="479"/>
        <v/>
      </c>
      <c r="AN153" s="20">
        <v>0</v>
      </c>
      <c r="AO153" s="78" t="str">
        <f t="shared" si="431"/>
        <v/>
      </c>
      <c r="AP153" s="21" t="str">
        <f t="shared" si="480"/>
        <v/>
      </c>
      <c r="AQ153" s="55">
        <v>0</v>
      </c>
      <c r="AR153" s="24" t="str">
        <f t="shared" si="481"/>
        <v/>
      </c>
      <c r="AS153" s="24">
        <v>0</v>
      </c>
      <c r="AT153" s="82" t="str">
        <f t="shared" si="432"/>
        <v/>
      </c>
      <c r="AU153" s="25" t="str">
        <f t="shared" si="482"/>
        <v/>
      </c>
      <c r="AV153" s="52">
        <v>0</v>
      </c>
      <c r="AW153" s="20" t="str">
        <f t="shared" si="483"/>
        <v/>
      </c>
      <c r="AX153" s="20">
        <v>0</v>
      </c>
      <c r="AY153" s="78" t="str">
        <f t="shared" si="433"/>
        <v/>
      </c>
      <c r="AZ153" s="21" t="str">
        <f t="shared" si="484"/>
        <v/>
      </c>
      <c r="BA153" s="55">
        <v>0</v>
      </c>
      <c r="BB153" s="24" t="str">
        <f t="shared" si="485"/>
        <v/>
      </c>
      <c r="BC153" s="24">
        <v>0</v>
      </c>
      <c r="BD153" s="82" t="str">
        <f t="shared" si="434"/>
        <v/>
      </c>
      <c r="BE153" s="25" t="str">
        <f t="shared" si="486"/>
        <v/>
      </c>
      <c r="BF153" s="52">
        <v>0</v>
      </c>
      <c r="BG153" s="20" t="str">
        <f t="shared" si="487"/>
        <v/>
      </c>
      <c r="BH153" s="20">
        <v>0</v>
      </c>
      <c r="BI153" s="78" t="str">
        <f t="shared" si="435"/>
        <v/>
      </c>
      <c r="BJ153" s="21" t="str">
        <f t="shared" si="488"/>
        <v/>
      </c>
      <c r="BK153" s="55">
        <v>610</v>
      </c>
      <c r="BL153" s="24">
        <f t="shared" si="489"/>
        <v>549</v>
      </c>
      <c r="BM153" s="24">
        <v>120</v>
      </c>
      <c r="BN153" s="82">
        <f t="shared" si="436"/>
        <v>497</v>
      </c>
      <c r="BO153" s="25">
        <f t="shared" si="490"/>
        <v>9.4717668488160295E-2</v>
      </c>
      <c r="BP153" s="52">
        <v>0</v>
      </c>
      <c r="BQ153" s="20" t="str">
        <f t="shared" si="491"/>
        <v/>
      </c>
      <c r="BR153" s="20">
        <v>0</v>
      </c>
      <c r="BS153" s="78" t="str">
        <f t="shared" si="437"/>
        <v/>
      </c>
      <c r="BT153" s="21" t="str">
        <f t="shared" si="492"/>
        <v/>
      </c>
      <c r="BU153" s="55">
        <v>0</v>
      </c>
      <c r="BV153" s="24" t="str">
        <f t="shared" si="493"/>
        <v/>
      </c>
      <c r="BW153" s="24">
        <v>0</v>
      </c>
      <c r="BX153" s="82" t="str">
        <f t="shared" si="438"/>
        <v/>
      </c>
      <c r="BY153" s="25" t="str">
        <f t="shared" si="494"/>
        <v/>
      </c>
    </row>
    <row r="154" spans="1:77" s="5" customFormat="1" ht="12.75" customHeight="1">
      <c r="A154" s="86" t="s">
        <v>251</v>
      </c>
      <c r="B154" s="50" t="s">
        <v>392</v>
      </c>
      <c r="C154" s="4"/>
      <c r="D154" s="51" t="s">
        <v>590</v>
      </c>
      <c r="E154" s="8">
        <v>879</v>
      </c>
      <c r="F154" s="8">
        <v>799</v>
      </c>
      <c r="G154" s="119">
        <v>617</v>
      </c>
      <c r="H154" s="52">
        <v>0</v>
      </c>
      <c r="I154" s="20" t="str">
        <f t="shared" si="467"/>
        <v/>
      </c>
      <c r="J154" s="20">
        <v>0</v>
      </c>
      <c r="K154" s="78" t="str">
        <f t="shared" si="425"/>
        <v/>
      </c>
      <c r="L154" s="21" t="str">
        <f t="shared" si="468"/>
        <v/>
      </c>
      <c r="M154" s="55">
        <v>0</v>
      </c>
      <c r="N154" s="24" t="str">
        <f t="shared" si="469"/>
        <v/>
      </c>
      <c r="O154" s="24">
        <v>0</v>
      </c>
      <c r="P154" s="82" t="str">
        <f t="shared" si="426"/>
        <v/>
      </c>
      <c r="Q154" s="25" t="str">
        <f t="shared" si="470"/>
        <v/>
      </c>
      <c r="R154" s="52">
        <v>0</v>
      </c>
      <c r="S154" s="20" t="str">
        <f t="shared" si="471"/>
        <v/>
      </c>
      <c r="T154" s="20">
        <v>0</v>
      </c>
      <c r="U154" s="78" t="str">
        <f t="shared" si="427"/>
        <v/>
      </c>
      <c r="V154" s="21" t="str">
        <f t="shared" si="472"/>
        <v/>
      </c>
      <c r="W154" s="55">
        <v>0</v>
      </c>
      <c r="X154" s="24" t="str">
        <f t="shared" si="473"/>
        <v/>
      </c>
      <c r="Y154" s="24">
        <v>0</v>
      </c>
      <c r="Z154" s="82" t="str">
        <f t="shared" si="428"/>
        <v/>
      </c>
      <c r="AA154" s="25" t="str">
        <f t="shared" si="474"/>
        <v/>
      </c>
      <c r="AB154" s="52">
        <v>721</v>
      </c>
      <c r="AC154" s="20">
        <f t="shared" si="501"/>
        <v>648.9</v>
      </c>
      <c r="AD154" s="20">
        <v>59</v>
      </c>
      <c r="AE154" s="78">
        <f t="shared" si="429"/>
        <v>558</v>
      </c>
      <c r="AF154" s="21">
        <f t="shared" si="502"/>
        <v>0.14008321775312063</v>
      </c>
      <c r="AG154" s="55">
        <v>721</v>
      </c>
      <c r="AH154" s="24">
        <f t="shared" si="477"/>
        <v>648.9</v>
      </c>
      <c r="AI154" s="24">
        <v>59</v>
      </c>
      <c r="AJ154" s="82">
        <f t="shared" si="430"/>
        <v>558</v>
      </c>
      <c r="AK154" s="25">
        <f t="shared" si="478"/>
        <v>0.14008321775312063</v>
      </c>
      <c r="AL154" s="52">
        <v>0</v>
      </c>
      <c r="AM154" s="20" t="str">
        <f t="shared" si="479"/>
        <v/>
      </c>
      <c r="AN154" s="20">
        <v>0</v>
      </c>
      <c r="AO154" s="78" t="str">
        <f t="shared" si="431"/>
        <v/>
      </c>
      <c r="AP154" s="21" t="str">
        <f t="shared" si="480"/>
        <v/>
      </c>
      <c r="AQ154" s="55">
        <v>0</v>
      </c>
      <c r="AR154" s="24" t="str">
        <f t="shared" si="481"/>
        <v/>
      </c>
      <c r="AS154" s="24">
        <v>0</v>
      </c>
      <c r="AT154" s="82" t="str">
        <f t="shared" si="432"/>
        <v/>
      </c>
      <c r="AU154" s="25" t="str">
        <f t="shared" si="482"/>
        <v/>
      </c>
      <c r="AV154" s="52">
        <v>0</v>
      </c>
      <c r="AW154" s="20" t="str">
        <f t="shared" si="483"/>
        <v/>
      </c>
      <c r="AX154" s="20">
        <v>0</v>
      </c>
      <c r="AY154" s="78" t="str">
        <f t="shared" si="433"/>
        <v/>
      </c>
      <c r="AZ154" s="21" t="str">
        <f t="shared" si="484"/>
        <v/>
      </c>
      <c r="BA154" s="55">
        <v>0</v>
      </c>
      <c r="BB154" s="24" t="str">
        <f t="shared" si="485"/>
        <v/>
      </c>
      <c r="BC154" s="24">
        <v>0</v>
      </c>
      <c r="BD154" s="82" t="str">
        <f t="shared" si="434"/>
        <v/>
      </c>
      <c r="BE154" s="25" t="str">
        <f t="shared" si="486"/>
        <v/>
      </c>
      <c r="BF154" s="52">
        <v>0</v>
      </c>
      <c r="BG154" s="20" t="str">
        <f t="shared" si="487"/>
        <v/>
      </c>
      <c r="BH154" s="20">
        <v>0</v>
      </c>
      <c r="BI154" s="78" t="str">
        <f t="shared" si="435"/>
        <v/>
      </c>
      <c r="BJ154" s="21" t="str">
        <f t="shared" si="488"/>
        <v/>
      </c>
      <c r="BK154" s="55">
        <v>610</v>
      </c>
      <c r="BL154" s="24">
        <f t="shared" si="489"/>
        <v>549</v>
      </c>
      <c r="BM154" s="24">
        <v>120</v>
      </c>
      <c r="BN154" s="82">
        <f t="shared" si="436"/>
        <v>497</v>
      </c>
      <c r="BO154" s="25">
        <f t="shared" si="490"/>
        <v>9.4717668488160295E-2</v>
      </c>
      <c r="BP154" s="52">
        <v>0</v>
      </c>
      <c r="BQ154" s="20" t="str">
        <f t="shared" si="491"/>
        <v/>
      </c>
      <c r="BR154" s="20">
        <v>0</v>
      </c>
      <c r="BS154" s="78" t="str">
        <f t="shared" si="437"/>
        <v/>
      </c>
      <c r="BT154" s="21" t="str">
        <f t="shared" si="492"/>
        <v/>
      </c>
      <c r="BU154" s="55">
        <v>0</v>
      </c>
      <c r="BV154" s="24" t="str">
        <f t="shared" si="493"/>
        <v/>
      </c>
      <c r="BW154" s="24">
        <v>0</v>
      </c>
      <c r="BX154" s="82" t="str">
        <f t="shared" si="438"/>
        <v/>
      </c>
      <c r="BY154" s="25" t="str">
        <f t="shared" si="494"/>
        <v/>
      </c>
    </row>
    <row r="155" spans="1:77" s="5" customFormat="1" ht="12.75" customHeight="1">
      <c r="A155" s="86" t="s">
        <v>282</v>
      </c>
      <c r="B155" s="50" t="s">
        <v>392</v>
      </c>
      <c r="C155" s="4"/>
      <c r="D155" s="51" t="s">
        <v>591</v>
      </c>
      <c r="E155" s="8">
        <v>989</v>
      </c>
      <c r="F155" s="8">
        <v>899</v>
      </c>
      <c r="G155" s="119">
        <v>694</v>
      </c>
      <c r="H155" s="52">
        <v>0</v>
      </c>
      <c r="I155" s="20" t="str">
        <f t="shared" si="467"/>
        <v/>
      </c>
      <c r="J155" s="20">
        <v>0</v>
      </c>
      <c r="K155" s="78" t="str">
        <f t="shared" si="425"/>
        <v/>
      </c>
      <c r="L155" s="21" t="str">
        <f t="shared" si="468"/>
        <v/>
      </c>
      <c r="M155" s="55">
        <v>0</v>
      </c>
      <c r="N155" s="24" t="str">
        <f t="shared" si="469"/>
        <v/>
      </c>
      <c r="O155" s="24">
        <v>0</v>
      </c>
      <c r="P155" s="82" t="str">
        <f t="shared" si="426"/>
        <v/>
      </c>
      <c r="Q155" s="25" t="str">
        <f t="shared" si="470"/>
        <v/>
      </c>
      <c r="R155" s="52">
        <v>0</v>
      </c>
      <c r="S155" s="20" t="str">
        <f t="shared" si="471"/>
        <v/>
      </c>
      <c r="T155" s="20">
        <v>0</v>
      </c>
      <c r="U155" s="78" t="str">
        <f t="shared" si="427"/>
        <v/>
      </c>
      <c r="V155" s="21" t="str">
        <f t="shared" si="472"/>
        <v/>
      </c>
      <c r="W155" s="55">
        <v>0</v>
      </c>
      <c r="X155" s="24" t="str">
        <f t="shared" si="473"/>
        <v/>
      </c>
      <c r="Y155" s="24">
        <v>0</v>
      </c>
      <c r="Z155" s="82" t="str">
        <f t="shared" si="428"/>
        <v/>
      </c>
      <c r="AA155" s="25" t="str">
        <f t="shared" si="474"/>
        <v/>
      </c>
      <c r="AB155" s="52">
        <v>832</v>
      </c>
      <c r="AC155" s="20">
        <f t="shared" si="501"/>
        <v>748.80000000000007</v>
      </c>
      <c r="AD155" s="20">
        <v>51</v>
      </c>
      <c r="AE155" s="78">
        <f t="shared" si="429"/>
        <v>643</v>
      </c>
      <c r="AF155" s="21">
        <f t="shared" si="502"/>
        <v>0.14129273504273512</v>
      </c>
      <c r="AG155" s="55">
        <v>832</v>
      </c>
      <c r="AH155" s="24">
        <f t="shared" si="477"/>
        <v>748.80000000000007</v>
      </c>
      <c r="AI155" s="24">
        <v>51</v>
      </c>
      <c r="AJ155" s="82">
        <f t="shared" si="430"/>
        <v>643</v>
      </c>
      <c r="AK155" s="25">
        <f t="shared" si="478"/>
        <v>0.14129273504273512</v>
      </c>
      <c r="AL155" s="52">
        <v>0</v>
      </c>
      <c r="AM155" s="20" t="str">
        <f t="shared" si="479"/>
        <v/>
      </c>
      <c r="AN155" s="20">
        <v>0</v>
      </c>
      <c r="AO155" s="78" t="str">
        <f t="shared" si="431"/>
        <v/>
      </c>
      <c r="AP155" s="21" t="str">
        <f t="shared" si="480"/>
        <v/>
      </c>
      <c r="AQ155" s="55">
        <v>0</v>
      </c>
      <c r="AR155" s="24" t="str">
        <f t="shared" si="481"/>
        <v/>
      </c>
      <c r="AS155" s="24">
        <v>0</v>
      </c>
      <c r="AT155" s="82" t="str">
        <f t="shared" si="432"/>
        <v/>
      </c>
      <c r="AU155" s="25" t="str">
        <f t="shared" si="482"/>
        <v/>
      </c>
      <c r="AV155" s="52">
        <v>0</v>
      </c>
      <c r="AW155" s="20" t="str">
        <f t="shared" si="483"/>
        <v/>
      </c>
      <c r="AX155" s="20">
        <v>0</v>
      </c>
      <c r="AY155" s="78" t="str">
        <f t="shared" si="433"/>
        <v/>
      </c>
      <c r="AZ155" s="21" t="str">
        <f t="shared" si="484"/>
        <v/>
      </c>
      <c r="BA155" s="55">
        <v>0</v>
      </c>
      <c r="BB155" s="24" t="str">
        <f t="shared" si="485"/>
        <v/>
      </c>
      <c r="BC155" s="24">
        <v>0</v>
      </c>
      <c r="BD155" s="82" t="str">
        <f t="shared" si="434"/>
        <v/>
      </c>
      <c r="BE155" s="25" t="str">
        <f t="shared" si="486"/>
        <v/>
      </c>
      <c r="BF155" s="52">
        <v>0</v>
      </c>
      <c r="BG155" s="20" t="str">
        <f t="shared" si="487"/>
        <v/>
      </c>
      <c r="BH155" s="20">
        <v>0</v>
      </c>
      <c r="BI155" s="78" t="str">
        <f t="shared" si="435"/>
        <v/>
      </c>
      <c r="BJ155" s="21" t="str">
        <f t="shared" si="488"/>
        <v/>
      </c>
      <c r="BK155" s="55">
        <v>721</v>
      </c>
      <c r="BL155" s="24">
        <f t="shared" si="489"/>
        <v>648.9</v>
      </c>
      <c r="BM155" s="24">
        <v>100</v>
      </c>
      <c r="BN155" s="82">
        <f t="shared" si="436"/>
        <v>594</v>
      </c>
      <c r="BO155" s="25">
        <f t="shared" si="490"/>
        <v>8.46047156726768E-2</v>
      </c>
      <c r="BP155" s="52">
        <v>0</v>
      </c>
      <c r="BQ155" s="20" t="str">
        <f t="shared" si="491"/>
        <v/>
      </c>
      <c r="BR155" s="20">
        <v>0</v>
      </c>
      <c r="BS155" s="78" t="str">
        <f t="shared" si="437"/>
        <v/>
      </c>
      <c r="BT155" s="21" t="str">
        <f t="shared" si="492"/>
        <v/>
      </c>
      <c r="BU155" s="55">
        <v>0</v>
      </c>
      <c r="BV155" s="24" t="str">
        <f t="shared" si="493"/>
        <v/>
      </c>
      <c r="BW155" s="24">
        <v>0</v>
      </c>
      <c r="BX155" s="82" t="str">
        <f t="shared" si="438"/>
        <v/>
      </c>
      <c r="BY155" s="25" t="str">
        <f t="shared" si="494"/>
        <v/>
      </c>
    </row>
    <row r="156" spans="1:77" s="5" customFormat="1" ht="12.75" customHeight="1">
      <c r="A156" s="73" t="s">
        <v>215</v>
      </c>
      <c r="B156" s="50" t="s">
        <v>392</v>
      </c>
      <c r="C156" s="4" t="s">
        <v>5</v>
      </c>
      <c r="D156" s="51" t="s">
        <v>536</v>
      </c>
      <c r="E156" s="8">
        <v>1099</v>
      </c>
      <c r="F156" s="8">
        <v>999</v>
      </c>
      <c r="G156" s="119">
        <v>755</v>
      </c>
      <c r="H156" s="52">
        <v>0</v>
      </c>
      <c r="I156" s="20" t="str">
        <f>IFERROR(IF(H156&gt;1,H156*0.9,""),"")</f>
        <v/>
      </c>
      <c r="J156" s="20">
        <v>0</v>
      </c>
      <c r="K156" s="78" t="str">
        <f t="shared" si="425"/>
        <v/>
      </c>
      <c r="L156" s="21" t="str">
        <f>IFERROR(IF(H156&gt;1,(I156-K156)/I156,""),"")</f>
        <v/>
      </c>
      <c r="M156" s="55">
        <v>0</v>
      </c>
      <c r="N156" s="24" t="str">
        <f>IFERROR(IF(M156&gt;1,M156*0.9,""),"")</f>
        <v/>
      </c>
      <c r="O156" s="24">
        <v>0</v>
      </c>
      <c r="P156" s="82" t="str">
        <f t="shared" si="426"/>
        <v/>
      </c>
      <c r="Q156" s="25" t="str">
        <f>IFERROR(IF(M156&gt;1,(N156-P156)/N156,""),"")</f>
        <v/>
      </c>
      <c r="R156" s="52">
        <v>0</v>
      </c>
      <c r="S156" s="20" t="str">
        <f>IFERROR(IF(R156&gt;1,R156*0.9,""),"")</f>
        <v/>
      </c>
      <c r="T156" s="20">
        <v>0</v>
      </c>
      <c r="U156" s="78" t="str">
        <f t="shared" si="427"/>
        <v/>
      </c>
      <c r="V156" s="21" t="str">
        <f>IFERROR(IF(R156&gt;1,(S156-U156)/S156,""),"")</f>
        <v/>
      </c>
      <c r="W156" s="55">
        <v>0</v>
      </c>
      <c r="X156" s="24" t="str">
        <f>IFERROR(IF(W156&gt;1,W156*0.9,""),"")</f>
        <v/>
      </c>
      <c r="Y156" s="24">
        <v>0</v>
      </c>
      <c r="Z156" s="82" t="str">
        <f t="shared" si="428"/>
        <v/>
      </c>
      <c r="AA156" s="25" t="str">
        <f>IFERROR(IF(W156&gt;1,(X156-Z156)/X156,""),"")</f>
        <v/>
      </c>
      <c r="AB156" s="52">
        <v>0</v>
      </c>
      <c r="AC156" s="20" t="str">
        <f>IFERROR(IF(AB156&gt;1,AB156*0.9,""),"")</f>
        <v/>
      </c>
      <c r="AD156" s="20">
        <v>0</v>
      </c>
      <c r="AE156" s="78" t="str">
        <f t="shared" si="429"/>
        <v/>
      </c>
      <c r="AF156" s="21" t="str">
        <f>IFERROR(IF(AB156&gt;1,(AC156-AE156)/AC156,""),"")</f>
        <v/>
      </c>
      <c r="AG156" s="55">
        <v>0</v>
      </c>
      <c r="AH156" s="24" t="str">
        <f>IFERROR(IF(AG156&gt;1,AG156*0.9,""),"")</f>
        <v/>
      </c>
      <c r="AI156" s="24">
        <v>0</v>
      </c>
      <c r="AJ156" s="82" t="str">
        <f t="shared" si="430"/>
        <v/>
      </c>
      <c r="AK156" s="25" t="str">
        <f>IFERROR(IF(AG156&gt;1,(AH156-AJ156)/AH156,""),"")</f>
        <v/>
      </c>
      <c r="AL156" s="52">
        <v>0</v>
      </c>
      <c r="AM156" s="20" t="str">
        <f>IFERROR(IF(AL156&gt;1,AL156*0.9,""),"")</f>
        <v/>
      </c>
      <c r="AN156" s="20">
        <v>0</v>
      </c>
      <c r="AO156" s="78" t="str">
        <f t="shared" si="431"/>
        <v/>
      </c>
      <c r="AP156" s="21" t="str">
        <f>IFERROR(IF(AL156&gt;1,(AM156-AO156)/AM156,""),"")</f>
        <v/>
      </c>
      <c r="AQ156" s="55">
        <v>0</v>
      </c>
      <c r="AR156" s="24" t="str">
        <f>IFERROR(IF(AQ156&gt;1,AQ156*0.9,""),"")</f>
        <v/>
      </c>
      <c r="AS156" s="24">
        <v>0</v>
      </c>
      <c r="AT156" s="82" t="str">
        <f t="shared" si="432"/>
        <v/>
      </c>
      <c r="AU156" s="25" t="str">
        <f>IFERROR(IF(AQ156&gt;1,(AR156-AT156)/AR156,""),"")</f>
        <v/>
      </c>
      <c r="AV156" s="52">
        <v>0</v>
      </c>
      <c r="AW156" s="20" t="str">
        <f>IFERROR(IF(AV156&gt;1,AV156*0.9,""),"")</f>
        <v/>
      </c>
      <c r="AX156" s="20">
        <v>0</v>
      </c>
      <c r="AY156" s="78" t="str">
        <f t="shared" si="433"/>
        <v/>
      </c>
      <c r="AZ156" s="21" t="str">
        <f>IFERROR(IF(AV156&gt;1,(AW156-AY156)/AW156,""),"")</f>
        <v/>
      </c>
      <c r="BA156" s="55">
        <v>0</v>
      </c>
      <c r="BB156" s="24" t="str">
        <f>IFERROR(IF(BA156&gt;1,BA156*0.9,""),"")</f>
        <v/>
      </c>
      <c r="BC156" s="24">
        <v>0</v>
      </c>
      <c r="BD156" s="82" t="str">
        <f t="shared" si="434"/>
        <v/>
      </c>
      <c r="BE156" s="25" t="str">
        <f>IFERROR(IF(BA156&gt;1,(BB156-BD156)/BB156,""),"")</f>
        <v/>
      </c>
      <c r="BF156" s="52">
        <v>0</v>
      </c>
      <c r="BG156" s="20" t="str">
        <f>IFERROR(IF(BF156&gt;1,BF156*0.9,""),"")</f>
        <v/>
      </c>
      <c r="BH156" s="20">
        <v>0</v>
      </c>
      <c r="BI156" s="78" t="str">
        <f t="shared" si="435"/>
        <v/>
      </c>
      <c r="BJ156" s="21" t="str">
        <f>IFERROR(IF(BF156&gt;1,(BG156-BI156)/BG156,""),"")</f>
        <v/>
      </c>
      <c r="BK156" s="55">
        <v>0</v>
      </c>
      <c r="BL156" s="24" t="str">
        <f>IFERROR(IF(BK156&gt;1,BK156*0.9,""),"")</f>
        <v/>
      </c>
      <c r="BM156" s="24">
        <v>0</v>
      </c>
      <c r="BN156" s="82" t="str">
        <f t="shared" si="436"/>
        <v/>
      </c>
      <c r="BO156" s="25" t="str">
        <f>IFERROR(IF(BK156&gt;1,(BL156-BN156)/BL156,""),"")</f>
        <v/>
      </c>
      <c r="BP156" s="52">
        <v>0</v>
      </c>
      <c r="BQ156" s="20" t="str">
        <f>IFERROR(IF(BP156&gt;1,BP156*0.9,""),"")</f>
        <v/>
      </c>
      <c r="BR156" s="20">
        <v>0</v>
      </c>
      <c r="BS156" s="78" t="str">
        <f t="shared" si="437"/>
        <v/>
      </c>
      <c r="BT156" s="21" t="str">
        <f>IFERROR(IF(BP156&gt;1,(BQ156-BS156)/BQ156,""),"")</f>
        <v/>
      </c>
      <c r="BU156" s="55">
        <v>0</v>
      </c>
      <c r="BV156" s="24" t="str">
        <f>IFERROR(IF(BU156&gt;1,BU156*0.9,""),"")</f>
        <v/>
      </c>
      <c r="BW156" s="24">
        <v>0</v>
      </c>
      <c r="BX156" s="82" t="str">
        <f t="shared" si="438"/>
        <v/>
      </c>
      <c r="BY156" s="25" t="str">
        <f>IFERROR(IF(BU156&gt;1,(BV156-BX156)/BV156,""),"")</f>
        <v/>
      </c>
    </row>
    <row r="157" spans="1:77" s="5" customFormat="1" ht="12.75" customHeight="1">
      <c r="A157" s="86" t="s">
        <v>257</v>
      </c>
      <c r="B157" s="50" t="s">
        <v>392</v>
      </c>
      <c r="C157" s="4" t="s">
        <v>5</v>
      </c>
      <c r="D157" s="51" t="s">
        <v>537</v>
      </c>
      <c r="E157" s="8">
        <v>1099</v>
      </c>
      <c r="F157" s="8">
        <v>999</v>
      </c>
      <c r="G157" s="119">
        <v>748</v>
      </c>
      <c r="H157" s="52">
        <v>0</v>
      </c>
      <c r="I157" s="20" t="str">
        <f t="shared" si="467"/>
        <v/>
      </c>
      <c r="J157" s="20">
        <v>0</v>
      </c>
      <c r="K157" s="78" t="str">
        <f t="shared" si="425"/>
        <v/>
      </c>
      <c r="L157" s="21" t="str">
        <f t="shared" si="468"/>
        <v/>
      </c>
      <c r="M157" s="55">
        <v>0</v>
      </c>
      <c r="N157" s="24" t="str">
        <f t="shared" si="469"/>
        <v/>
      </c>
      <c r="O157" s="24">
        <v>0</v>
      </c>
      <c r="P157" s="82" t="str">
        <f t="shared" si="426"/>
        <v/>
      </c>
      <c r="Q157" s="25" t="str">
        <f t="shared" si="470"/>
        <v/>
      </c>
      <c r="R157" s="52">
        <v>0</v>
      </c>
      <c r="S157" s="20" t="str">
        <f t="shared" si="471"/>
        <v/>
      </c>
      <c r="T157" s="20">
        <v>0</v>
      </c>
      <c r="U157" s="78" t="str">
        <f t="shared" si="427"/>
        <v/>
      </c>
      <c r="V157" s="21" t="str">
        <f t="shared" si="472"/>
        <v/>
      </c>
      <c r="W157" s="55">
        <v>0</v>
      </c>
      <c r="X157" s="24" t="str">
        <f t="shared" si="473"/>
        <v/>
      </c>
      <c r="Y157" s="24">
        <v>0</v>
      </c>
      <c r="Z157" s="82" t="str">
        <f t="shared" si="428"/>
        <v/>
      </c>
      <c r="AA157" s="25" t="str">
        <f t="shared" si="474"/>
        <v/>
      </c>
      <c r="AB157" s="52">
        <v>0</v>
      </c>
      <c r="AC157" s="20" t="str">
        <f t="shared" si="475"/>
        <v/>
      </c>
      <c r="AD157" s="20">
        <v>0</v>
      </c>
      <c r="AE157" s="78" t="str">
        <f t="shared" si="429"/>
        <v/>
      </c>
      <c r="AF157" s="21" t="str">
        <f t="shared" si="476"/>
        <v/>
      </c>
      <c r="AG157" s="55">
        <v>0</v>
      </c>
      <c r="AH157" s="24" t="str">
        <f t="shared" si="477"/>
        <v/>
      </c>
      <c r="AI157" s="24">
        <v>0</v>
      </c>
      <c r="AJ157" s="82" t="str">
        <f t="shared" si="430"/>
        <v/>
      </c>
      <c r="AK157" s="25" t="str">
        <f t="shared" si="478"/>
        <v/>
      </c>
      <c r="AL157" s="52">
        <v>0</v>
      </c>
      <c r="AM157" s="20" t="str">
        <f t="shared" si="479"/>
        <v/>
      </c>
      <c r="AN157" s="20">
        <v>0</v>
      </c>
      <c r="AO157" s="78" t="str">
        <f t="shared" si="431"/>
        <v/>
      </c>
      <c r="AP157" s="21" t="str">
        <f t="shared" si="480"/>
        <v/>
      </c>
      <c r="AQ157" s="55">
        <v>0</v>
      </c>
      <c r="AR157" s="24" t="str">
        <f t="shared" si="481"/>
        <v/>
      </c>
      <c r="AS157" s="24">
        <v>0</v>
      </c>
      <c r="AT157" s="82" t="str">
        <f t="shared" si="432"/>
        <v/>
      </c>
      <c r="AU157" s="25" t="str">
        <f t="shared" si="482"/>
        <v/>
      </c>
      <c r="AV157" s="52">
        <v>0</v>
      </c>
      <c r="AW157" s="20" t="str">
        <f t="shared" si="483"/>
        <v/>
      </c>
      <c r="AX157" s="20">
        <v>0</v>
      </c>
      <c r="AY157" s="78" t="str">
        <f t="shared" si="433"/>
        <v/>
      </c>
      <c r="AZ157" s="21" t="str">
        <f t="shared" si="484"/>
        <v/>
      </c>
      <c r="BA157" s="55">
        <v>0</v>
      </c>
      <c r="BB157" s="24" t="str">
        <f t="shared" si="485"/>
        <v/>
      </c>
      <c r="BC157" s="24">
        <v>0</v>
      </c>
      <c r="BD157" s="82" t="str">
        <f t="shared" si="434"/>
        <v/>
      </c>
      <c r="BE157" s="25" t="str">
        <f t="shared" si="486"/>
        <v/>
      </c>
      <c r="BF157" s="52">
        <v>0</v>
      </c>
      <c r="BG157" s="20" t="str">
        <f t="shared" si="487"/>
        <v/>
      </c>
      <c r="BH157" s="20">
        <v>0</v>
      </c>
      <c r="BI157" s="78" t="str">
        <f t="shared" si="435"/>
        <v/>
      </c>
      <c r="BJ157" s="21" t="str">
        <f t="shared" si="488"/>
        <v/>
      </c>
      <c r="BK157" s="55">
        <v>0</v>
      </c>
      <c r="BL157" s="24" t="str">
        <f t="shared" si="489"/>
        <v/>
      </c>
      <c r="BM157" s="24">
        <v>0</v>
      </c>
      <c r="BN157" s="82" t="str">
        <f t="shared" si="436"/>
        <v/>
      </c>
      <c r="BO157" s="25" t="str">
        <f t="shared" si="490"/>
        <v/>
      </c>
      <c r="BP157" s="52">
        <v>0</v>
      </c>
      <c r="BQ157" s="20" t="str">
        <f t="shared" si="491"/>
        <v/>
      </c>
      <c r="BR157" s="20">
        <v>0</v>
      </c>
      <c r="BS157" s="78" t="str">
        <f t="shared" si="437"/>
        <v/>
      </c>
      <c r="BT157" s="21" t="str">
        <f t="shared" si="492"/>
        <v/>
      </c>
      <c r="BU157" s="55">
        <v>0</v>
      </c>
      <c r="BV157" s="24" t="str">
        <f t="shared" si="493"/>
        <v/>
      </c>
      <c r="BW157" s="24">
        <v>0</v>
      </c>
      <c r="BX157" s="82" t="str">
        <f t="shared" si="438"/>
        <v/>
      </c>
      <c r="BY157" s="25" t="str">
        <f t="shared" si="494"/>
        <v/>
      </c>
    </row>
    <row r="158" spans="1:77" s="5" customFormat="1" ht="12.75" customHeight="1">
      <c r="A158" s="86" t="s">
        <v>287</v>
      </c>
      <c r="B158" s="50" t="s">
        <v>392</v>
      </c>
      <c r="C158" s="4" t="s">
        <v>5</v>
      </c>
      <c r="D158" s="51" t="s">
        <v>592</v>
      </c>
      <c r="E158" s="8">
        <v>1209</v>
      </c>
      <c r="F158" s="8">
        <v>1099</v>
      </c>
      <c r="G158" s="119">
        <v>827</v>
      </c>
      <c r="H158" s="52">
        <v>0</v>
      </c>
      <c r="I158" s="20" t="str">
        <f t="shared" si="467"/>
        <v/>
      </c>
      <c r="J158" s="20">
        <v>0</v>
      </c>
      <c r="K158" s="78" t="str">
        <f t="shared" si="425"/>
        <v/>
      </c>
      <c r="L158" s="21" t="str">
        <f t="shared" si="468"/>
        <v/>
      </c>
      <c r="M158" s="55">
        <v>0</v>
      </c>
      <c r="N158" s="24" t="str">
        <f t="shared" si="469"/>
        <v/>
      </c>
      <c r="O158" s="24">
        <v>0</v>
      </c>
      <c r="P158" s="82" t="str">
        <f t="shared" si="426"/>
        <v/>
      </c>
      <c r="Q158" s="25" t="str">
        <f t="shared" si="470"/>
        <v/>
      </c>
      <c r="R158" s="52">
        <v>0</v>
      </c>
      <c r="S158" s="20" t="str">
        <f t="shared" si="471"/>
        <v/>
      </c>
      <c r="T158" s="20">
        <v>0</v>
      </c>
      <c r="U158" s="78" t="str">
        <f t="shared" si="427"/>
        <v/>
      </c>
      <c r="V158" s="21" t="str">
        <f t="shared" si="472"/>
        <v/>
      </c>
      <c r="W158" s="55">
        <v>0</v>
      </c>
      <c r="X158" s="24" t="str">
        <f t="shared" si="473"/>
        <v/>
      </c>
      <c r="Y158" s="24">
        <v>0</v>
      </c>
      <c r="Z158" s="82" t="str">
        <f t="shared" si="428"/>
        <v/>
      </c>
      <c r="AA158" s="25" t="str">
        <f t="shared" si="474"/>
        <v/>
      </c>
      <c r="AB158" s="52">
        <v>0</v>
      </c>
      <c r="AC158" s="20" t="str">
        <f t="shared" si="475"/>
        <v/>
      </c>
      <c r="AD158" s="20">
        <v>0</v>
      </c>
      <c r="AE158" s="78" t="str">
        <f t="shared" si="429"/>
        <v/>
      </c>
      <c r="AF158" s="21" t="str">
        <f t="shared" si="476"/>
        <v/>
      </c>
      <c r="AG158" s="55">
        <v>0</v>
      </c>
      <c r="AH158" s="24" t="str">
        <f t="shared" si="477"/>
        <v/>
      </c>
      <c r="AI158" s="24">
        <v>0</v>
      </c>
      <c r="AJ158" s="82" t="str">
        <f t="shared" si="430"/>
        <v/>
      </c>
      <c r="AK158" s="25" t="str">
        <f t="shared" si="478"/>
        <v/>
      </c>
      <c r="AL158" s="52">
        <v>0</v>
      </c>
      <c r="AM158" s="20" t="str">
        <f t="shared" si="479"/>
        <v/>
      </c>
      <c r="AN158" s="20">
        <v>0</v>
      </c>
      <c r="AO158" s="78" t="str">
        <f t="shared" si="431"/>
        <v/>
      </c>
      <c r="AP158" s="21" t="str">
        <f t="shared" si="480"/>
        <v/>
      </c>
      <c r="AQ158" s="55">
        <v>0</v>
      </c>
      <c r="AR158" s="24" t="str">
        <f t="shared" si="481"/>
        <v/>
      </c>
      <c r="AS158" s="24">
        <v>0</v>
      </c>
      <c r="AT158" s="82" t="str">
        <f t="shared" si="432"/>
        <v/>
      </c>
      <c r="AU158" s="25" t="str">
        <f t="shared" si="482"/>
        <v/>
      </c>
      <c r="AV158" s="52">
        <v>0</v>
      </c>
      <c r="AW158" s="20" t="str">
        <f t="shared" si="483"/>
        <v/>
      </c>
      <c r="AX158" s="20">
        <v>0</v>
      </c>
      <c r="AY158" s="78" t="str">
        <f t="shared" si="433"/>
        <v/>
      </c>
      <c r="AZ158" s="21" t="str">
        <f t="shared" si="484"/>
        <v/>
      </c>
      <c r="BA158" s="55">
        <v>0</v>
      </c>
      <c r="BB158" s="24" t="str">
        <f t="shared" si="485"/>
        <v/>
      </c>
      <c r="BC158" s="24">
        <v>0</v>
      </c>
      <c r="BD158" s="82" t="str">
        <f t="shared" si="434"/>
        <v/>
      </c>
      <c r="BE158" s="25" t="str">
        <f t="shared" si="486"/>
        <v/>
      </c>
      <c r="BF158" s="52">
        <v>0</v>
      </c>
      <c r="BG158" s="20" t="str">
        <f t="shared" si="487"/>
        <v/>
      </c>
      <c r="BH158" s="20">
        <v>0</v>
      </c>
      <c r="BI158" s="78" t="str">
        <f t="shared" si="435"/>
        <v/>
      </c>
      <c r="BJ158" s="21" t="str">
        <f t="shared" si="488"/>
        <v/>
      </c>
      <c r="BK158" s="55">
        <v>0</v>
      </c>
      <c r="BL158" s="24" t="str">
        <f t="shared" si="489"/>
        <v/>
      </c>
      <c r="BM158" s="24">
        <v>0</v>
      </c>
      <c r="BN158" s="82" t="str">
        <f t="shared" si="436"/>
        <v/>
      </c>
      <c r="BO158" s="25" t="str">
        <f t="shared" si="490"/>
        <v/>
      </c>
      <c r="BP158" s="52">
        <v>0</v>
      </c>
      <c r="BQ158" s="20" t="str">
        <f t="shared" si="491"/>
        <v/>
      </c>
      <c r="BR158" s="20">
        <v>0</v>
      </c>
      <c r="BS158" s="78" t="str">
        <f t="shared" si="437"/>
        <v/>
      </c>
      <c r="BT158" s="21" t="str">
        <f t="shared" si="492"/>
        <v/>
      </c>
      <c r="BU158" s="55">
        <v>0</v>
      </c>
      <c r="BV158" s="24" t="str">
        <f t="shared" si="493"/>
        <v/>
      </c>
      <c r="BW158" s="24">
        <v>0</v>
      </c>
      <c r="BX158" s="82" t="str">
        <f t="shared" si="438"/>
        <v/>
      </c>
      <c r="BY158" s="25" t="str">
        <f t="shared" si="494"/>
        <v/>
      </c>
    </row>
    <row r="159" spans="1:77" s="5" customFormat="1" ht="12.75" customHeight="1">
      <c r="A159" s="73" t="s">
        <v>216</v>
      </c>
      <c r="B159" s="50" t="s">
        <v>392</v>
      </c>
      <c r="C159" s="4"/>
      <c r="D159" s="51" t="s">
        <v>536</v>
      </c>
      <c r="E159" s="8">
        <v>1099</v>
      </c>
      <c r="F159" s="8">
        <v>999</v>
      </c>
      <c r="G159" s="119">
        <v>755</v>
      </c>
      <c r="H159" s="52">
        <v>888</v>
      </c>
      <c r="I159" s="20">
        <f>IFERROR(IF(H159&gt;1,H159*0.9,""),"")</f>
        <v>799.2</v>
      </c>
      <c r="J159" s="20">
        <v>83</v>
      </c>
      <c r="K159" s="78">
        <f t="shared" si="425"/>
        <v>672</v>
      </c>
      <c r="L159" s="21">
        <f>IFERROR(IF(H159&gt;1,(I159-K159)/I159,""),"")</f>
        <v>0.15915915915915921</v>
      </c>
      <c r="M159" s="55">
        <v>0</v>
      </c>
      <c r="N159" s="24" t="str">
        <f>IFERROR(IF(M159&gt;1,M159*0.9,""),"")</f>
        <v/>
      </c>
      <c r="O159" s="24">
        <v>0</v>
      </c>
      <c r="P159" s="82" t="str">
        <f t="shared" si="426"/>
        <v/>
      </c>
      <c r="Q159" s="25" t="str">
        <f>IFERROR(IF(M159&gt;1,(N159-P159)/N159,""),"")</f>
        <v/>
      </c>
      <c r="R159" s="52">
        <v>0</v>
      </c>
      <c r="S159" s="20" t="str">
        <f>IFERROR(IF(R159&gt;1,R159*0.9,""),"")</f>
        <v/>
      </c>
      <c r="T159" s="20">
        <v>0</v>
      </c>
      <c r="U159" s="78" t="str">
        <f t="shared" si="427"/>
        <v/>
      </c>
      <c r="V159" s="21" t="str">
        <f>IFERROR(IF(R159&gt;1,(S159-U159)/S159,""),"")</f>
        <v/>
      </c>
      <c r="W159" s="55">
        <v>0</v>
      </c>
      <c r="X159" s="24" t="str">
        <f>IFERROR(IF(W159&gt;1,W159*0.9,""),"")</f>
        <v/>
      </c>
      <c r="Y159" s="24">
        <v>0</v>
      </c>
      <c r="Z159" s="82" t="str">
        <f t="shared" si="428"/>
        <v/>
      </c>
      <c r="AA159" s="25" t="str">
        <f>IFERROR(IF(W159&gt;1,(X159-Z159)/X159,""),"")</f>
        <v/>
      </c>
      <c r="AB159" s="52">
        <v>832</v>
      </c>
      <c r="AC159" s="20">
        <f>IFERROR(IF(AB159&gt;1,AB159*0.9,""),"")</f>
        <v>748.80000000000007</v>
      </c>
      <c r="AD159" s="20">
        <v>125</v>
      </c>
      <c r="AE159" s="78">
        <f t="shared" si="429"/>
        <v>630</v>
      </c>
      <c r="AF159" s="21">
        <f>IFERROR(IF(AB159&gt;1,(AC159-AE159)/AC159,""),"")</f>
        <v>0.15865384615384623</v>
      </c>
      <c r="AG159" s="55">
        <v>0</v>
      </c>
      <c r="AH159" s="24" t="str">
        <f>IFERROR(IF(AG159&gt;1,AG159*0.9,""),"")</f>
        <v/>
      </c>
      <c r="AI159" s="24">
        <v>0</v>
      </c>
      <c r="AJ159" s="82" t="str">
        <f t="shared" si="430"/>
        <v/>
      </c>
      <c r="AK159" s="25" t="str">
        <f>IFERROR(IF(AG159&gt;1,(AH159-AJ159)/AH159,""),"")</f>
        <v/>
      </c>
      <c r="AL159" s="52">
        <v>0</v>
      </c>
      <c r="AM159" s="20" t="str">
        <f>IFERROR(IF(AL159&gt;1,AL159*0.9,""),"")</f>
        <v/>
      </c>
      <c r="AN159" s="20">
        <v>0</v>
      </c>
      <c r="AO159" s="78" t="str">
        <f t="shared" si="431"/>
        <v/>
      </c>
      <c r="AP159" s="21" t="str">
        <f>IFERROR(IF(AL159&gt;1,(AM159-AO159)/AM159,""),"")</f>
        <v/>
      </c>
      <c r="AQ159" s="55">
        <v>0</v>
      </c>
      <c r="AR159" s="24" t="str">
        <f>IFERROR(IF(AQ159&gt;1,AQ159*0.9,""),"")</f>
        <v/>
      </c>
      <c r="AS159" s="24">
        <v>0</v>
      </c>
      <c r="AT159" s="82" t="str">
        <f t="shared" si="432"/>
        <v/>
      </c>
      <c r="AU159" s="25" t="str">
        <f>IFERROR(IF(AQ159&gt;1,(AR159-AT159)/AR159,""),"")</f>
        <v/>
      </c>
      <c r="AV159" s="52">
        <v>810</v>
      </c>
      <c r="AW159" s="20">
        <f>IFERROR(IF(AV159&gt;1,AV159*0.9,""),"")</f>
        <v>729</v>
      </c>
      <c r="AX159" s="20">
        <v>142</v>
      </c>
      <c r="AY159" s="78">
        <f t="shared" si="433"/>
        <v>613</v>
      </c>
      <c r="AZ159" s="21">
        <f>IFERROR(IF(AV159&gt;1,(AW159-AY159)/AW159,""),"")</f>
        <v>0.15912208504801098</v>
      </c>
      <c r="BA159" s="55">
        <v>0</v>
      </c>
      <c r="BB159" s="24" t="str">
        <f>IFERROR(IF(BA159&gt;1,BA159*0.9,""),"")</f>
        <v/>
      </c>
      <c r="BC159" s="24">
        <v>0</v>
      </c>
      <c r="BD159" s="82" t="str">
        <f t="shared" si="434"/>
        <v/>
      </c>
      <c r="BE159" s="25" t="str">
        <f>IFERROR(IF(BA159&gt;1,(BB159-BD159)/BB159,""),"")</f>
        <v/>
      </c>
      <c r="BF159" s="52">
        <v>0</v>
      </c>
      <c r="BG159" s="20" t="str">
        <f>IFERROR(IF(BF159&gt;1,BF159*0.9,""),"")</f>
        <v/>
      </c>
      <c r="BH159" s="20">
        <v>0</v>
      </c>
      <c r="BI159" s="78" t="str">
        <f t="shared" si="435"/>
        <v/>
      </c>
      <c r="BJ159" s="21" t="str">
        <f>IFERROR(IF(BF159&gt;1,(BG159-BI159)/BG159,""),"")</f>
        <v/>
      </c>
      <c r="BK159" s="55">
        <v>721</v>
      </c>
      <c r="BL159" s="24">
        <f>IFERROR(IF(BK159&gt;1,BK159*0.9,""),"")</f>
        <v>648.9</v>
      </c>
      <c r="BM159" s="24">
        <v>180</v>
      </c>
      <c r="BN159" s="82">
        <f t="shared" si="436"/>
        <v>575</v>
      </c>
      <c r="BO159" s="25">
        <f>IFERROR(IF(BK159&gt;1,(BL159-BN159)/BL159,""),"")</f>
        <v>0.11388503621513327</v>
      </c>
      <c r="BP159" s="52">
        <v>0</v>
      </c>
      <c r="BQ159" s="20" t="str">
        <f>IFERROR(IF(BP159&gt;1,BP159*0.9,""),"")</f>
        <v/>
      </c>
      <c r="BR159" s="20">
        <v>0</v>
      </c>
      <c r="BS159" s="78" t="str">
        <f t="shared" si="437"/>
        <v/>
      </c>
      <c r="BT159" s="21" t="str">
        <f>IFERROR(IF(BP159&gt;1,(BQ159-BS159)/BQ159,""),"")</f>
        <v/>
      </c>
      <c r="BU159" s="55">
        <v>832</v>
      </c>
      <c r="BV159" s="24">
        <f>IFERROR(IF(BU159&gt;1,BU159*0.9,""),"")</f>
        <v>748.80000000000007</v>
      </c>
      <c r="BW159" s="24">
        <v>125</v>
      </c>
      <c r="BX159" s="82">
        <f t="shared" si="438"/>
        <v>630</v>
      </c>
      <c r="BY159" s="25">
        <f>IFERROR(IF(BU159&gt;1,(BV159-BX159)/BV159,""),"")</f>
        <v>0.15865384615384623</v>
      </c>
    </row>
    <row r="160" spans="1:77" s="5" customFormat="1" ht="12.75" customHeight="1">
      <c r="A160" s="86" t="s">
        <v>256</v>
      </c>
      <c r="B160" s="50" t="s">
        <v>392</v>
      </c>
      <c r="C160" s="4"/>
      <c r="D160" s="51" t="s">
        <v>537</v>
      </c>
      <c r="E160" s="8">
        <v>1099</v>
      </c>
      <c r="F160" s="8">
        <v>999</v>
      </c>
      <c r="G160" s="119">
        <v>755</v>
      </c>
      <c r="H160" s="52">
        <v>888</v>
      </c>
      <c r="I160" s="20">
        <f t="shared" si="467"/>
        <v>799.2</v>
      </c>
      <c r="J160" s="20">
        <v>83</v>
      </c>
      <c r="K160" s="78">
        <f t="shared" si="425"/>
        <v>672</v>
      </c>
      <c r="L160" s="21">
        <f t="shared" si="468"/>
        <v>0.15915915915915921</v>
      </c>
      <c r="M160" s="55">
        <v>0</v>
      </c>
      <c r="N160" s="24" t="str">
        <f t="shared" si="469"/>
        <v/>
      </c>
      <c r="O160" s="24">
        <v>0</v>
      </c>
      <c r="P160" s="82" t="str">
        <f t="shared" si="426"/>
        <v/>
      </c>
      <c r="Q160" s="25" t="str">
        <f t="shared" si="470"/>
        <v/>
      </c>
      <c r="R160" s="52">
        <v>0</v>
      </c>
      <c r="S160" s="20" t="str">
        <f t="shared" si="471"/>
        <v/>
      </c>
      <c r="T160" s="20">
        <v>0</v>
      </c>
      <c r="U160" s="78" t="str">
        <f t="shared" si="427"/>
        <v/>
      </c>
      <c r="V160" s="21" t="str">
        <f t="shared" si="472"/>
        <v/>
      </c>
      <c r="W160" s="55">
        <v>0</v>
      </c>
      <c r="X160" s="24" t="str">
        <f t="shared" si="473"/>
        <v/>
      </c>
      <c r="Y160" s="24">
        <v>0</v>
      </c>
      <c r="Z160" s="82" t="str">
        <f t="shared" si="428"/>
        <v/>
      </c>
      <c r="AA160" s="25" t="str">
        <f t="shared" si="474"/>
        <v/>
      </c>
      <c r="AB160" s="52">
        <v>832</v>
      </c>
      <c r="AC160" s="20">
        <f t="shared" si="475"/>
        <v>748.80000000000007</v>
      </c>
      <c r="AD160" s="20">
        <v>125</v>
      </c>
      <c r="AE160" s="78">
        <f t="shared" si="429"/>
        <v>630</v>
      </c>
      <c r="AF160" s="21">
        <f t="shared" si="476"/>
        <v>0.15865384615384623</v>
      </c>
      <c r="AG160" s="55">
        <v>0</v>
      </c>
      <c r="AH160" s="24" t="str">
        <f t="shared" si="477"/>
        <v/>
      </c>
      <c r="AI160" s="24">
        <v>0</v>
      </c>
      <c r="AJ160" s="82" t="str">
        <f t="shared" si="430"/>
        <v/>
      </c>
      <c r="AK160" s="25" t="str">
        <f t="shared" si="478"/>
        <v/>
      </c>
      <c r="AL160" s="52">
        <v>0</v>
      </c>
      <c r="AM160" s="20" t="str">
        <f t="shared" si="479"/>
        <v/>
      </c>
      <c r="AN160" s="20">
        <v>0</v>
      </c>
      <c r="AO160" s="78" t="str">
        <f t="shared" si="431"/>
        <v/>
      </c>
      <c r="AP160" s="21" t="str">
        <f t="shared" si="480"/>
        <v/>
      </c>
      <c r="AQ160" s="55">
        <v>0</v>
      </c>
      <c r="AR160" s="24" t="str">
        <f t="shared" si="481"/>
        <v/>
      </c>
      <c r="AS160" s="24">
        <v>0</v>
      </c>
      <c r="AT160" s="82" t="str">
        <f t="shared" si="432"/>
        <v/>
      </c>
      <c r="AU160" s="25" t="str">
        <f t="shared" si="482"/>
        <v/>
      </c>
      <c r="AV160" s="52">
        <v>810</v>
      </c>
      <c r="AW160" s="20">
        <f t="shared" si="483"/>
        <v>729</v>
      </c>
      <c r="AX160" s="20">
        <v>142</v>
      </c>
      <c r="AY160" s="78">
        <f t="shared" si="433"/>
        <v>613</v>
      </c>
      <c r="AZ160" s="21">
        <f t="shared" si="484"/>
        <v>0.15912208504801098</v>
      </c>
      <c r="BA160" s="55">
        <v>0</v>
      </c>
      <c r="BB160" s="24" t="str">
        <f t="shared" si="485"/>
        <v/>
      </c>
      <c r="BC160" s="24">
        <v>0</v>
      </c>
      <c r="BD160" s="82" t="str">
        <f t="shared" si="434"/>
        <v/>
      </c>
      <c r="BE160" s="25" t="str">
        <f t="shared" si="486"/>
        <v/>
      </c>
      <c r="BF160" s="52">
        <v>0</v>
      </c>
      <c r="BG160" s="20" t="str">
        <f t="shared" si="487"/>
        <v/>
      </c>
      <c r="BH160" s="20">
        <v>0</v>
      </c>
      <c r="BI160" s="78" t="str">
        <f t="shared" si="435"/>
        <v/>
      </c>
      <c r="BJ160" s="21" t="str">
        <f t="shared" si="488"/>
        <v/>
      </c>
      <c r="BK160" s="55">
        <v>721</v>
      </c>
      <c r="BL160" s="24">
        <f t="shared" si="489"/>
        <v>648.9</v>
      </c>
      <c r="BM160" s="24">
        <v>180</v>
      </c>
      <c r="BN160" s="82">
        <f t="shared" si="436"/>
        <v>575</v>
      </c>
      <c r="BO160" s="25">
        <f t="shared" si="490"/>
        <v>0.11388503621513327</v>
      </c>
      <c r="BP160" s="52">
        <v>0</v>
      </c>
      <c r="BQ160" s="20" t="str">
        <f t="shared" si="491"/>
        <v/>
      </c>
      <c r="BR160" s="20">
        <v>0</v>
      </c>
      <c r="BS160" s="78" t="str">
        <f t="shared" si="437"/>
        <v/>
      </c>
      <c r="BT160" s="21" t="str">
        <f t="shared" si="492"/>
        <v/>
      </c>
      <c r="BU160" s="55">
        <v>832</v>
      </c>
      <c r="BV160" s="24">
        <f t="shared" si="493"/>
        <v>748.80000000000007</v>
      </c>
      <c r="BW160" s="24">
        <v>125</v>
      </c>
      <c r="BX160" s="82">
        <f t="shared" si="438"/>
        <v>630</v>
      </c>
      <c r="BY160" s="25">
        <f t="shared" si="494"/>
        <v>0.15865384615384623</v>
      </c>
    </row>
    <row r="161" spans="1:77" s="5" customFormat="1" ht="12.75" customHeight="1">
      <c r="A161" s="86" t="s">
        <v>286</v>
      </c>
      <c r="B161" s="50" t="s">
        <v>392</v>
      </c>
      <c r="C161" s="4"/>
      <c r="D161" s="51" t="s">
        <v>592</v>
      </c>
      <c r="E161" s="8">
        <v>1209</v>
      </c>
      <c r="F161" s="8">
        <v>1099</v>
      </c>
      <c r="G161" s="119">
        <v>830</v>
      </c>
      <c r="H161" s="52">
        <v>999</v>
      </c>
      <c r="I161" s="20">
        <f t="shared" si="467"/>
        <v>899.1</v>
      </c>
      <c r="J161" s="20">
        <v>74</v>
      </c>
      <c r="K161" s="78">
        <f t="shared" si="425"/>
        <v>756</v>
      </c>
      <c r="L161" s="21">
        <f t="shared" si="468"/>
        <v>0.15915915915915918</v>
      </c>
      <c r="M161" s="55">
        <v>0</v>
      </c>
      <c r="N161" s="24" t="str">
        <f t="shared" si="469"/>
        <v/>
      </c>
      <c r="O161" s="24">
        <v>0</v>
      </c>
      <c r="P161" s="82" t="str">
        <f t="shared" si="426"/>
        <v/>
      </c>
      <c r="Q161" s="25" t="str">
        <f t="shared" si="470"/>
        <v/>
      </c>
      <c r="R161" s="52">
        <v>0</v>
      </c>
      <c r="S161" s="20" t="str">
        <f t="shared" si="471"/>
        <v/>
      </c>
      <c r="T161" s="20">
        <v>0</v>
      </c>
      <c r="U161" s="78" t="str">
        <f t="shared" si="427"/>
        <v/>
      </c>
      <c r="V161" s="21" t="str">
        <f t="shared" si="472"/>
        <v/>
      </c>
      <c r="W161" s="55">
        <v>0</v>
      </c>
      <c r="X161" s="24" t="str">
        <f t="shared" si="473"/>
        <v/>
      </c>
      <c r="Y161" s="24">
        <v>0</v>
      </c>
      <c r="Z161" s="82" t="str">
        <f t="shared" si="428"/>
        <v/>
      </c>
      <c r="AA161" s="25" t="str">
        <f t="shared" si="474"/>
        <v/>
      </c>
      <c r="AB161" s="52">
        <v>943</v>
      </c>
      <c r="AC161" s="20">
        <f t="shared" si="475"/>
        <v>848.7</v>
      </c>
      <c r="AD161" s="20">
        <v>116</v>
      </c>
      <c r="AE161" s="78">
        <f t="shared" si="429"/>
        <v>714</v>
      </c>
      <c r="AF161" s="21">
        <f t="shared" si="476"/>
        <v>0.15871332626369747</v>
      </c>
      <c r="AG161" s="55">
        <v>0</v>
      </c>
      <c r="AH161" s="24" t="str">
        <f t="shared" si="477"/>
        <v/>
      </c>
      <c r="AI161" s="24">
        <v>0</v>
      </c>
      <c r="AJ161" s="82" t="str">
        <f t="shared" si="430"/>
        <v/>
      </c>
      <c r="AK161" s="25" t="str">
        <f t="shared" si="478"/>
        <v/>
      </c>
      <c r="AL161" s="52">
        <v>0</v>
      </c>
      <c r="AM161" s="20" t="str">
        <f t="shared" si="479"/>
        <v/>
      </c>
      <c r="AN161" s="20">
        <v>0</v>
      </c>
      <c r="AO161" s="78" t="str">
        <f t="shared" si="431"/>
        <v/>
      </c>
      <c r="AP161" s="21" t="str">
        <f t="shared" si="480"/>
        <v/>
      </c>
      <c r="AQ161" s="55">
        <v>0</v>
      </c>
      <c r="AR161" s="24" t="str">
        <f t="shared" si="481"/>
        <v/>
      </c>
      <c r="AS161" s="24">
        <v>0</v>
      </c>
      <c r="AT161" s="82" t="str">
        <f t="shared" si="432"/>
        <v/>
      </c>
      <c r="AU161" s="25" t="str">
        <f t="shared" si="482"/>
        <v/>
      </c>
      <c r="AV161" s="52">
        <v>921</v>
      </c>
      <c r="AW161" s="20">
        <f t="shared" si="483"/>
        <v>828.9</v>
      </c>
      <c r="AX161" s="20">
        <v>133</v>
      </c>
      <c r="AY161" s="78">
        <f t="shared" si="433"/>
        <v>697</v>
      </c>
      <c r="AZ161" s="21">
        <f t="shared" si="484"/>
        <v>0.15912655326336106</v>
      </c>
      <c r="BA161" s="55">
        <v>0</v>
      </c>
      <c r="BB161" s="24" t="str">
        <f t="shared" si="485"/>
        <v/>
      </c>
      <c r="BC161" s="24">
        <v>0</v>
      </c>
      <c r="BD161" s="82" t="str">
        <f t="shared" si="434"/>
        <v/>
      </c>
      <c r="BE161" s="25" t="str">
        <f t="shared" si="486"/>
        <v/>
      </c>
      <c r="BF161" s="52">
        <v>0</v>
      </c>
      <c r="BG161" s="20" t="str">
        <f t="shared" si="487"/>
        <v/>
      </c>
      <c r="BH161" s="20">
        <v>0</v>
      </c>
      <c r="BI161" s="78" t="str">
        <f t="shared" si="435"/>
        <v/>
      </c>
      <c r="BJ161" s="21" t="str">
        <f t="shared" si="488"/>
        <v/>
      </c>
      <c r="BK161" s="55">
        <v>832</v>
      </c>
      <c r="BL161" s="24">
        <f t="shared" si="489"/>
        <v>748.80000000000007</v>
      </c>
      <c r="BM161" s="24">
        <v>170</v>
      </c>
      <c r="BN161" s="82">
        <f t="shared" si="436"/>
        <v>660</v>
      </c>
      <c r="BO161" s="25">
        <f t="shared" si="490"/>
        <v>0.11858974358974367</v>
      </c>
      <c r="BP161" s="52">
        <v>0</v>
      </c>
      <c r="BQ161" s="20" t="str">
        <f t="shared" si="491"/>
        <v/>
      </c>
      <c r="BR161" s="20">
        <v>0</v>
      </c>
      <c r="BS161" s="78" t="str">
        <f t="shared" si="437"/>
        <v/>
      </c>
      <c r="BT161" s="21" t="str">
        <f t="shared" si="492"/>
        <v/>
      </c>
      <c r="BU161" s="55">
        <v>943</v>
      </c>
      <c r="BV161" s="24">
        <f t="shared" si="493"/>
        <v>848.7</v>
      </c>
      <c r="BW161" s="24">
        <v>116</v>
      </c>
      <c r="BX161" s="82">
        <f t="shared" si="438"/>
        <v>714</v>
      </c>
      <c r="BY161" s="25">
        <f t="shared" si="494"/>
        <v>0.15871332626369747</v>
      </c>
    </row>
    <row r="162" spans="1:77" s="5" customFormat="1" ht="12.75" customHeight="1">
      <c r="A162" s="73" t="s">
        <v>214</v>
      </c>
      <c r="B162" s="50" t="s">
        <v>392</v>
      </c>
      <c r="C162" s="4"/>
      <c r="D162" s="51" t="s">
        <v>536</v>
      </c>
      <c r="E162" s="8">
        <v>989</v>
      </c>
      <c r="F162" s="8">
        <v>899</v>
      </c>
      <c r="G162" s="119">
        <v>679</v>
      </c>
      <c r="H162" s="52">
        <v>832</v>
      </c>
      <c r="I162" s="20">
        <f>IFERROR(IF(H162&gt;1,H162*0.9,""),"")</f>
        <v>748.80000000000007</v>
      </c>
      <c r="J162" s="20">
        <v>49</v>
      </c>
      <c r="K162" s="78">
        <f t="shared" si="425"/>
        <v>630</v>
      </c>
      <c r="L162" s="21">
        <f>IFERROR(IF(H162&gt;1,(I162-K162)/I162,""),"")</f>
        <v>0.15865384615384623</v>
      </c>
      <c r="M162" s="55">
        <v>0</v>
      </c>
      <c r="N162" s="24" t="str">
        <f>IFERROR(IF(M162&gt;1,M162*0.9,""),"")</f>
        <v/>
      </c>
      <c r="O162" s="24">
        <v>0</v>
      </c>
      <c r="P162" s="82" t="str">
        <f t="shared" si="426"/>
        <v/>
      </c>
      <c r="Q162" s="25" t="str">
        <f>IFERROR(IF(M162&gt;1,(N162-P162)/N162,""),"")</f>
        <v/>
      </c>
      <c r="R162" s="52">
        <v>0</v>
      </c>
      <c r="S162" s="20" t="str">
        <f>IFERROR(IF(R162&gt;1,R162*0.9,""),"")</f>
        <v/>
      </c>
      <c r="T162" s="20">
        <v>0</v>
      </c>
      <c r="U162" s="78" t="str">
        <f t="shared" si="427"/>
        <v/>
      </c>
      <c r="V162" s="21" t="str">
        <f>IFERROR(IF(R162&gt;1,(S162-U162)/S162,""),"")</f>
        <v/>
      </c>
      <c r="W162" s="55">
        <v>0</v>
      </c>
      <c r="X162" s="24" t="str">
        <f>IFERROR(IF(W162&gt;1,W162*0.9,""),"")</f>
        <v/>
      </c>
      <c r="Y162" s="24">
        <v>0</v>
      </c>
      <c r="Z162" s="82" t="str">
        <f t="shared" si="428"/>
        <v/>
      </c>
      <c r="AA162" s="25" t="str">
        <f>IFERROR(IF(W162&gt;1,(X162-Z162)/X162,""),"")</f>
        <v/>
      </c>
      <c r="AB162" s="52">
        <v>777</v>
      </c>
      <c r="AC162" s="20">
        <f>IFERROR(IF(AB162&gt;1,AB162*0.9,""),"")</f>
        <v>699.30000000000007</v>
      </c>
      <c r="AD162" s="20">
        <v>91</v>
      </c>
      <c r="AE162" s="78">
        <f t="shared" si="429"/>
        <v>588</v>
      </c>
      <c r="AF162" s="21">
        <f>IFERROR(IF(AB162&gt;1,(AC162-AE162)/AC162,""),"")</f>
        <v>0.15915915915915924</v>
      </c>
      <c r="AG162" s="55">
        <v>0</v>
      </c>
      <c r="AH162" s="24" t="str">
        <f>IFERROR(IF(AG162&gt;1,AG162*0.9,""),"")</f>
        <v/>
      </c>
      <c r="AI162" s="24">
        <v>0</v>
      </c>
      <c r="AJ162" s="82" t="str">
        <f t="shared" si="430"/>
        <v/>
      </c>
      <c r="AK162" s="25" t="str">
        <f>IFERROR(IF(AG162&gt;1,(AH162-AJ162)/AH162,""),"")</f>
        <v/>
      </c>
      <c r="AL162" s="52">
        <v>0</v>
      </c>
      <c r="AM162" s="20" t="str">
        <f>IFERROR(IF(AL162&gt;1,AL162*0.9,""),"")</f>
        <v/>
      </c>
      <c r="AN162" s="20">
        <v>0</v>
      </c>
      <c r="AO162" s="78" t="str">
        <f t="shared" si="431"/>
        <v/>
      </c>
      <c r="AP162" s="21" t="str">
        <f>IFERROR(IF(AL162&gt;1,(AM162-AO162)/AM162,""),"")</f>
        <v/>
      </c>
      <c r="AQ162" s="55">
        <v>0</v>
      </c>
      <c r="AR162" s="24" t="str">
        <f>IFERROR(IF(AQ162&gt;1,AQ162*0.9,""),"")</f>
        <v/>
      </c>
      <c r="AS162" s="24">
        <v>0</v>
      </c>
      <c r="AT162" s="82" t="str">
        <f t="shared" si="432"/>
        <v/>
      </c>
      <c r="AU162" s="25" t="str">
        <f>IFERROR(IF(AQ162&gt;1,(AR162-AT162)/AR162,""),"")</f>
        <v/>
      </c>
      <c r="AV162" s="52">
        <v>754</v>
      </c>
      <c r="AW162" s="20">
        <f>IFERROR(IF(AV162&gt;1,AV162*0.9,""),"")</f>
        <v>678.6</v>
      </c>
      <c r="AX162" s="20">
        <v>108</v>
      </c>
      <c r="AY162" s="78">
        <f t="shared" si="433"/>
        <v>571</v>
      </c>
      <c r="AZ162" s="21">
        <f>IFERROR(IF(AV162&gt;1,(AW162-AY162)/AW162,""),"")</f>
        <v>0.15856174476864135</v>
      </c>
      <c r="BA162" s="55">
        <v>0</v>
      </c>
      <c r="BB162" s="24" t="str">
        <f>IFERROR(IF(BA162&gt;1,BA162*0.9,""),"")</f>
        <v/>
      </c>
      <c r="BC162" s="24">
        <v>0</v>
      </c>
      <c r="BD162" s="82" t="str">
        <f t="shared" si="434"/>
        <v/>
      </c>
      <c r="BE162" s="25" t="str">
        <f>IFERROR(IF(BA162&gt;1,(BB162-BD162)/BB162,""),"")</f>
        <v/>
      </c>
      <c r="BF162" s="52">
        <v>0</v>
      </c>
      <c r="BG162" s="20" t="str">
        <f>IFERROR(IF(BF162&gt;1,BF162*0.9,""),"")</f>
        <v/>
      </c>
      <c r="BH162" s="20">
        <v>0</v>
      </c>
      <c r="BI162" s="78" t="str">
        <f t="shared" si="435"/>
        <v/>
      </c>
      <c r="BJ162" s="21" t="str">
        <f>IFERROR(IF(BF162&gt;1,(BG162-BI162)/BG162,""),"")</f>
        <v/>
      </c>
      <c r="BK162" s="55">
        <v>666</v>
      </c>
      <c r="BL162" s="24">
        <f>IFERROR(IF(BK162&gt;1,BK162*0.9,""),"")</f>
        <v>599.4</v>
      </c>
      <c r="BM162" s="24">
        <v>152</v>
      </c>
      <c r="BN162" s="82">
        <f t="shared" si="436"/>
        <v>527</v>
      </c>
      <c r="BO162" s="25">
        <f>IFERROR(IF(BK162&gt;1,(BL162-BN162)/BL162,""),"")</f>
        <v>0.12078745412078742</v>
      </c>
      <c r="BP162" s="52">
        <v>0</v>
      </c>
      <c r="BQ162" s="20" t="str">
        <f>IFERROR(IF(BP162&gt;1,BP162*0.9,""),"")</f>
        <v/>
      </c>
      <c r="BR162" s="20">
        <v>0</v>
      </c>
      <c r="BS162" s="78" t="str">
        <f t="shared" si="437"/>
        <v/>
      </c>
      <c r="BT162" s="21" t="str">
        <f>IFERROR(IF(BP162&gt;1,(BQ162-BS162)/BQ162,""),"")</f>
        <v/>
      </c>
      <c r="BU162" s="55">
        <v>777</v>
      </c>
      <c r="BV162" s="24">
        <f>IFERROR(IF(BU162&gt;1,BU162*0.9,""),"")</f>
        <v>699.30000000000007</v>
      </c>
      <c r="BW162" s="24">
        <v>91</v>
      </c>
      <c r="BX162" s="82">
        <f t="shared" si="438"/>
        <v>588</v>
      </c>
      <c r="BY162" s="25">
        <f>IFERROR(IF(BU162&gt;1,(BV162-BX162)/BV162,""),"")</f>
        <v>0.15915915915915924</v>
      </c>
    </row>
    <row r="163" spans="1:77" s="5" customFormat="1" ht="12.75" customHeight="1">
      <c r="A163" s="86" t="s">
        <v>255</v>
      </c>
      <c r="B163" s="50" t="s">
        <v>392</v>
      </c>
      <c r="C163" s="4"/>
      <c r="D163" s="51" t="s">
        <v>537</v>
      </c>
      <c r="E163" s="8">
        <v>989</v>
      </c>
      <c r="F163" s="8">
        <v>899</v>
      </c>
      <c r="G163" s="119">
        <v>679</v>
      </c>
      <c r="H163" s="52">
        <v>832</v>
      </c>
      <c r="I163" s="20">
        <f>IFERROR(IF(H163&gt;1,H163*0.9,""),"")</f>
        <v>748.80000000000007</v>
      </c>
      <c r="J163" s="20">
        <v>49</v>
      </c>
      <c r="K163" s="78">
        <f t="shared" si="425"/>
        <v>630</v>
      </c>
      <c r="L163" s="21">
        <f>IFERROR(IF(H163&gt;1,(I163-K163)/I163,""),"")</f>
        <v>0.15865384615384623</v>
      </c>
      <c r="M163" s="55">
        <v>0</v>
      </c>
      <c r="N163" s="24" t="str">
        <f>IFERROR(IF(M163&gt;1,M163*0.9,""),"")</f>
        <v/>
      </c>
      <c r="O163" s="24">
        <v>0</v>
      </c>
      <c r="P163" s="82" t="str">
        <f t="shared" si="426"/>
        <v/>
      </c>
      <c r="Q163" s="25" t="str">
        <f>IFERROR(IF(M163&gt;1,(N163-P163)/N163,""),"")</f>
        <v/>
      </c>
      <c r="R163" s="52">
        <v>0</v>
      </c>
      <c r="S163" s="20" t="str">
        <f>IFERROR(IF(R163&gt;1,R163*0.9,""),"")</f>
        <v/>
      </c>
      <c r="T163" s="20">
        <v>0</v>
      </c>
      <c r="U163" s="78" t="str">
        <f t="shared" si="427"/>
        <v/>
      </c>
      <c r="V163" s="21" t="str">
        <f>IFERROR(IF(R163&gt;1,(S163-U163)/S163,""),"")</f>
        <v/>
      </c>
      <c r="W163" s="55">
        <v>0</v>
      </c>
      <c r="X163" s="24" t="str">
        <f>IFERROR(IF(W163&gt;1,W163*0.9,""),"")</f>
        <v/>
      </c>
      <c r="Y163" s="24">
        <v>0</v>
      </c>
      <c r="Z163" s="82" t="str">
        <f t="shared" si="428"/>
        <v/>
      </c>
      <c r="AA163" s="25" t="str">
        <f>IFERROR(IF(W163&gt;1,(X163-Z163)/X163,""),"")</f>
        <v/>
      </c>
      <c r="AB163" s="52">
        <v>777</v>
      </c>
      <c r="AC163" s="20">
        <f>IFERROR(IF(AB163&gt;1,AB163*0.9,""),"")</f>
        <v>699.30000000000007</v>
      </c>
      <c r="AD163" s="20">
        <v>91</v>
      </c>
      <c r="AE163" s="78">
        <f t="shared" si="429"/>
        <v>588</v>
      </c>
      <c r="AF163" s="21">
        <f>IFERROR(IF(AB163&gt;1,(AC163-AE163)/AC163,""),"")</f>
        <v>0.15915915915915924</v>
      </c>
      <c r="AG163" s="55">
        <v>0</v>
      </c>
      <c r="AH163" s="24" t="str">
        <f>IFERROR(IF(AG163&gt;1,AG163*0.9,""),"")</f>
        <v/>
      </c>
      <c r="AI163" s="24">
        <v>0</v>
      </c>
      <c r="AJ163" s="82" t="str">
        <f t="shared" si="430"/>
        <v/>
      </c>
      <c r="AK163" s="25" t="str">
        <f>IFERROR(IF(AG163&gt;1,(AH163-AJ163)/AH163,""),"")</f>
        <v/>
      </c>
      <c r="AL163" s="52">
        <v>0</v>
      </c>
      <c r="AM163" s="20" t="str">
        <f>IFERROR(IF(AL163&gt;1,AL163*0.9,""),"")</f>
        <v/>
      </c>
      <c r="AN163" s="20">
        <v>0</v>
      </c>
      <c r="AO163" s="78" t="str">
        <f t="shared" si="431"/>
        <v/>
      </c>
      <c r="AP163" s="21" t="str">
        <f>IFERROR(IF(AL163&gt;1,(AM163-AO163)/AM163,""),"")</f>
        <v/>
      </c>
      <c r="AQ163" s="55">
        <v>0</v>
      </c>
      <c r="AR163" s="24" t="str">
        <f>IFERROR(IF(AQ163&gt;1,AQ163*0.9,""),"")</f>
        <v/>
      </c>
      <c r="AS163" s="24">
        <v>0</v>
      </c>
      <c r="AT163" s="82" t="str">
        <f t="shared" si="432"/>
        <v/>
      </c>
      <c r="AU163" s="25" t="str">
        <f>IFERROR(IF(AQ163&gt;1,(AR163-AT163)/AR163,""),"")</f>
        <v/>
      </c>
      <c r="AV163" s="52">
        <v>754</v>
      </c>
      <c r="AW163" s="20">
        <f>IFERROR(IF(AV163&gt;1,AV163*0.9,""),"")</f>
        <v>678.6</v>
      </c>
      <c r="AX163" s="20">
        <v>108</v>
      </c>
      <c r="AY163" s="78">
        <f t="shared" si="433"/>
        <v>571</v>
      </c>
      <c r="AZ163" s="21">
        <f>IFERROR(IF(AV163&gt;1,(AW163-AY163)/AW163,""),"")</f>
        <v>0.15856174476864135</v>
      </c>
      <c r="BA163" s="55">
        <v>0</v>
      </c>
      <c r="BB163" s="24" t="str">
        <f>IFERROR(IF(BA163&gt;1,BA163*0.9,""),"")</f>
        <v/>
      </c>
      <c r="BC163" s="24">
        <v>0</v>
      </c>
      <c r="BD163" s="82" t="str">
        <f t="shared" si="434"/>
        <v/>
      </c>
      <c r="BE163" s="25" t="str">
        <f>IFERROR(IF(BA163&gt;1,(BB163-BD163)/BB163,""),"")</f>
        <v/>
      </c>
      <c r="BF163" s="52">
        <v>0</v>
      </c>
      <c r="BG163" s="20" t="str">
        <f>IFERROR(IF(BF163&gt;1,BF163*0.9,""),"")</f>
        <v/>
      </c>
      <c r="BH163" s="20">
        <v>0</v>
      </c>
      <c r="BI163" s="78" t="str">
        <f t="shared" si="435"/>
        <v/>
      </c>
      <c r="BJ163" s="21" t="str">
        <f>IFERROR(IF(BF163&gt;1,(BG163-BI163)/BG163,""),"")</f>
        <v/>
      </c>
      <c r="BK163" s="55">
        <v>666</v>
      </c>
      <c r="BL163" s="24">
        <f>IFERROR(IF(BK163&gt;1,BK163*0.9,""),"")</f>
        <v>599.4</v>
      </c>
      <c r="BM163" s="24">
        <v>152</v>
      </c>
      <c r="BN163" s="82">
        <f t="shared" si="436"/>
        <v>527</v>
      </c>
      <c r="BO163" s="25">
        <f>IFERROR(IF(BK163&gt;1,(BL163-BN163)/BL163,""),"")</f>
        <v>0.12078745412078742</v>
      </c>
      <c r="BP163" s="52">
        <v>0</v>
      </c>
      <c r="BQ163" s="20" t="str">
        <f>IFERROR(IF(BP163&gt;1,BP163*0.9,""),"")</f>
        <v/>
      </c>
      <c r="BR163" s="20">
        <v>0</v>
      </c>
      <c r="BS163" s="78" t="str">
        <f t="shared" si="437"/>
        <v/>
      </c>
      <c r="BT163" s="21" t="str">
        <f>IFERROR(IF(BP163&gt;1,(BQ163-BS163)/BQ163,""),"")</f>
        <v/>
      </c>
      <c r="BU163" s="55">
        <v>777</v>
      </c>
      <c r="BV163" s="24">
        <f>IFERROR(IF(BU163&gt;1,BU163*0.9,""),"")</f>
        <v>699.30000000000007</v>
      </c>
      <c r="BW163" s="24">
        <v>91</v>
      </c>
      <c r="BX163" s="82">
        <f t="shared" si="438"/>
        <v>588</v>
      </c>
      <c r="BY163" s="25">
        <f>IFERROR(IF(BU163&gt;1,(BV163-BX163)/BV163,""),"")</f>
        <v>0.15915915915915924</v>
      </c>
    </row>
    <row r="164" spans="1:77" s="5" customFormat="1" ht="12.75" customHeight="1">
      <c r="A164" s="86" t="s">
        <v>285</v>
      </c>
      <c r="B164" s="50" t="s">
        <v>392</v>
      </c>
      <c r="C164" s="4"/>
      <c r="D164" s="51" t="s">
        <v>592</v>
      </c>
      <c r="E164" s="8">
        <v>1099</v>
      </c>
      <c r="F164" s="8">
        <v>999</v>
      </c>
      <c r="G164" s="119">
        <v>755</v>
      </c>
      <c r="H164" s="52">
        <v>943</v>
      </c>
      <c r="I164" s="20">
        <f>IFERROR(IF(H164&gt;1,H164*0.9,""),"")</f>
        <v>848.7</v>
      </c>
      <c r="J164" s="20">
        <v>41</v>
      </c>
      <c r="K164" s="78">
        <f t="shared" si="425"/>
        <v>714</v>
      </c>
      <c r="L164" s="21">
        <f>IFERROR(IF(H164&gt;1,(I164-K164)/I164,""),"")</f>
        <v>0.15871332626369747</v>
      </c>
      <c r="M164" s="55">
        <v>0</v>
      </c>
      <c r="N164" s="24" t="str">
        <f>IFERROR(IF(M164&gt;1,M164*0.9,""),"")</f>
        <v/>
      </c>
      <c r="O164" s="24">
        <v>0</v>
      </c>
      <c r="P164" s="82" t="str">
        <f t="shared" si="426"/>
        <v/>
      </c>
      <c r="Q164" s="25" t="str">
        <f>IFERROR(IF(M164&gt;1,(N164-P164)/N164,""),"")</f>
        <v/>
      </c>
      <c r="R164" s="52">
        <v>0</v>
      </c>
      <c r="S164" s="20" t="str">
        <f>IFERROR(IF(R164&gt;1,R164*0.9,""),"")</f>
        <v/>
      </c>
      <c r="T164" s="20">
        <v>0</v>
      </c>
      <c r="U164" s="78" t="str">
        <f t="shared" si="427"/>
        <v/>
      </c>
      <c r="V164" s="21" t="str">
        <f>IFERROR(IF(R164&gt;1,(S164-U164)/S164,""),"")</f>
        <v/>
      </c>
      <c r="W164" s="55">
        <v>0</v>
      </c>
      <c r="X164" s="24" t="str">
        <f>IFERROR(IF(W164&gt;1,W164*0.9,""),"")</f>
        <v/>
      </c>
      <c r="Y164" s="24">
        <v>0</v>
      </c>
      <c r="Z164" s="82" t="str">
        <f t="shared" si="428"/>
        <v/>
      </c>
      <c r="AA164" s="25" t="str">
        <f>IFERROR(IF(W164&gt;1,(X164-Z164)/X164,""),"")</f>
        <v/>
      </c>
      <c r="AB164" s="52">
        <v>888</v>
      </c>
      <c r="AC164" s="20">
        <f>IFERROR(IF(AB164&gt;1,AB164*0.9,""),"")</f>
        <v>799.2</v>
      </c>
      <c r="AD164" s="20">
        <v>83</v>
      </c>
      <c r="AE164" s="78">
        <f t="shared" si="429"/>
        <v>672</v>
      </c>
      <c r="AF164" s="21">
        <f>IFERROR(IF(AB164&gt;1,(AC164-AE164)/AC164,""),"")</f>
        <v>0.15915915915915921</v>
      </c>
      <c r="AG164" s="55">
        <v>0</v>
      </c>
      <c r="AH164" s="24" t="str">
        <f>IFERROR(IF(AG164&gt;1,AG164*0.9,""),"")</f>
        <v/>
      </c>
      <c r="AI164" s="24">
        <v>0</v>
      </c>
      <c r="AJ164" s="82" t="str">
        <f t="shared" si="430"/>
        <v/>
      </c>
      <c r="AK164" s="25" t="str">
        <f>IFERROR(IF(AG164&gt;1,(AH164-AJ164)/AH164,""),"")</f>
        <v/>
      </c>
      <c r="AL164" s="52">
        <v>0</v>
      </c>
      <c r="AM164" s="20" t="str">
        <f>IFERROR(IF(AL164&gt;1,AL164*0.9,""),"")</f>
        <v/>
      </c>
      <c r="AN164" s="20">
        <v>0</v>
      </c>
      <c r="AO164" s="78" t="str">
        <f t="shared" si="431"/>
        <v/>
      </c>
      <c r="AP164" s="21" t="str">
        <f>IFERROR(IF(AL164&gt;1,(AM164-AO164)/AM164,""),"")</f>
        <v/>
      </c>
      <c r="AQ164" s="55">
        <v>0</v>
      </c>
      <c r="AR164" s="24" t="str">
        <f>IFERROR(IF(AQ164&gt;1,AQ164*0.9,""),"")</f>
        <v/>
      </c>
      <c r="AS164" s="24">
        <v>0</v>
      </c>
      <c r="AT164" s="82" t="str">
        <f t="shared" si="432"/>
        <v/>
      </c>
      <c r="AU164" s="25" t="str">
        <f>IFERROR(IF(AQ164&gt;1,(AR164-AT164)/AR164,""),"")</f>
        <v/>
      </c>
      <c r="AV164" s="52">
        <v>866</v>
      </c>
      <c r="AW164" s="20">
        <f>IFERROR(IF(AV164&gt;1,AV164*0.9,""),"")</f>
        <v>779.4</v>
      </c>
      <c r="AX164" s="20">
        <v>99</v>
      </c>
      <c r="AY164" s="78">
        <f t="shared" si="433"/>
        <v>656</v>
      </c>
      <c r="AZ164" s="21">
        <f>IFERROR(IF(AV164&gt;1,(AW164-AY164)/AW164,""),"")</f>
        <v>0.1583269181421606</v>
      </c>
      <c r="BA164" s="55">
        <v>0</v>
      </c>
      <c r="BB164" s="24" t="str">
        <f>IFERROR(IF(BA164&gt;1,BA164*0.9,""),"")</f>
        <v/>
      </c>
      <c r="BC164" s="24">
        <v>0</v>
      </c>
      <c r="BD164" s="82" t="str">
        <f t="shared" si="434"/>
        <v/>
      </c>
      <c r="BE164" s="25" t="str">
        <f>IFERROR(IF(BA164&gt;1,(BB164-BD164)/BB164,""),"")</f>
        <v/>
      </c>
      <c r="BF164" s="52">
        <v>0</v>
      </c>
      <c r="BG164" s="20" t="str">
        <f>IFERROR(IF(BF164&gt;1,BF164*0.9,""),"")</f>
        <v/>
      </c>
      <c r="BH164" s="20">
        <v>0</v>
      </c>
      <c r="BI164" s="78" t="str">
        <f t="shared" si="435"/>
        <v/>
      </c>
      <c r="BJ164" s="21" t="str">
        <f>IFERROR(IF(BF164&gt;1,(BG164-BI164)/BG164,""),"")</f>
        <v/>
      </c>
      <c r="BK164" s="55">
        <v>777</v>
      </c>
      <c r="BL164" s="24">
        <f>IFERROR(IF(BK164&gt;1,BK164*0.9,""),"")</f>
        <v>699.30000000000007</v>
      </c>
      <c r="BM164" s="24">
        <v>140</v>
      </c>
      <c r="BN164" s="82">
        <f t="shared" si="436"/>
        <v>615</v>
      </c>
      <c r="BO164" s="25">
        <f>IFERROR(IF(BK164&gt;1,(BL164-BN164)/BL164,""),"")</f>
        <v>0.12054912054912063</v>
      </c>
      <c r="BP164" s="52">
        <v>0</v>
      </c>
      <c r="BQ164" s="20" t="str">
        <f>IFERROR(IF(BP164&gt;1,BP164*0.9,""),"")</f>
        <v/>
      </c>
      <c r="BR164" s="20">
        <v>0</v>
      </c>
      <c r="BS164" s="78" t="str">
        <f t="shared" si="437"/>
        <v/>
      </c>
      <c r="BT164" s="21" t="str">
        <f>IFERROR(IF(BP164&gt;1,(BQ164-BS164)/BQ164,""),"")</f>
        <v/>
      </c>
      <c r="BU164" s="55">
        <v>888</v>
      </c>
      <c r="BV164" s="24">
        <f>IFERROR(IF(BU164&gt;1,BU164*0.9,""),"")</f>
        <v>799.2</v>
      </c>
      <c r="BW164" s="24">
        <v>83</v>
      </c>
      <c r="BX164" s="82">
        <f t="shared" si="438"/>
        <v>672</v>
      </c>
      <c r="BY164" s="25">
        <f>IFERROR(IF(BU164&gt;1,(BV164-BX164)/BV164,""),"")</f>
        <v>0.15915915915915921</v>
      </c>
    </row>
    <row r="165" spans="1:77" s="5" customFormat="1" ht="12.75" customHeight="1">
      <c r="A165" s="101" t="s">
        <v>368</v>
      </c>
      <c r="B165" s="50" t="s">
        <v>392</v>
      </c>
      <c r="C165" s="4" t="s">
        <v>5</v>
      </c>
      <c r="D165" s="51" t="s">
        <v>535</v>
      </c>
      <c r="E165" s="8">
        <v>1209</v>
      </c>
      <c r="F165" s="8">
        <v>0</v>
      </c>
      <c r="G165" s="119">
        <v>830</v>
      </c>
      <c r="H165" s="52">
        <v>0</v>
      </c>
      <c r="I165" s="20" t="str">
        <f>IFERROR(IF(H165&gt;1,H165*0.9,""),"")</f>
        <v/>
      </c>
      <c r="J165" s="20">
        <v>0</v>
      </c>
      <c r="K165" s="78" t="str">
        <f t="shared" si="425"/>
        <v/>
      </c>
      <c r="L165" s="21" t="str">
        <f>IFERROR(IF(H165&gt;1,(I165-K165)/I165,""),"")</f>
        <v/>
      </c>
      <c r="M165" s="55">
        <v>0</v>
      </c>
      <c r="N165" s="24" t="str">
        <f>IFERROR(IF(M165&gt;1,M165*0.9,""),"")</f>
        <v/>
      </c>
      <c r="O165" s="24">
        <v>0</v>
      </c>
      <c r="P165" s="82" t="str">
        <f t="shared" si="426"/>
        <v/>
      </c>
      <c r="Q165" s="25" t="str">
        <f>IFERROR(IF(M165&gt;1,(N165-P165)/N165,""),"")</f>
        <v/>
      </c>
      <c r="R165" s="52">
        <v>0</v>
      </c>
      <c r="S165" s="20" t="str">
        <f>IFERROR(IF(R165&gt;1,R165*0.9,""),"")</f>
        <v/>
      </c>
      <c r="T165" s="20">
        <v>0</v>
      </c>
      <c r="U165" s="78" t="str">
        <f t="shared" si="427"/>
        <v/>
      </c>
      <c r="V165" s="21" t="str">
        <f>IFERROR(IF(R165&gt;1,(S165-U165)/S165,""),"")</f>
        <v/>
      </c>
      <c r="W165" s="55">
        <v>0</v>
      </c>
      <c r="X165" s="24" t="str">
        <f>IFERROR(IF(W165&gt;1,W165*0.9,""),"")</f>
        <v/>
      </c>
      <c r="Y165" s="24">
        <v>0</v>
      </c>
      <c r="Z165" s="82" t="str">
        <f t="shared" si="428"/>
        <v/>
      </c>
      <c r="AA165" s="25" t="str">
        <f>IFERROR(IF(W165&gt;1,(X165-Z165)/X165,""),"")</f>
        <v/>
      </c>
      <c r="AB165" s="52">
        <v>0</v>
      </c>
      <c r="AC165" s="20" t="str">
        <f>IFERROR(IF(AB165&gt;1,AB165*0.9,""),"")</f>
        <v/>
      </c>
      <c r="AD165" s="20">
        <v>0</v>
      </c>
      <c r="AE165" s="78" t="str">
        <f t="shared" si="429"/>
        <v/>
      </c>
      <c r="AF165" s="21" t="str">
        <f>IFERROR(IF(AB165&gt;1,(AC165-AE165)/AC165,""),"")</f>
        <v/>
      </c>
      <c r="AG165" s="55">
        <v>0</v>
      </c>
      <c r="AH165" s="24" t="str">
        <f>IFERROR(IF(AG165&gt;1,AG165*0.9,""),"")</f>
        <v/>
      </c>
      <c r="AI165" s="24">
        <v>0</v>
      </c>
      <c r="AJ165" s="82" t="str">
        <f t="shared" si="430"/>
        <v/>
      </c>
      <c r="AK165" s="25" t="str">
        <f>IFERROR(IF(AG165&gt;1,(AH165-AJ165)/AH165,""),"")</f>
        <v/>
      </c>
      <c r="AL165" s="52">
        <v>0</v>
      </c>
      <c r="AM165" s="20" t="str">
        <f>IFERROR(IF(AL165&gt;1,AL165*0.9,""),"")</f>
        <v/>
      </c>
      <c r="AN165" s="20">
        <v>0</v>
      </c>
      <c r="AO165" s="78" t="str">
        <f t="shared" si="431"/>
        <v/>
      </c>
      <c r="AP165" s="21" t="str">
        <f>IFERROR(IF(AL165&gt;1,(AM165-AO165)/AM165,""),"")</f>
        <v/>
      </c>
      <c r="AQ165" s="55">
        <v>0</v>
      </c>
      <c r="AR165" s="24" t="str">
        <f>IFERROR(IF(AQ165&gt;1,AQ165*0.9,""),"")</f>
        <v/>
      </c>
      <c r="AS165" s="24">
        <v>0</v>
      </c>
      <c r="AT165" s="82" t="str">
        <f t="shared" si="432"/>
        <v/>
      </c>
      <c r="AU165" s="25" t="str">
        <f>IFERROR(IF(AQ165&gt;1,(AR165-AT165)/AR165,""),"")</f>
        <v/>
      </c>
      <c r="AV165" s="52">
        <v>0</v>
      </c>
      <c r="AW165" s="20" t="str">
        <f>IFERROR(IF(AV165&gt;1,AV165*0.9,""),"")</f>
        <v/>
      </c>
      <c r="AX165" s="20">
        <v>0</v>
      </c>
      <c r="AY165" s="78" t="str">
        <f t="shared" si="433"/>
        <v/>
      </c>
      <c r="AZ165" s="21" t="str">
        <f>IFERROR(IF(AV165&gt;1,(AW165-AY165)/AW165,""),"")</f>
        <v/>
      </c>
      <c r="BA165" s="55">
        <v>0</v>
      </c>
      <c r="BB165" s="24" t="str">
        <f>IFERROR(IF(BA165&gt;1,BA165*0.9,""),"")</f>
        <v/>
      </c>
      <c r="BC165" s="24">
        <v>0</v>
      </c>
      <c r="BD165" s="82" t="str">
        <f t="shared" si="434"/>
        <v/>
      </c>
      <c r="BE165" s="25" t="str">
        <f>IFERROR(IF(BA165&gt;1,(BB165-BD165)/BB165,""),"")</f>
        <v/>
      </c>
      <c r="BF165" s="52">
        <v>0</v>
      </c>
      <c r="BG165" s="20" t="str">
        <f>IFERROR(IF(BF165&gt;1,BF165*0.9,""),"")</f>
        <v/>
      </c>
      <c r="BH165" s="20">
        <v>0</v>
      </c>
      <c r="BI165" s="78" t="str">
        <f t="shared" si="435"/>
        <v/>
      </c>
      <c r="BJ165" s="21" t="str">
        <f>IFERROR(IF(BF165&gt;1,(BG165-BI165)/BG165,""),"")</f>
        <v/>
      </c>
      <c r="BK165" s="55">
        <v>0</v>
      </c>
      <c r="BL165" s="24" t="str">
        <f>IFERROR(IF(BK165&gt;1,BK165*0.9,""),"")</f>
        <v/>
      </c>
      <c r="BM165" s="24">
        <v>0</v>
      </c>
      <c r="BN165" s="82" t="str">
        <f t="shared" si="436"/>
        <v/>
      </c>
      <c r="BO165" s="25" t="str">
        <f>IFERROR(IF(BK165&gt;1,(BL165-BN165)/BL165,""),"")</f>
        <v/>
      </c>
      <c r="BP165" s="52">
        <v>0</v>
      </c>
      <c r="BQ165" s="20" t="str">
        <f>IFERROR(IF(BP165&gt;1,BP165*0.9,""),"")</f>
        <v/>
      </c>
      <c r="BR165" s="20">
        <v>0</v>
      </c>
      <c r="BS165" s="78" t="str">
        <f t="shared" si="437"/>
        <v/>
      </c>
      <c r="BT165" s="21" t="str">
        <f>IFERROR(IF(BP165&gt;1,(BQ165-BS165)/BQ165,""),"")</f>
        <v/>
      </c>
      <c r="BU165" s="55">
        <v>0</v>
      </c>
      <c r="BV165" s="24" t="str">
        <f>IFERROR(IF(BU165&gt;1,BU165*0.9,""),"")</f>
        <v/>
      </c>
      <c r="BW165" s="24">
        <v>0</v>
      </c>
      <c r="BX165" s="82" t="str">
        <f t="shared" si="438"/>
        <v/>
      </c>
      <c r="BY165" s="25" t="str">
        <f>IFERROR(IF(BU165&gt;1,(BV165-BX165)/BV165,""),"")</f>
        <v/>
      </c>
    </row>
    <row r="166" spans="1:77" s="5" customFormat="1" ht="12.75" customHeight="1">
      <c r="A166" s="73" t="s">
        <v>218</v>
      </c>
      <c r="B166" s="50" t="s">
        <v>392</v>
      </c>
      <c r="C166" s="4"/>
      <c r="D166" s="51" t="s">
        <v>536</v>
      </c>
      <c r="E166" s="8">
        <v>1209</v>
      </c>
      <c r="F166" s="8">
        <v>1099</v>
      </c>
      <c r="G166" s="119">
        <v>830</v>
      </c>
      <c r="H166" s="52">
        <v>0</v>
      </c>
      <c r="I166" s="20" t="str">
        <f>IFERROR(IF(H166&gt;1,H166*0.9,""),"")</f>
        <v/>
      </c>
      <c r="J166" s="20">
        <v>0</v>
      </c>
      <c r="K166" s="78" t="str">
        <f t="shared" si="425"/>
        <v/>
      </c>
      <c r="L166" s="21" t="str">
        <f>IFERROR(IF(H166&gt;1,(I166-K166)/I166,""),"")</f>
        <v/>
      </c>
      <c r="M166" s="55">
        <v>0</v>
      </c>
      <c r="N166" s="24" t="str">
        <f>IFERROR(IF(M166&gt;1,M166*0.9,""),"")</f>
        <v/>
      </c>
      <c r="O166" s="24">
        <v>0</v>
      </c>
      <c r="P166" s="82" t="str">
        <f t="shared" si="426"/>
        <v/>
      </c>
      <c r="Q166" s="25" t="str">
        <f>IFERROR(IF(M166&gt;1,(N166-P166)/N166,""),"")</f>
        <v/>
      </c>
      <c r="R166" s="52">
        <v>0</v>
      </c>
      <c r="S166" s="20" t="str">
        <f>IFERROR(IF(R166&gt;1,R166*0.9,""),"")</f>
        <v/>
      </c>
      <c r="T166" s="20">
        <v>0</v>
      </c>
      <c r="U166" s="78" t="str">
        <f t="shared" si="427"/>
        <v/>
      </c>
      <c r="V166" s="21" t="str">
        <f>IFERROR(IF(R166&gt;1,(S166-U166)/S166,""),"")</f>
        <v/>
      </c>
      <c r="W166" s="55">
        <v>888</v>
      </c>
      <c r="X166" s="24">
        <f>IFERROR(IF(W166&gt;1,W166*0.9,""),"")</f>
        <v>799.2</v>
      </c>
      <c r="Y166" s="24">
        <v>158</v>
      </c>
      <c r="Z166" s="82">
        <f t="shared" si="428"/>
        <v>672</v>
      </c>
      <c r="AA166" s="25">
        <f>IFERROR(IF(W166&gt;1,(X166-Z166)/X166,""),"")</f>
        <v>0.15915915915915921</v>
      </c>
      <c r="AB166" s="52">
        <v>888</v>
      </c>
      <c r="AC166" s="20">
        <f>IFERROR(IF(AB166&gt;1,AB166*0.9,""),"")</f>
        <v>799.2</v>
      </c>
      <c r="AD166" s="20">
        <v>158</v>
      </c>
      <c r="AE166" s="78">
        <f t="shared" si="429"/>
        <v>672</v>
      </c>
      <c r="AF166" s="21">
        <f>IFERROR(IF(AB166&gt;1,(AC166-AE166)/AC166,""),"")</f>
        <v>0.15915915915915921</v>
      </c>
      <c r="AG166" s="55">
        <v>0</v>
      </c>
      <c r="AH166" s="24" t="str">
        <f>IFERROR(IF(AG166&gt;1,AG166*0.9,""),"")</f>
        <v/>
      </c>
      <c r="AI166" s="24">
        <v>0</v>
      </c>
      <c r="AJ166" s="82" t="str">
        <f t="shared" si="430"/>
        <v/>
      </c>
      <c r="AK166" s="25" t="str">
        <f>IFERROR(IF(AG166&gt;1,(AH166-AJ166)/AH166,""),"")</f>
        <v/>
      </c>
      <c r="AL166" s="52">
        <v>0</v>
      </c>
      <c r="AM166" s="20" t="str">
        <f>IFERROR(IF(AL166&gt;1,AL166*0.9,""),"")</f>
        <v/>
      </c>
      <c r="AN166" s="20">
        <v>0</v>
      </c>
      <c r="AO166" s="78" t="str">
        <f t="shared" si="431"/>
        <v/>
      </c>
      <c r="AP166" s="21" t="str">
        <f>IFERROR(IF(AL166&gt;1,(AM166-AO166)/AM166,""),"")</f>
        <v/>
      </c>
      <c r="AQ166" s="55">
        <v>0</v>
      </c>
      <c r="AR166" s="24" t="str">
        <f>IFERROR(IF(AQ166&gt;1,AQ166*0.9,""),"")</f>
        <v/>
      </c>
      <c r="AS166" s="24">
        <v>0</v>
      </c>
      <c r="AT166" s="82" t="str">
        <f t="shared" si="432"/>
        <v/>
      </c>
      <c r="AU166" s="25" t="str">
        <f>IFERROR(IF(AQ166&gt;1,(AR166-AT166)/AR166,""),"")</f>
        <v/>
      </c>
      <c r="AV166" s="52">
        <v>888</v>
      </c>
      <c r="AW166" s="20">
        <f>IFERROR(IF(AV166&gt;1,AV166*0.9,""),"")</f>
        <v>799.2</v>
      </c>
      <c r="AX166" s="20">
        <v>158</v>
      </c>
      <c r="AY166" s="78">
        <f t="shared" si="433"/>
        <v>672</v>
      </c>
      <c r="AZ166" s="21">
        <f>IFERROR(IF(AV166&gt;1,(AW166-AY166)/AW166,""),"")</f>
        <v>0.15915915915915921</v>
      </c>
      <c r="BA166" s="55">
        <v>0</v>
      </c>
      <c r="BB166" s="24" t="str">
        <f>IFERROR(IF(BA166&gt;1,BA166*0.9,""),"")</f>
        <v/>
      </c>
      <c r="BC166" s="24">
        <v>0</v>
      </c>
      <c r="BD166" s="82" t="str">
        <f t="shared" si="434"/>
        <v/>
      </c>
      <c r="BE166" s="25" t="str">
        <f>IFERROR(IF(BA166&gt;1,(BB166-BD166)/BB166,""),"")</f>
        <v/>
      </c>
      <c r="BF166" s="52">
        <v>0</v>
      </c>
      <c r="BG166" s="20" t="str">
        <f>IFERROR(IF(BF166&gt;1,BF166*0.9,""),"")</f>
        <v/>
      </c>
      <c r="BH166" s="20">
        <v>0</v>
      </c>
      <c r="BI166" s="78" t="str">
        <f t="shared" si="435"/>
        <v/>
      </c>
      <c r="BJ166" s="21" t="str">
        <f>IFERROR(IF(BF166&gt;1,(BG166-BI166)/BG166,""),"")</f>
        <v/>
      </c>
      <c r="BK166" s="55">
        <v>832</v>
      </c>
      <c r="BL166" s="24">
        <f>IFERROR(IF(BK166&gt;1,BK166*0.9,""),"")</f>
        <v>748.80000000000007</v>
      </c>
      <c r="BM166" s="24">
        <v>160</v>
      </c>
      <c r="BN166" s="82">
        <f t="shared" si="436"/>
        <v>670</v>
      </c>
      <c r="BO166" s="25">
        <f>IFERROR(IF(BK166&gt;1,(BL166-BN166)/BL166,""),"")</f>
        <v>0.10523504273504282</v>
      </c>
      <c r="BP166" s="52">
        <v>0</v>
      </c>
      <c r="BQ166" s="20" t="str">
        <f>IFERROR(IF(BP166&gt;1,BP166*0.9,""),"")</f>
        <v/>
      </c>
      <c r="BR166" s="20">
        <v>0</v>
      </c>
      <c r="BS166" s="78" t="str">
        <f t="shared" si="437"/>
        <v/>
      </c>
      <c r="BT166" s="21" t="str">
        <f>IFERROR(IF(BP166&gt;1,(BQ166-BS166)/BQ166,""),"")</f>
        <v/>
      </c>
      <c r="BU166" s="55">
        <v>0</v>
      </c>
      <c r="BV166" s="24" t="str">
        <f>IFERROR(IF(BU166&gt;1,BU166*0.9,""),"")</f>
        <v/>
      </c>
      <c r="BW166" s="24">
        <v>0</v>
      </c>
      <c r="BX166" s="82" t="str">
        <f t="shared" si="438"/>
        <v/>
      </c>
      <c r="BY166" s="25" t="str">
        <f>IFERROR(IF(BU166&gt;1,(BV166-BX166)/BV166,""),"")</f>
        <v/>
      </c>
    </row>
    <row r="167" spans="1:77" s="5" customFormat="1" ht="12.75" customHeight="1">
      <c r="A167" s="86" t="s">
        <v>261</v>
      </c>
      <c r="B167" s="50" t="s">
        <v>392</v>
      </c>
      <c r="C167" s="4"/>
      <c r="D167" s="51" t="s">
        <v>593</v>
      </c>
      <c r="E167" s="8">
        <v>1209</v>
      </c>
      <c r="F167" s="8">
        <v>1099</v>
      </c>
      <c r="G167" s="119">
        <v>830</v>
      </c>
      <c r="H167" s="52">
        <v>0</v>
      </c>
      <c r="I167" s="20" t="str">
        <f t="shared" si="467"/>
        <v/>
      </c>
      <c r="J167" s="20">
        <v>0</v>
      </c>
      <c r="K167" s="78" t="str">
        <f t="shared" si="425"/>
        <v/>
      </c>
      <c r="L167" s="21" t="str">
        <f t="shared" si="468"/>
        <v/>
      </c>
      <c r="M167" s="55">
        <v>0</v>
      </c>
      <c r="N167" s="24" t="str">
        <f t="shared" si="469"/>
        <v/>
      </c>
      <c r="O167" s="24">
        <v>0</v>
      </c>
      <c r="P167" s="82" t="str">
        <f t="shared" si="426"/>
        <v/>
      </c>
      <c r="Q167" s="25" t="str">
        <f t="shared" si="470"/>
        <v/>
      </c>
      <c r="R167" s="52">
        <v>0</v>
      </c>
      <c r="S167" s="20" t="str">
        <f t="shared" si="471"/>
        <v/>
      </c>
      <c r="T167" s="20">
        <v>0</v>
      </c>
      <c r="U167" s="78" t="str">
        <f t="shared" si="427"/>
        <v/>
      </c>
      <c r="V167" s="21" t="str">
        <f t="shared" si="472"/>
        <v/>
      </c>
      <c r="W167" s="55">
        <v>888</v>
      </c>
      <c r="X167" s="24">
        <f t="shared" si="473"/>
        <v>799.2</v>
      </c>
      <c r="Y167" s="24">
        <v>158</v>
      </c>
      <c r="Z167" s="82">
        <f t="shared" si="428"/>
        <v>672</v>
      </c>
      <c r="AA167" s="25">
        <f t="shared" si="474"/>
        <v>0.15915915915915921</v>
      </c>
      <c r="AB167" s="52">
        <v>888</v>
      </c>
      <c r="AC167" s="20">
        <f t="shared" si="475"/>
        <v>799.2</v>
      </c>
      <c r="AD167" s="20">
        <v>158</v>
      </c>
      <c r="AE167" s="78">
        <f t="shared" si="429"/>
        <v>672</v>
      </c>
      <c r="AF167" s="21">
        <f t="shared" si="476"/>
        <v>0.15915915915915921</v>
      </c>
      <c r="AG167" s="55">
        <v>0</v>
      </c>
      <c r="AH167" s="24" t="str">
        <f t="shared" si="477"/>
        <v/>
      </c>
      <c r="AI167" s="24">
        <v>0</v>
      </c>
      <c r="AJ167" s="82" t="str">
        <f t="shared" si="430"/>
        <v/>
      </c>
      <c r="AK167" s="25" t="str">
        <f t="shared" si="478"/>
        <v/>
      </c>
      <c r="AL167" s="52">
        <v>0</v>
      </c>
      <c r="AM167" s="20" t="str">
        <f t="shared" si="479"/>
        <v/>
      </c>
      <c r="AN167" s="20">
        <v>0</v>
      </c>
      <c r="AO167" s="78" t="str">
        <f t="shared" si="431"/>
        <v/>
      </c>
      <c r="AP167" s="21" t="str">
        <f t="shared" si="480"/>
        <v/>
      </c>
      <c r="AQ167" s="55">
        <v>0</v>
      </c>
      <c r="AR167" s="24" t="str">
        <f t="shared" si="481"/>
        <v/>
      </c>
      <c r="AS167" s="24">
        <v>0</v>
      </c>
      <c r="AT167" s="82" t="str">
        <f t="shared" si="432"/>
        <v/>
      </c>
      <c r="AU167" s="25" t="str">
        <f t="shared" si="482"/>
        <v/>
      </c>
      <c r="AV167" s="52">
        <v>888</v>
      </c>
      <c r="AW167" s="20">
        <f t="shared" si="483"/>
        <v>799.2</v>
      </c>
      <c r="AX167" s="20">
        <v>158</v>
      </c>
      <c r="AY167" s="78">
        <f t="shared" si="433"/>
        <v>672</v>
      </c>
      <c r="AZ167" s="21">
        <f t="shared" si="484"/>
        <v>0.15915915915915921</v>
      </c>
      <c r="BA167" s="55">
        <v>0</v>
      </c>
      <c r="BB167" s="24" t="str">
        <f t="shared" si="485"/>
        <v/>
      </c>
      <c r="BC167" s="24">
        <v>0</v>
      </c>
      <c r="BD167" s="82" t="str">
        <f t="shared" si="434"/>
        <v/>
      </c>
      <c r="BE167" s="25" t="str">
        <f t="shared" si="486"/>
        <v/>
      </c>
      <c r="BF167" s="52">
        <v>0</v>
      </c>
      <c r="BG167" s="20" t="str">
        <f t="shared" si="487"/>
        <v/>
      </c>
      <c r="BH167" s="20">
        <v>0</v>
      </c>
      <c r="BI167" s="78" t="str">
        <f t="shared" si="435"/>
        <v/>
      </c>
      <c r="BJ167" s="21" t="str">
        <f t="shared" si="488"/>
        <v/>
      </c>
      <c r="BK167" s="55">
        <v>832</v>
      </c>
      <c r="BL167" s="24">
        <f t="shared" si="489"/>
        <v>748.80000000000007</v>
      </c>
      <c r="BM167" s="24">
        <v>185</v>
      </c>
      <c r="BN167" s="82">
        <f t="shared" si="436"/>
        <v>645</v>
      </c>
      <c r="BO167" s="25">
        <f t="shared" si="490"/>
        <v>0.13862179487179496</v>
      </c>
      <c r="BP167" s="52">
        <v>0</v>
      </c>
      <c r="BQ167" s="20" t="str">
        <f t="shared" si="491"/>
        <v/>
      </c>
      <c r="BR167" s="20">
        <v>0</v>
      </c>
      <c r="BS167" s="78" t="str">
        <f t="shared" si="437"/>
        <v/>
      </c>
      <c r="BT167" s="21" t="str">
        <f t="shared" si="492"/>
        <v/>
      </c>
      <c r="BU167" s="55">
        <v>0</v>
      </c>
      <c r="BV167" s="24" t="str">
        <f t="shared" si="493"/>
        <v/>
      </c>
      <c r="BW167" s="24">
        <v>0</v>
      </c>
      <c r="BX167" s="82" t="str">
        <f t="shared" si="438"/>
        <v/>
      </c>
      <c r="BY167" s="25" t="str">
        <f t="shared" si="494"/>
        <v/>
      </c>
    </row>
    <row r="168" spans="1:77" s="5" customFormat="1" ht="12.75" customHeight="1">
      <c r="A168" s="86" t="s">
        <v>291</v>
      </c>
      <c r="B168" s="50" t="s">
        <v>392</v>
      </c>
      <c r="C168" s="4"/>
      <c r="D168" s="51" t="s">
        <v>592</v>
      </c>
      <c r="E168" s="8">
        <v>1319</v>
      </c>
      <c r="F168" s="8">
        <v>1199</v>
      </c>
      <c r="G168" s="119">
        <v>906</v>
      </c>
      <c r="H168" s="52">
        <v>0</v>
      </c>
      <c r="I168" s="20" t="str">
        <f t="shared" si="467"/>
        <v/>
      </c>
      <c r="J168" s="20">
        <v>0</v>
      </c>
      <c r="K168" s="78" t="str">
        <f t="shared" si="425"/>
        <v/>
      </c>
      <c r="L168" s="21" t="str">
        <f t="shared" si="468"/>
        <v/>
      </c>
      <c r="M168" s="55">
        <v>0</v>
      </c>
      <c r="N168" s="24" t="str">
        <f t="shared" si="469"/>
        <v/>
      </c>
      <c r="O168" s="24">
        <v>0</v>
      </c>
      <c r="P168" s="82" t="str">
        <f t="shared" si="426"/>
        <v/>
      </c>
      <c r="Q168" s="25" t="str">
        <f t="shared" si="470"/>
        <v/>
      </c>
      <c r="R168" s="52">
        <v>0</v>
      </c>
      <c r="S168" s="20" t="str">
        <f t="shared" si="471"/>
        <v/>
      </c>
      <c r="T168" s="20">
        <v>0</v>
      </c>
      <c r="U168" s="78" t="str">
        <f t="shared" si="427"/>
        <v/>
      </c>
      <c r="V168" s="21" t="str">
        <f t="shared" si="472"/>
        <v/>
      </c>
      <c r="W168" s="55">
        <v>999</v>
      </c>
      <c r="X168" s="24">
        <f t="shared" si="473"/>
        <v>899.1</v>
      </c>
      <c r="Y168" s="24">
        <v>150</v>
      </c>
      <c r="Z168" s="82">
        <f t="shared" si="428"/>
        <v>756</v>
      </c>
      <c r="AA168" s="25">
        <f t="shared" si="474"/>
        <v>0.15915915915915918</v>
      </c>
      <c r="AB168" s="52">
        <v>999</v>
      </c>
      <c r="AC168" s="20">
        <f t="shared" si="475"/>
        <v>899.1</v>
      </c>
      <c r="AD168" s="20">
        <v>150</v>
      </c>
      <c r="AE168" s="78">
        <f t="shared" si="429"/>
        <v>756</v>
      </c>
      <c r="AF168" s="21">
        <f t="shared" si="476"/>
        <v>0.15915915915915918</v>
      </c>
      <c r="AG168" s="55">
        <v>0</v>
      </c>
      <c r="AH168" s="24" t="str">
        <f t="shared" si="477"/>
        <v/>
      </c>
      <c r="AI168" s="24">
        <v>0</v>
      </c>
      <c r="AJ168" s="82" t="str">
        <f t="shared" si="430"/>
        <v/>
      </c>
      <c r="AK168" s="25" t="str">
        <f t="shared" si="478"/>
        <v/>
      </c>
      <c r="AL168" s="52">
        <v>0</v>
      </c>
      <c r="AM168" s="20" t="str">
        <f t="shared" si="479"/>
        <v/>
      </c>
      <c r="AN168" s="20">
        <v>0</v>
      </c>
      <c r="AO168" s="78" t="str">
        <f t="shared" si="431"/>
        <v/>
      </c>
      <c r="AP168" s="21" t="str">
        <f t="shared" si="480"/>
        <v/>
      </c>
      <c r="AQ168" s="55">
        <v>0</v>
      </c>
      <c r="AR168" s="24" t="str">
        <f t="shared" si="481"/>
        <v/>
      </c>
      <c r="AS168" s="24">
        <v>0</v>
      </c>
      <c r="AT168" s="82" t="str">
        <f t="shared" si="432"/>
        <v/>
      </c>
      <c r="AU168" s="25" t="str">
        <f t="shared" si="482"/>
        <v/>
      </c>
      <c r="AV168" s="52">
        <v>999</v>
      </c>
      <c r="AW168" s="20">
        <f t="shared" si="483"/>
        <v>899.1</v>
      </c>
      <c r="AX168" s="20">
        <v>150</v>
      </c>
      <c r="AY168" s="78">
        <f t="shared" si="433"/>
        <v>756</v>
      </c>
      <c r="AZ168" s="21">
        <f t="shared" si="484"/>
        <v>0.15915915915915918</v>
      </c>
      <c r="BA168" s="55">
        <v>0</v>
      </c>
      <c r="BB168" s="24" t="str">
        <f t="shared" si="485"/>
        <v/>
      </c>
      <c r="BC168" s="24">
        <v>0</v>
      </c>
      <c r="BD168" s="82" t="str">
        <f t="shared" si="434"/>
        <v/>
      </c>
      <c r="BE168" s="25" t="str">
        <f t="shared" si="486"/>
        <v/>
      </c>
      <c r="BF168" s="52">
        <v>0</v>
      </c>
      <c r="BG168" s="20" t="str">
        <f t="shared" si="487"/>
        <v/>
      </c>
      <c r="BH168" s="20">
        <v>0</v>
      </c>
      <c r="BI168" s="78" t="str">
        <f t="shared" si="435"/>
        <v/>
      </c>
      <c r="BJ168" s="21" t="str">
        <f t="shared" si="488"/>
        <v/>
      </c>
      <c r="BK168" s="55">
        <v>943</v>
      </c>
      <c r="BL168" s="24">
        <f t="shared" si="489"/>
        <v>848.7</v>
      </c>
      <c r="BM168" s="24">
        <v>180</v>
      </c>
      <c r="BN168" s="82">
        <f t="shared" si="436"/>
        <v>726</v>
      </c>
      <c r="BO168" s="25">
        <f t="shared" si="490"/>
        <v>0.14457405443619659</v>
      </c>
      <c r="BP168" s="52">
        <v>0</v>
      </c>
      <c r="BQ168" s="20" t="str">
        <f t="shared" si="491"/>
        <v/>
      </c>
      <c r="BR168" s="20">
        <v>0</v>
      </c>
      <c r="BS168" s="78" t="str">
        <f t="shared" si="437"/>
        <v/>
      </c>
      <c r="BT168" s="21" t="str">
        <f t="shared" si="492"/>
        <v/>
      </c>
      <c r="BU168" s="55">
        <v>0</v>
      </c>
      <c r="BV168" s="24" t="str">
        <f t="shared" si="493"/>
        <v/>
      </c>
      <c r="BW168" s="24">
        <v>0</v>
      </c>
      <c r="BX168" s="82" t="str">
        <f t="shared" si="438"/>
        <v/>
      </c>
      <c r="BY168" s="25" t="str">
        <f t="shared" si="494"/>
        <v/>
      </c>
    </row>
    <row r="169" spans="1:77" s="5" customFormat="1" ht="12.75" customHeight="1">
      <c r="A169" s="101" t="s">
        <v>369</v>
      </c>
      <c r="B169" s="50" t="s">
        <v>392</v>
      </c>
      <c r="C169" s="4" t="s">
        <v>5</v>
      </c>
      <c r="D169" s="51" t="s">
        <v>535</v>
      </c>
      <c r="E169" s="8">
        <v>1319</v>
      </c>
      <c r="F169" s="8">
        <v>0</v>
      </c>
      <c r="G169" s="119">
        <v>755</v>
      </c>
      <c r="H169" s="52">
        <v>0</v>
      </c>
      <c r="I169" s="20" t="str">
        <f t="shared" ref="I169" si="503">IFERROR(IF(H169&gt;1,H169*0.9,""),"")</f>
        <v/>
      </c>
      <c r="J169" s="20">
        <v>0</v>
      </c>
      <c r="K169" s="78" t="str">
        <f t="shared" si="425"/>
        <v/>
      </c>
      <c r="L169" s="21" t="str">
        <f t="shared" ref="L169" si="504">IFERROR(IF(H169&gt;1,(I169-K169)/I169,""),"")</f>
        <v/>
      </c>
      <c r="M169" s="55">
        <v>0</v>
      </c>
      <c r="N169" s="24" t="str">
        <f t="shared" ref="N169" si="505">IFERROR(IF(M169&gt;1,M169*0.9,""),"")</f>
        <v/>
      </c>
      <c r="O169" s="24">
        <v>0</v>
      </c>
      <c r="P169" s="82" t="str">
        <f t="shared" si="426"/>
        <v/>
      </c>
      <c r="Q169" s="25" t="str">
        <f t="shared" ref="Q169" si="506">IFERROR(IF(M169&gt;1,(N169-P169)/N169,""),"")</f>
        <v/>
      </c>
      <c r="R169" s="52">
        <v>0</v>
      </c>
      <c r="S169" s="20" t="str">
        <f t="shared" ref="S169" si="507">IFERROR(IF(R169&gt;1,R169*0.9,""),"")</f>
        <v/>
      </c>
      <c r="T169" s="20">
        <v>0</v>
      </c>
      <c r="U169" s="78" t="str">
        <f t="shared" si="427"/>
        <v/>
      </c>
      <c r="V169" s="21" t="str">
        <f t="shared" ref="V169" si="508">IFERROR(IF(R169&gt;1,(S169-U169)/S169,""),"")</f>
        <v/>
      </c>
      <c r="W169" s="55">
        <v>0</v>
      </c>
      <c r="X169" s="24" t="str">
        <f t="shared" ref="X169" si="509">IFERROR(IF(W169&gt;1,W169*0.9,""),"")</f>
        <v/>
      </c>
      <c r="Y169" s="24">
        <v>0</v>
      </c>
      <c r="Z169" s="82" t="str">
        <f t="shared" si="428"/>
        <v/>
      </c>
      <c r="AA169" s="25" t="str">
        <f t="shared" ref="AA169" si="510">IFERROR(IF(W169&gt;1,(X169-Z169)/X169,""),"")</f>
        <v/>
      </c>
      <c r="AB169" s="52">
        <v>0</v>
      </c>
      <c r="AC169" s="20" t="str">
        <f t="shared" ref="AC169" si="511">IFERROR(IF(AB169&gt;1,AB169*0.9,""),"")</f>
        <v/>
      </c>
      <c r="AD169" s="20">
        <v>0</v>
      </c>
      <c r="AE169" s="78" t="str">
        <f t="shared" si="429"/>
        <v/>
      </c>
      <c r="AF169" s="21" t="str">
        <f t="shared" ref="AF169" si="512">IFERROR(IF(AB169&gt;1,(AC169-AE169)/AC169,""),"")</f>
        <v/>
      </c>
      <c r="AG169" s="55">
        <v>0</v>
      </c>
      <c r="AH169" s="24" t="str">
        <f t="shared" ref="AH169" si="513">IFERROR(IF(AG169&gt;1,AG169*0.9,""),"")</f>
        <v/>
      </c>
      <c r="AI169" s="24">
        <v>0</v>
      </c>
      <c r="AJ169" s="82" t="str">
        <f t="shared" si="430"/>
        <v/>
      </c>
      <c r="AK169" s="25" t="str">
        <f t="shared" ref="AK169" si="514">IFERROR(IF(AG169&gt;1,(AH169-AJ169)/AH169,""),"")</f>
        <v/>
      </c>
      <c r="AL169" s="52">
        <v>0</v>
      </c>
      <c r="AM169" s="20" t="str">
        <f t="shared" ref="AM169" si="515">IFERROR(IF(AL169&gt;1,AL169*0.9,""),"")</f>
        <v/>
      </c>
      <c r="AN169" s="20">
        <v>0</v>
      </c>
      <c r="AO169" s="78" t="str">
        <f t="shared" si="431"/>
        <v/>
      </c>
      <c r="AP169" s="21" t="str">
        <f t="shared" ref="AP169" si="516">IFERROR(IF(AL169&gt;1,(AM169-AO169)/AM169,""),"")</f>
        <v/>
      </c>
      <c r="AQ169" s="55">
        <v>0</v>
      </c>
      <c r="AR169" s="24" t="str">
        <f t="shared" ref="AR169" si="517">IFERROR(IF(AQ169&gt;1,AQ169*0.9,""),"")</f>
        <v/>
      </c>
      <c r="AS169" s="24">
        <v>0</v>
      </c>
      <c r="AT169" s="82" t="str">
        <f t="shared" si="432"/>
        <v/>
      </c>
      <c r="AU169" s="25" t="str">
        <f t="shared" ref="AU169" si="518">IFERROR(IF(AQ169&gt;1,(AR169-AT169)/AR169,""),"")</f>
        <v/>
      </c>
      <c r="AV169" s="52">
        <v>0</v>
      </c>
      <c r="AW169" s="20" t="str">
        <f t="shared" ref="AW169" si="519">IFERROR(IF(AV169&gt;1,AV169*0.9,""),"")</f>
        <v/>
      </c>
      <c r="AX169" s="20">
        <v>0</v>
      </c>
      <c r="AY169" s="78" t="str">
        <f t="shared" si="433"/>
        <v/>
      </c>
      <c r="AZ169" s="21" t="str">
        <f t="shared" ref="AZ169" si="520">IFERROR(IF(AV169&gt;1,(AW169-AY169)/AW169,""),"")</f>
        <v/>
      </c>
      <c r="BA169" s="55">
        <v>0</v>
      </c>
      <c r="BB169" s="24" t="str">
        <f t="shared" ref="BB169" si="521">IFERROR(IF(BA169&gt;1,BA169*0.9,""),"")</f>
        <v/>
      </c>
      <c r="BC169" s="24">
        <v>0</v>
      </c>
      <c r="BD169" s="82" t="str">
        <f t="shared" si="434"/>
        <v/>
      </c>
      <c r="BE169" s="25" t="str">
        <f t="shared" ref="BE169" si="522">IFERROR(IF(BA169&gt;1,(BB169-BD169)/BB169,""),"")</f>
        <v/>
      </c>
      <c r="BF169" s="52">
        <v>0</v>
      </c>
      <c r="BG169" s="20" t="str">
        <f t="shared" ref="BG169" si="523">IFERROR(IF(BF169&gt;1,BF169*0.9,""),"")</f>
        <v/>
      </c>
      <c r="BH169" s="20">
        <v>0</v>
      </c>
      <c r="BI169" s="78" t="str">
        <f t="shared" si="435"/>
        <v/>
      </c>
      <c r="BJ169" s="21" t="str">
        <f t="shared" ref="BJ169" si="524">IFERROR(IF(BF169&gt;1,(BG169-BI169)/BG169,""),"")</f>
        <v/>
      </c>
      <c r="BK169" s="55">
        <v>0</v>
      </c>
      <c r="BL169" s="24" t="str">
        <f t="shared" ref="BL169" si="525">IFERROR(IF(BK169&gt;1,BK169*0.9,""),"")</f>
        <v/>
      </c>
      <c r="BM169" s="24">
        <v>0</v>
      </c>
      <c r="BN169" s="82" t="str">
        <f t="shared" si="436"/>
        <v/>
      </c>
      <c r="BO169" s="25" t="str">
        <f t="shared" ref="BO169" si="526">IFERROR(IF(BK169&gt;1,(BL169-BN169)/BL169,""),"")</f>
        <v/>
      </c>
      <c r="BP169" s="52">
        <v>0</v>
      </c>
      <c r="BQ169" s="20" t="str">
        <f t="shared" ref="BQ169" si="527">IFERROR(IF(BP169&gt;1,BP169*0.9,""),"")</f>
        <v/>
      </c>
      <c r="BR169" s="20">
        <v>0</v>
      </c>
      <c r="BS169" s="78" t="str">
        <f t="shared" si="437"/>
        <v/>
      </c>
      <c r="BT169" s="21" t="str">
        <f t="shared" ref="BT169" si="528">IFERROR(IF(BP169&gt;1,(BQ169-BS169)/BQ169,""),"")</f>
        <v/>
      </c>
      <c r="BU169" s="55">
        <v>0</v>
      </c>
      <c r="BV169" s="24" t="str">
        <f t="shared" ref="BV169" si="529">IFERROR(IF(BU169&gt;1,BU169*0.9,""),"")</f>
        <v/>
      </c>
      <c r="BW169" s="24">
        <v>0</v>
      </c>
      <c r="BX169" s="82" t="str">
        <f t="shared" si="438"/>
        <v/>
      </c>
      <c r="BY169" s="25" t="str">
        <f t="shared" ref="BY169" si="530">IFERROR(IF(BU169&gt;1,(BV169-BX169)/BV169,""),"")</f>
        <v/>
      </c>
    </row>
    <row r="170" spans="1:77" s="5" customFormat="1" ht="12.75" customHeight="1">
      <c r="A170" s="73" t="s">
        <v>217</v>
      </c>
      <c r="B170" s="50" t="s">
        <v>392</v>
      </c>
      <c r="C170" s="4"/>
      <c r="D170" s="51" t="s">
        <v>536</v>
      </c>
      <c r="E170" s="8">
        <v>1099</v>
      </c>
      <c r="F170" s="8">
        <v>999</v>
      </c>
      <c r="G170" s="119">
        <v>755</v>
      </c>
      <c r="H170" s="52">
        <v>0</v>
      </c>
      <c r="I170" s="20" t="str">
        <f>IFERROR(IF(H170&gt;1,H170*0.9,""),"")</f>
        <v/>
      </c>
      <c r="J170" s="20">
        <v>0</v>
      </c>
      <c r="K170" s="78" t="str">
        <f t="shared" si="425"/>
        <v/>
      </c>
      <c r="L170" s="21" t="str">
        <f>IFERROR(IF(H170&gt;1,(I170-K170)/I170,""),"")</f>
        <v/>
      </c>
      <c r="M170" s="55">
        <v>0</v>
      </c>
      <c r="N170" s="24" t="str">
        <f>IFERROR(IF(M170&gt;1,M170*0.9,""),"")</f>
        <v/>
      </c>
      <c r="O170" s="24">
        <v>0</v>
      </c>
      <c r="P170" s="82" t="str">
        <f t="shared" si="426"/>
        <v/>
      </c>
      <c r="Q170" s="25" t="str">
        <f>IFERROR(IF(M170&gt;1,(N170-P170)/N170,""),"")</f>
        <v/>
      </c>
      <c r="R170" s="52">
        <v>0</v>
      </c>
      <c r="S170" s="20" t="str">
        <f>IFERROR(IF(R170&gt;1,R170*0.9,""),"")</f>
        <v/>
      </c>
      <c r="T170" s="20">
        <v>0</v>
      </c>
      <c r="U170" s="78" t="str">
        <f t="shared" si="427"/>
        <v/>
      </c>
      <c r="V170" s="21" t="str">
        <f>IFERROR(IF(R170&gt;1,(S170-U170)/S170,""),"")</f>
        <v/>
      </c>
      <c r="W170" s="55">
        <v>832</v>
      </c>
      <c r="X170" s="24">
        <f>IFERROR(IF(W170&gt;1,W170*0.9,""),"")</f>
        <v>748.80000000000007</v>
      </c>
      <c r="Y170" s="24">
        <v>125</v>
      </c>
      <c r="Z170" s="82">
        <f t="shared" si="428"/>
        <v>630</v>
      </c>
      <c r="AA170" s="25">
        <f>IFERROR(IF(W170&gt;1,(X170-Z170)/X170,""),"")</f>
        <v>0.15865384615384623</v>
      </c>
      <c r="AB170" s="52">
        <v>832</v>
      </c>
      <c r="AC170" s="20">
        <f>IFERROR(IF(AB170&gt;1,AB170*0.9,""),"")</f>
        <v>748.80000000000007</v>
      </c>
      <c r="AD170" s="20">
        <v>125</v>
      </c>
      <c r="AE170" s="78">
        <f t="shared" si="429"/>
        <v>630</v>
      </c>
      <c r="AF170" s="21">
        <f>IFERROR(IF(AB170&gt;1,(AC170-AE170)/AC170,""),"")</f>
        <v>0.15865384615384623</v>
      </c>
      <c r="AG170" s="55">
        <v>0</v>
      </c>
      <c r="AH170" s="24" t="str">
        <f>IFERROR(IF(AG170&gt;1,AG170*0.9,""),"")</f>
        <v/>
      </c>
      <c r="AI170" s="24">
        <v>0</v>
      </c>
      <c r="AJ170" s="82" t="str">
        <f t="shared" si="430"/>
        <v/>
      </c>
      <c r="AK170" s="25" t="str">
        <f>IFERROR(IF(AG170&gt;1,(AH170-AJ170)/AH170,""),"")</f>
        <v/>
      </c>
      <c r="AL170" s="52">
        <v>0</v>
      </c>
      <c r="AM170" s="20" t="str">
        <f>IFERROR(IF(AL170&gt;1,AL170*0.9,""),"")</f>
        <v/>
      </c>
      <c r="AN170" s="20">
        <v>0</v>
      </c>
      <c r="AO170" s="78" t="str">
        <f t="shared" si="431"/>
        <v/>
      </c>
      <c r="AP170" s="21" t="str">
        <f>IFERROR(IF(AL170&gt;1,(AM170-AO170)/AM170,""),"")</f>
        <v/>
      </c>
      <c r="AQ170" s="55">
        <v>0</v>
      </c>
      <c r="AR170" s="24" t="str">
        <f>IFERROR(IF(AQ170&gt;1,AQ170*0.9,""),"")</f>
        <v/>
      </c>
      <c r="AS170" s="24">
        <v>0</v>
      </c>
      <c r="AT170" s="82" t="str">
        <f t="shared" si="432"/>
        <v/>
      </c>
      <c r="AU170" s="25" t="str">
        <f>IFERROR(IF(AQ170&gt;1,(AR170-AT170)/AR170,""),"")</f>
        <v/>
      </c>
      <c r="AV170" s="52">
        <v>832</v>
      </c>
      <c r="AW170" s="20">
        <f>IFERROR(IF(AV170&gt;1,AV170*0.9,""),"")</f>
        <v>748.80000000000007</v>
      </c>
      <c r="AX170" s="20">
        <v>125</v>
      </c>
      <c r="AY170" s="78">
        <f t="shared" si="433"/>
        <v>630</v>
      </c>
      <c r="AZ170" s="21">
        <f>IFERROR(IF(AV170&gt;1,(AW170-AY170)/AW170,""),"")</f>
        <v>0.15865384615384623</v>
      </c>
      <c r="BA170" s="55">
        <v>0</v>
      </c>
      <c r="BB170" s="24" t="str">
        <f>IFERROR(IF(BA170&gt;1,BA170*0.9,""),"")</f>
        <v/>
      </c>
      <c r="BC170" s="24">
        <v>0</v>
      </c>
      <c r="BD170" s="82" t="str">
        <f t="shared" si="434"/>
        <v/>
      </c>
      <c r="BE170" s="25" t="str">
        <f>IFERROR(IF(BA170&gt;1,(BB170-BD170)/BB170,""),"")</f>
        <v/>
      </c>
      <c r="BF170" s="52">
        <v>0</v>
      </c>
      <c r="BG170" s="20" t="str">
        <f>IFERROR(IF(BF170&gt;1,BF170*0.9,""),"")</f>
        <v/>
      </c>
      <c r="BH170" s="20">
        <v>0</v>
      </c>
      <c r="BI170" s="78" t="str">
        <f t="shared" si="435"/>
        <v/>
      </c>
      <c r="BJ170" s="21" t="str">
        <f>IFERROR(IF(BF170&gt;1,(BG170-BI170)/BG170,""),"")</f>
        <v/>
      </c>
      <c r="BK170" s="55">
        <v>777</v>
      </c>
      <c r="BL170" s="24">
        <f>IFERROR(IF(BK170&gt;1,BK170*0.9,""),"")</f>
        <v>699.30000000000007</v>
      </c>
      <c r="BM170" s="24">
        <v>155</v>
      </c>
      <c r="BN170" s="82">
        <f t="shared" si="436"/>
        <v>600</v>
      </c>
      <c r="BO170" s="25">
        <f>IFERROR(IF(BK170&gt;1,(BL170-BN170)/BL170,""),"")</f>
        <v>0.14199914199914207</v>
      </c>
      <c r="BP170" s="52">
        <v>0</v>
      </c>
      <c r="BQ170" s="20" t="str">
        <f>IFERROR(IF(BP170&gt;1,BP170*0.9,""),"")</f>
        <v/>
      </c>
      <c r="BR170" s="20">
        <v>0</v>
      </c>
      <c r="BS170" s="78" t="str">
        <f t="shared" si="437"/>
        <v/>
      </c>
      <c r="BT170" s="21" t="str">
        <f>IFERROR(IF(BP170&gt;1,(BQ170-BS170)/BQ170,""),"")</f>
        <v/>
      </c>
      <c r="BU170" s="55">
        <v>0</v>
      </c>
      <c r="BV170" s="24" t="str">
        <f>IFERROR(IF(BU170&gt;1,BU170*0.9,""),"")</f>
        <v/>
      </c>
      <c r="BW170" s="24">
        <v>0</v>
      </c>
      <c r="BX170" s="82" t="str">
        <f t="shared" si="438"/>
        <v/>
      </c>
      <c r="BY170" s="25" t="str">
        <f>IFERROR(IF(BU170&gt;1,(BV170-BX170)/BV170,""),"")</f>
        <v/>
      </c>
    </row>
    <row r="171" spans="1:77" s="5" customFormat="1" ht="12.75" customHeight="1">
      <c r="A171" s="86" t="s">
        <v>260</v>
      </c>
      <c r="B171" s="50" t="s">
        <v>392</v>
      </c>
      <c r="C171" s="4"/>
      <c r="D171" s="51" t="s">
        <v>593</v>
      </c>
      <c r="E171" s="8">
        <v>1099</v>
      </c>
      <c r="F171" s="8">
        <v>999</v>
      </c>
      <c r="G171" s="119">
        <v>755</v>
      </c>
      <c r="H171" s="52">
        <v>0</v>
      </c>
      <c r="I171" s="20" t="str">
        <f t="shared" si="467"/>
        <v/>
      </c>
      <c r="J171" s="20">
        <v>0</v>
      </c>
      <c r="K171" s="78" t="str">
        <f t="shared" si="425"/>
        <v/>
      </c>
      <c r="L171" s="21" t="str">
        <f t="shared" si="468"/>
        <v/>
      </c>
      <c r="M171" s="55">
        <v>0</v>
      </c>
      <c r="N171" s="24" t="str">
        <f t="shared" si="469"/>
        <v/>
      </c>
      <c r="O171" s="24">
        <v>0</v>
      </c>
      <c r="P171" s="82" t="str">
        <f t="shared" si="426"/>
        <v/>
      </c>
      <c r="Q171" s="25" t="str">
        <f t="shared" si="470"/>
        <v/>
      </c>
      <c r="R171" s="52">
        <v>0</v>
      </c>
      <c r="S171" s="20" t="str">
        <f t="shared" si="471"/>
        <v/>
      </c>
      <c r="T171" s="20">
        <v>0</v>
      </c>
      <c r="U171" s="78" t="str">
        <f t="shared" si="427"/>
        <v/>
      </c>
      <c r="V171" s="21" t="str">
        <f t="shared" si="472"/>
        <v/>
      </c>
      <c r="W171" s="55">
        <v>832</v>
      </c>
      <c r="X171" s="24">
        <f t="shared" si="473"/>
        <v>748.80000000000007</v>
      </c>
      <c r="Y171" s="24">
        <v>125</v>
      </c>
      <c r="Z171" s="82">
        <f t="shared" si="428"/>
        <v>630</v>
      </c>
      <c r="AA171" s="25">
        <f t="shared" si="474"/>
        <v>0.15865384615384623</v>
      </c>
      <c r="AB171" s="52">
        <v>832</v>
      </c>
      <c r="AC171" s="20">
        <f t="shared" si="475"/>
        <v>748.80000000000007</v>
      </c>
      <c r="AD171" s="20">
        <v>125</v>
      </c>
      <c r="AE171" s="78">
        <f t="shared" si="429"/>
        <v>630</v>
      </c>
      <c r="AF171" s="21">
        <f t="shared" si="476"/>
        <v>0.15865384615384623</v>
      </c>
      <c r="AG171" s="55">
        <v>0</v>
      </c>
      <c r="AH171" s="24" t="str">
        <f t="shared" si="477"/>
        <v/>
      </c>
      <c r="AI171" s="24">
        <v>0</v>
      </c>
      <c r="AJ171" s="82" t="str">
        <f t="shared" si="430"/>
        <v/>
      </c>
      <c r="AK171" s="25" t="str">
        <f t="shared" si="478"/>
        <v/>
      </c>
      <c r="AL171" s="52">
        <v>0</v>
      </c>
      <c r="AM171" s="20" t="str">
        <f t="shared" si="479"/>
        <v/>
      </c>
      <c r="AN171" s="20">
        <v>0</v>
      </c>
      <c r="AO171" s="78" t="str">
        <f t="shared" si="431"/>
        <v/>
      </c>
      <c r="AP171" s="21" t="str">
        <f t="shared" si="480"/>
        <v/>
      </c>
      <c r="AQ171" s="55">
        <v>0</v>
      </c>
      <c r="AR171" s="24" t="str">
        <f t="shared" si="481"/>
        <v/>
      </c>
      <c r="AS171" s="24">
        <v>0</v>
      </c>
      <c r="AT171" s="82" t="str">
        <f t="shared" si="432"/>
        <v/>
      </c>
      <c r="AU171" s="25" t="str">
        <f t="shared" si="482"/>
        <v/>
      </c>
      <c r="AV171" s="52">
        <v>832</v>
      </c>
      <c r="AW171" s="20">
        <f t="shared" si="483"/>
        <v>748.80000000000007</v>
      </c>
      <c r="AX171" s="20">
        <v>125</v>
      </c>
      <c r="AY171" s="78">
        <f t="shared" si="433"/>
        <v>630</v>
      </c>
      <c r="AZ171" s="21">
        <f t="shared" si="484"/>
        <v>0.15865384615384623</v>
      </c>
      <c r="BA171" s="55">
        <v>0</v>
      </c>
      <c r="BB171" s="24" t="str">
        <f t="shared" si="485"/>
        <v/>
      </c>
      <c r="BC171" s="24">
        <v>0</v>
      </c>
      <c r="BD171" s="82" t="str">
        <f t="shared" si="434"/>
        <v/>
      </c>
      <c r="BE171" s="25" t="str">
        <f t="shared" si="486"/>
        <v/>
      </c>
      <c r="BF171" s="52">
        <v>0</v>
      </c>
      <c r="BG171" s="20" t="str">
        <f t="shared" si="487"/>
        <v/>
      </c>
      <c r="BH171" s="20">
        <v>0</v>
      </c>
      <c r="BI171" s="78" t="str">
        <f t="shared" si="435"/>
        <v/>
      </c>
      <c r="BJ171" s="21" t="str">
        <f t="shared" si="488"/>
        <v/>
      </c>
      <c r="BK171" s="55">
        <v>777</v>
      </c>
      <c r="BL171" s="24">
        <f t="shared" si="489"/>
        <v>699.30000000000007</v>
      </c>
      <c r="BM171" s="24">
        <v>155</v>
      </c>
      <c r="BN171" s="82">
        <f t="shared" si="436"/>
        <v>600</v>
      </c>
      <c r="BO171" s="25">
        <f t="shared" si="490"/>
        <v>0.14199914199914207</v>
      </c>
      <c r="BP171" s="52">
        <v>0</v>
      </c>
      <c r="BQ171" s="20" t="str">
        <f t="shared" si="491"/>
        <v/>
      </c>
      <c r="BR171" s="20">
        <v>0</v>
      </c>
      <c r="BS171" s="78" t="str">
        <f t="shared" si="437"/>
        <v/>
      </c>
      <c r="BT171" s="21" t="str">
        <f t="shared" si="492"/>
        <v/>
      </c>
      <c r="BU171" s="55">
        <v>0</v>
      </c>
      <c r="BV171" s="24" t="str">
        <f t="shared" si="493"/>
        <v/>
      </c>
      <c r="BW171" s="24">
        <v>0</v>
      </c>
      <c r="BX171" s="82" t="str">
        <f t="shared" si="438"/>
        <v/>
      </c>
      <c r="BY171" s="25" t="str">
        <f t="shared" si="494"/>
        <v/>
      </c>
    </row>
    <row r="172" spans="1:77" s="5" customFormat="1" ht="12.75" customHeight="1">
      <c r="A172" s="86" t="s">
        <v>290</v>
      </c>
      <c r="B172" s="50" t="s">
        <v>392</v>
      </c>
      <c r="C172" s="4"/>
      <c r="D172" s="51" t="s">
        <v>592</v>
      </c>
      <c r="E172" s="8">
        <v>1209</v>
      </c>
      <c r="F172" s="8">
        <v>1099</v>
      </c>
      <c r="G172" s="119">
        <v>830</v>
      </c>
      <c r="H172" s="52">
        <v>0</v>
      </c>
      <c r="I172" s="20" t="str">
        <f t="shared" si="467"/>
        <v/>
      </c>
      <c r="J172" s="20">
        <v>0</v>
      </c>
      <c r="K172" s="78" t="str">
        <f t="shared" si="425"/>
        <v/>
      </c>
      <c r="L172" s="21" t="str">
        <f t="shared" si="468"/>
        <v/>
      </c>
      <c r="M172" s="55">
        <v>0</v>
      </c>
      <c r="N172" s="24" t="str">
        <f t="shared" si="469"/>
        <v/>
      </c>
      <c r="O172" s="24">
        <v>0</v>
      </c>
      <c r="P172" s="82" t="str">
        <f t="shared" si="426"/>
        <v/>
      </c>
      <c r="Q172" s="25" t="str">
        <f t="shared" si="470"/>
        <v/>
      </c>
      <c r="R172" s="52">
        <v>0</v>
      </c>
      <c r="S172" s="20" t="str">
        <f t="shared" si="471"/>
        <v/>
      </c>
      <c r="T172" s="20">
        <v>0</v>
      </c>
      <c r="U172" s="78" t="str">
        <f t="shared" si="427"/>
        <v/>
      </c>
      <c r="V172" s="21" t="str">
        <f t="shared" si="472"/>
        <v/>
      </c>
      <c r="W172" s="55">
        <v>943</v>
      </c>
      <c r="X172" s="24">
        <f t="shared" si="473"/>
        <v>848.7</v>
      </c>
      <c r="Y172" s="24">
        <v>116</v>
      </c>
      <c r="Z172" s="82">
        <f t="shared" si="428"/>
        <v>714</v>
      </c>
      <c r="AA172" s="25">
        <f t="shared" si="474"/>
        <v>0.15871332626369747</v>
      </c>
      <c r="AB172" s="52">
        <v>943</v>
      </c>
      <c r="AC172" s="20">
        <f t="shared" si="475"/>
        <v>848.7</v>
      </c>
      <c r="AD172" s="20">
        <v>116</v>
      </c>
      <c r="AE172" s="78">
        <f t="shared" si="429"/>
        <v>714</v>
      </c>
      <c r="AF172" s="21">
        <f t="shared" si="476"/>
        <v>0.15871332626369747</v>
      </c>
      <c r="AG172" s="55">
        <v>0</v>
      </c>
      <c r="AH172" s="24" t="str">
        <f t="shared" si="477"/>
        <v/>
      </c>
      <c r="AI172" s="24">
        <v>0</v>
      </c>
      <c r="AJ172" s="82" t="str">
        <f t="shared" si="430"/>
        <v/>
      </c>
      <c r="AK172" s="25" t="str">
        <f t="shared" si="478"/>
        <v/>
      </c>
      <c r="AL172" s="52">
        <v>0</v>
      </c>
      <c r="AM172" s="20" t="str">
        <f t="shared" si="479"/>
        <v/>
      </c>
      <c r="AN172" s="20">
        <v>0</v>
      </c>
      <c r="AO172" s="78" t="str">
        <f t="shared" si="431"/>
        <v/>
      </c>
      <c r="AP172" s="21" t="str">
        <f t="shared" si="480"/>
        <v/>
      </c>
      <c r="AQ172" s="55">
        <v>0</v>
      </c>
      <c r="AR172" s="24" t="str">
        <f t="shared" si="481"/>
        <v/>
      </c>
      <c r="AS172" s="24">
        <v>0</v>
      </c>
      <c r="AT172" s="82" t="str">
        <f t="shared" si="432"/>
        <v/>
      </c>
      <c r="AU172" s="25" t="str">
        <f t="shared" si="482"/>
        <v/>
      </c>
      <c r="AV172" s="52">
        <v>943</v>
      </c>
      <c r="AW172" s="20">
        <f t="shared" si="483"/>
        <v>848.7</v>
      </c>
      <c r="AX172" s="20">
        <v>116</v>
      </c>
      <c r="AY172" s="78">
        <f t="shared" si="433"/>
        <v>714</v>
      </c>
      <c r="AZ172" s="21">
        <f t="shared" si="484"/>
        <v>0.15871332626369747</v>
      </c>
      <c r="BA172" s="55">
        <v>0</v>
      </c>
      <c r="BB172" s="24" t="str">
        <f t="shared" si="485"/>
        <v/>
      </c>
      <c r="BC172" s="24">
        <v>0</v>
      </c>
      <c r="BD172" s="82" t="str">
        <f t="shared" si="434"/>
        <v/>
      </c>
      <c r="BE172" s="25" t="str">
        <f t="shared" si="486"/>
        <v/>
      </c>
      <c r="BF172" s="52">
        <v>0</v>
      </c>
      <c r="BG172" s="20" t="str">
        <f t="shared" si="487"/>
        <v/>
      </c>
      <c r="BH172" s="20">
        <v>0</v>
      </c>
      <c r="BI172" s="78" t="str">
        <f t="shared" si="435"/>
        <v/>
      </c>
      <c r="BJ172" s="21" t="str">
        <f t="shared" si="488"/>
        <v/>
      </c>
      <c r="BK172" s="55">
        <v>888</v>
      </c>
      <c r="BL172" s="24">
        <f t="shared" si="489"/>
        <v>799.2</v>
      </c>
      <c r="BM172" s="24">
        <v>145</v>
      </c>
      <c r="BN172" s="82">
        <f t="shared" si="436"/>
        <v>685</v>
      </c>
      <c r="BO172" s="25">
        <f t="shared" si="490"/>
        <v>0.14289289289289295</v>
      </c>
      <c r="BP172" s="52">
        <v>0</v>
      </c>
      <c r="BQ172" s="20" t="str">
        <f t="shared" si="491"/>
        <v/>
      </c>
      <c r="BR172" s="20">
        <v>0</v>
      </c>
      <c r="BS172" s="78" t="str">
        <f t="shared" si="437"/>
        <v/>
      </c>
      <c r="BT172" s="21" t="str">
        <f t="shared" si="492"/>
        <v/>
      </c>
      <c r="BU172" s="55">
        <v>0</v>
      </c>
      <c r="BV172" s="24" t="str">
        <f t="shared" si="493"/>
        <v/>
      </c>
      <c r="BW172" s="24">
        <v>0</v>
      </c>
      <c r="BX172" s="82" t="str">
        <f t="shared" si="438"/>
        <v/>
      </c>
      <c r="BY172" s="25" t="str">
        <f t="shared" si="494"/>
        <v/>
      </c>
    </row>
    <row r="173" spans="1:77" s="5" customFormat="1" ht="12.75" customHeight="1">
      <c r="A173" s="73" t="s">
        <v>220</v>
      </c>
      <c r="B173" s="50" t="s">
        <v>392</v>
      </c>
      <c r="C173" s="4"/>
      <c r="D173" s="51" t="s">
        <v>536</v>
      </c>
      <c r="E173" s="8">
        <v>1319</v>
      </c>
      <c r="F173" s="8">
        <v>1199</v>
      </c>
      <c r="G173" s="119">
        <v>906</v>
      </c>
      <c r="H173" s="52">
        <v>943</v>
      </c>
      <c r="I173" s="20">
        <f t="shared" si="467"/>
        <v>848.7</v>
      </c>
      <c r="J173" s="20">
        <v>192</v>
      </c>
      <c r="K173" s="78">
        <f t="shared" si="425"/>
        <v>714</v>
      </c>
      <c r="L173" s="21">
        <f t="shared" si="468"/>
        <v>0.15871332626369747</v>
      </c>
      <c r="M173" s="55">
        <v>0</v>
      </c>
      <c r="N173" s="24" t="str">
        <f t="shared" si="469"/>
        <v/>
      </c>
      <c r="O173" s="24">
        <v>0</v>
      </c>
      <c r="P173" s="82" t="str">
        <f t="shared" si="426"/>
        <v/>
      </c>
      <c r="Q173" s="25" t="str">
        <f t="shared" si="470"/>
        <v/>
      </c>
      <c r="R173" s="52">
        <v>0</v>
      </c>
      <c r="S173" s="20" t="str">
        <f t="shared" si="471"/>
        <v/>
      </c>
      <c r="T173" s="20">
        <v>0</v>
      </c>
      <c r="U173" s="78" t="str">
        <f t="shared" si="427"/>
        <v/>
      </c>
      <c r="V173" s="21" t="str">
        <f t="shared" si="472"/>
        <v/>
      </c>
      <c r="W173" s="55">
        <v>0</v>
      </c>
      <c r="X173" s="24" t="str">
        <f t="shared" si="473"/>
        <v/>
      </c>
      <c r="Y173" s="24">
        <v>0</v>
      </c>
      <c r="Z173" s="82" t="str">
        <f t="shared" si="428"/>
        <v/>
      </c>
      <c r="AA173" s="25" t="str">
        <f t="shared" si="474"/>
        <v/>
      </c>
      <c r="AB173" s="52">
        <v>943</v>
      </c>
      <c r="AC173" s="20">
        <f t="shared" si="475"/>
        <v>848.7</v>
      </c>
      <c r="AD173" s="20">
        <v>192</v>
      </c>
      <c r="AE173" s="78">
        <f t="shared" si="429"/>
        <v>714</v>
      </c>
      <c r="AF173" s="21">
        <f t="shared" si="476"/>
        <v>0.15871332626369747</v>
      </c>
      <c r="AG173" s="55">
        <v>0</v>
      </c>
      <c r="AH173" s="24" t="str">
        <f t="shared" si="477"/>
        <v/>
      </c>
      <c r="AI173" s="24">
        <v>0</v>
      </c>
      <c r="AJ173" s="82" t="str">
        <f t="shared" si="430"/>
        <v/>
      </c>
      <c r="AK173" s="25" t="str">
        <f t="shared" si="478"/>
        <v/>
      </c>
      <c r="AL173" s="52">
        <v>0</v>
      </c>
      <c r="AM173" s="20" t="str">
        <f t="shared" si="479"/>
        <v/>
      </c>
      <c r="AN173" s="20">
        <v>0</v>
      </c>
      <c r="AO173" s="78" t="str">
        <f t="shared" si="431"/>
        <v/>
      </c>
      <c r="AP173" s="21" t="str">
        <f t="shared" si="480"/>
        <v/>
      </c>
      <c r="AQ173" s="55">
        <v>0</v>
      </c>
      <c r="AR173" s="24" t="str">
        <f t="shared" si="481"/>
        <v/>
      </c>
      <c r="AS173" s="24">
        <v>0</v>
      </c>
      <c r="AT173" s="82" t="str">
        <f t="shared" si="432"/>
        <v/>
      </c>
      <c r="AU173" s="25" t="str">
        <f t="shared" si="482"/>
        <v/>
      </c>
      <c r="AV173" s="52">
        <v>966</v>
      </c>
      <c r="AW173" s="20">
        <f t="shared" si="483"/>
        <v>869.4</v>
      </c>
      <c r="AX173" s="20">
        <v>175</v>
      </c>
      <c r="AY173" s="78">
        <f t="shared" si="433"/>
        <v>731</v>
      </c>
      <c r="AZ173" s="21">
        <f t="shared" si="484"/>
        <v>0.15919024614676786</v>
      </c>
      <c r="BA173" s="55">
        <v>0</v>
      </c>
      <c r="BB173" s="24" t="str">
        <f t="shared" si="485"/>
        <v/>
      </c>
      <c r="BC173" s="24">
        <v>0</v>
      </c>
      <c r="BD173" s="82" t="str">
        <f t="shared" si="434"/>
        <v/>
      </c>
      <c r="BE173" s="25" t="str">
        <f t="shared" si="486"/>
        <v/>
      </c>
      <c r="BF173" s="52">
        <v>0</v>
      </c>
      <c r="BG173" s="20" t="str">
        <f t="shared" si="487"/>
        <v/>
      </c>
      <c r="BH173" s="20">
        <v>0</v>
      </c>
      <c r="BI173" s="78" t="str">
        <f t="shared" si="435"/>
        <v/>
      </c>
      <c r="BJ173" s="21" t="str">
        <f t="shared" si="488"/>
        <v/>
      </c>
      <c r="BK173" s="55">
        <v>888</v>
      </c>
      <c r="BL173" s="24">
        <f t="shared" si="489"/>
        <v>799.2</v>
      </c>
      <c r="BM173" s="24">
        <v>222</v>
      </c>
      <c r="BN173" s="82">
        <f t="shared" si="436"/>
        <v>684</v>
      </c>
      <c r="BO173" s="25">
        <f t="shared" si="490"/>
        <v>0.1441441441441442</v>
      </c>
      <c r="BP173" s="52">
        <v>0</v>
      </c>
      <c r="BQ173" s="20" t="str">
        <f t="shared" si="491"/>
        <v/>
      </c>
      <c r="BR173" s="20">
        <v>0</v>
      </c>
      <c r="BS173" s="78" t="str">
        <f t="shared" si="437"/>
        <v/>
      </c>
      <c r="BT173" s="21" t="str">
        <f t="shared" si="492"/>
        <v/>
      </c>
      <c r="BU173" s="55">
        <v>999</v>
      </c>
      <c r="BV173" s="24">
        <f t="shared" si="493"/>
        <v>899.1</v>
      </c>
      <c r="BW173" s="24">
        <v>150</v>
      </c>
      <c r="BX173" s="82">
        <f t="shared" si="438"/>
        <v>756</v>
      </c>
      <c r="BY173" s="25">
        <f t="shared" si="494"/>
        <v>0.15915915915915918</v>
      </c>
    </row>
    <row r="174" spans="1:77" s="5" customFormat="1" ht="12.75" customHeight="1">
      <c r="A174" s="86" t="s">
        <v>259</v>
      </c>
      <c r="B174" s="50" t="s">
        <v>392</v>
      </c>
      <c r="C174" s="4"/>
      <c r="D174" s="51" t="s">
        <v>593</v>
      </c>
      <c r="E174" s="8">
        <v>1319</v>
      </c>
      <c r="F174" s="8">
        <v>1199</v>
      </c>
      <c r="G174" s="119">
        <v>906</v>
      </c>
      <c r="H174" s="52">
        <v>943</v>
      </c>
      <c r="I174" s="20">
        <f t="shared" si="467"/>
        <v>848.7</v>
      </c>
      <c r="J174" s="20">
        <v>192</v>
      </c>
      <c r="K174" s="78">
        <f t="shared" si="425"/>
        <v>714</v>
      </c>
      <c r="L174" s="21">
        <f t="shared" si="468"/>
        <v>0.15871332626369747</v>
      </c>
      <c r="M174" s="55">
        <v>0</v>
      </c>
      <c r="N174" s="24" t="str">
        <f t="shared" si="469"/>
        <v/>
      </c>
      <c r="O174" s="24">
        <v>0</v>
      </c>
      <c r="P174" s="82" t="str">
        <f t="shared" si="426"/>
        <v/>
      </c>
      <c r="Q174" s="25" t="str">
        <f t="shared" si="470"/>
        <v/>
      </c>
      <c r="R174" s="52">
        <v>0</v>
      </c>
      <c r="S174" s="20" t="str">
        <f t="shared" si="471"/>
        <v/>
      </c>
      <c r="T174" s="20">
        <v>0</v>
      </c>
      <c r="U174" s="78" t="str">
        <f t="shared" si="427"/>
        <v/>
      </c>
      <c r="V174" s="21" t="str">
        <f t="shared" si="472"/>
        <v/>
      </c>
      <c r="W174" s="55">
        <v>0</v>
      </c>
      <c r="X174" s="24" t="str">
        <f t="shared" si="473"/>
        <v/>
      </c>
      <c r="Y174" s="24">
        <v>0</v>
      </c>
      <c r="Z174" s="82" t="str">
        <f t="shared" si="428"/>
        <v/>
      </c>
      <c r="AA174" s="25" t="str">
        <f t="shared" si="474"/>
        <v/>
      </c>
      <c r="AB174" s="52">
        <v>943</v>
      </c>
      <c r="AC174" s="20">
        <f t="shared" si="475"/>
        <v>848.7</v>
      </c>
      <c r="AD174" s="20">
        <v>192</v>
      </c>
      <c r="AE174" s="78">
        <f t="shared" si="429"/>
        <v>714</v>
      </c>
      <c r="AF174" s="21">
        <f t="shared" si="476"/>
        <v>0.15871332626369747</v>
      </c>
      <c r="AG174" s="55">
        <v>0</v>
      </c>
      <c r="AH174" s="24" t="str">
        <f t="shared" si="477"/>
        <v/>
      </c>
      <c r="AI174" s="24">
        <v>0</v>
      </c>
      <c r="AJ174" s="82" t="str">
        <f t="shared" si="430"/>
        <v/>
      </c>
      <c r="AK174" s="25" t="str">
        <f t="shared" si="478"/>
        <v/>
      </c>
      <c r="AL174" s="52">
        <v>0</v>
      </c>
      <c r="AM174" s="20" t="str">
        <f t="shared" si="479"/>
        <v/>
      </c>
      <c r="AN174" s="20">
        <v>0</v>
      </c>
      <c r="AO174" s="78" t="str">
        <f t="shared" si="431"/>
        <v/>
      </c>
      <c r="AP174" s="21" t="str">
        <f t="shared" si="480"/>
        <v/>
      </c>
      <c r="AQ174" s="55">
        <v>0</v>
      </c>
      <c r="AR174" s="24" t="str">
        <f t="shared" si="481"/>
        <v/>
      </c>
      <c r="AS174" s="24">
        <v>0</v>
      </c>
      <c r="AT174" s="82" t="str">
        <f t="shared" si="432"/>
        <v/>
      </c>
      <c r="AU174" s="25" t="str">
        <f t="shared" si="482"/>
        <v/>
      </c>
      <c r="AV174" s="52">
        <v>966</v>
      </c>
      <c r="AW174" s="20">
        <f t="shared" si="483"/>
        <v>869.4</v>
      </c>
      <c r="AX174" s="20">
        <v>175</v>
      </c>
      <c r="AY174" s="78">
        <f t="shared" si="433"/>
        <v>731</v>
      </c>
      <c r="AZ174" s="21">
        <f t="shared" si="484"/>
        <v>0.15919024614676786</v>
      </c>
      <c r="BA174" s="55">
        <v>0</v>
      </c>
      <c r="BB174" s="24" t="str">
        <f t="shared" si="485"/>
        <v/>
      </c>
      <c r="BC174" s="24">
        <v>0</v>
      </c>
      <c r="BD174" s="82" t="str">
        <f t="shared" si="434"/>
        <v/>
      </c>
      <c r="BE174" s="25" t="str">
        <f t="shared" si="486"/>
        <v/>
      </c>
      <c r="BF174" s="52">
        <v>0</v>
      </c>
      <c r="BG174" s="20" t="str">
        <f t="shared" si="487"/>
        <v/>
      </c>
      <c r="BH174" s="20">
        <v>0</v>
      </c>
      <c r="BI174" s="78" t="str">
        <f t="shared" si="435"/>
        <v/>
      </c>
      <c r="BJ174" s="21" t="str">
        <f t="shared" si="488"/>
        <v/>
      </c>
      <c r="BK174" s="55">
        <v>888</v>
      </c>
      <c r="BL174" s="24">
        <f t="shared" si="489"/>
        <v>799.2</v>
      </c>
      <c r="BM174" s="24">
        <v>222</v>
      </c>
      <c r="BN174" s="82">
        <f t="shared" si="436"/>
        <v>684</v>
      </c>
      <c r="BO174" s="25">
        <f t="shared" si="490"/>
        <v>0.1441441441441442</v>
      </c>
      <c r="BP174" s="52">
        <v>0</v>
      </c>
      <c r="BQ174" s="20" t="str">
        <f t="shared" si="491"/>
        <v/>
      </c>
      <c r="BR174" s="20">
        <v>0</v>
      </c>
      <c r="BS174" s="78" t="str">
        <f t="shared" si="437"/>
        <v/>
      </c>
      <c r="BT174" s="21" t="str">
        <f t="shared" si="492"/>
        <v/>
      </c>
      <c r="BU174" s="55">
        <v>999</v>
      </c>
      <c r="BV174" s="24">
        <f t="shared" si="493"/>
        <v>899.1</v>
      </c>
      <c r="BW174" s="24">
        <v>150</v>
      </c>
      <c r="BX174" s="82">
        <f t="shared" si="438"/>
        <v>756</v>
      </c>
      <c r="BY174" s="25">
        <f t="shared" si="494"/>
        <v>0.15915915915915918</v>
      </c>
    </row>
    <row r="175" spans="1:77" s="5" customFormat="1" ht="12.75" customHeight="1">
      <c r="A175" s="86" t="s">
        <v>289</v>
      </c>
      <c r="B175" s="50" t="s">
        <v>392</v>
      </c>
      <c r="C175" s="4"/>
      <c r="D175" s="51" t="s">
        <v>592</v>
      </c>
      <c r="E175" s="8">
        <v>1429</v>
      </c>
      <c r="F175" s="8">
        <v>1299</v>
      </c>
      <c r="G175" s="119">
        <v>981</v>
      </c>
      <c r="H175" s="52">
        <v>1054</v>
      </c>
      <c r="I175" s="20">
        <f t="shared" si="467"/>
        <v>948.6</v>
      </c>
      <c r="J175" s="20">
        <v>183</v>
      </c>
      <c r="K175" s="78">
        <f t="shared" si="425"/>
        <v>798</v>
      </c>
      <c r="L175" s="21">
        <f t="shared" si="468"/>
        <v>0.15876027830487036</v>
      </c>
      <c r="M175" s="55">
        <v>0</v>
      </c>
      <c r="N175" s="24" t="str">
        <f t="shared" si="469"/>
        <v/>
      </c>
      <c r="O175" s="24">
        <v>0</v>
      </c>
      <c r="P175" s="82" t="str">
        <f t="shared" si="426"/>
        <v/>
      </c>
      <c r="Q175" s="25" t="str">
        <f t="shared" si="470"/>
        <v/>
      </c>
      <c r="R175" s="52">
        <v>0</v>
      </c>
      <c r="S175" s="20" t="str">
        <f t="shared" si="471"/>
        <v/>
      </c>
      <c r="T175" s="20">
        <v>0</v>
      </c>
      <c r="U175" s="78" t="str">
        <f t="shared" si="427"/>
        <v/>
      </c>
      <c r="V175" s="21" t="str">
        <f t="shared" si="472"/>
        <v/>
      </c>
      <c r="W175" s="55">
        <v>0</v>
      </c>
      <c r="X175" s="24" t="str">
        <f t="shared" si="473"/>
        <v/>
      </c>
      <c r="Y175" s="24">
        <v>0</v>
      </c>
      <c r="Z175" s="82" t="str">
        <f t="shared" si="428"/>
        <v/>
      </c>
      <c r="AA175" s="25" t="str">
        <f t="shared" si="474"/>
        <v/>
      </c>
      <c r="AB175" s="52">
        <v>1054</v>
      </c>
      <c r="AC175" s="20">
        <f t="shared" si="475"/>
        <v>948.6</v>
      </c>
      <c r="AD175" s="20">
        <v>183</v>
      </c>
      <c r="AE175" s="78">
        <f t="shared" si="429"/>
        <v>798</v>
      </c>
      <c r="AF175" s="21">
        <f t="shared" si="476"/>
        <v>0.15876027830487036</v>
      </c>
      <c r="AG175" s="55">
        <v>0</v>
      </c>
      <c r="AH175" s="24" t="str">
        <f t="shared" si="477"/>
        <v/>
      </c>
      <c r="AI175" s="24">
        <v>0</v>
      </c>
      <c r="AJ175" s="82" t="str">
        <f t="shared" si="430"/>
        <v/>
      </c>
      <c r="AK175" s="25" t="str">
        <f t="shared" si="478"/>
        <v/>
      </c>
      <c r="AL175" s="52">
        <v>0</v>
      </c>
      <c r="AM175" s="20" t="str">
        <f t="shared" si="479"/>
        <v/>
      </c>
      <c r="AN175" s="20">
        <v>0</v>
      </c>
      <c r="AO175" s="78" t="str">
        <f t="shared" si="431"/>
        <v/>
      </c>
      <c r="AP175" s="21" t="str">
        <f t="shared" si="480"/>
        <v/>
      </c>
      <c r="AQ175" s="55">
        <v>0</v>
      </c>
      <c r="AR175" s="24" t="str">
        <f t="shared" si="481"/>
        <v/>
      </c>
      <c r="AS175" s="24">
        <v>0</v>
      </c>
      <c r="AT175" s="82" t="str">
        <f t="shared" si="432"/>
        <v/>
      </c>
      <c r="AU175" s="25" t="str">
        <f t="shared" si="482"/>
        <v/>
      </c>
      <c r="AV175" s="52">
        <v>1077</v>
      </c>
      <c r="AW175" s="20">
        <f t="shared" si="483"/>
        <v>969.30000000000007</v>
      </c>
      <c r="AX175" s="20">
        <v>166</v>
      </c>
      <c r="AY175" s="78">
        <f t="shared" si="433"/>
        <v>815</v>
      </c>
      <c r="AZ175" s="21">
        <f t="shared" si="484"/>
        <v>0.15918704219539881</v>
      </c>
      <c r="BA175" s="55">
        <v>0</v>
      </c>
      <c r="BB175" s="24" t="str">
        <f t="shared" si="485"/>
        <v/>
      </c>
      <c r="BC175" s="24">
        <v>0</v>
      </c>
      <c r="BD175" s="82" t="str">
        <f t="shared" si="434"/>
        <v/>
      </c>
      <c r="BE175" s="25" t="str">
        <f t="shared" si="486"/>
        <v/>
      </c>
      <c r="BF175" s="52">
        <v>0</v>
      </c>
      <c r="BG175" s="20" t="str">
        <f t="shared" si="487"/>
        <v/>
      </c>
      <c r="BH175" s="20">
        <v>0</v>
      </c>
      <c r="BI175" s="78" t="str">
        <f t="shared" si="435"/>
        <v/>
      </c>
      <c r="BJ175" s="21" t="str">
        <f t="shared" si="488"/>
        <v/>
      </c>
      <c r="BK175" s="55">
        <v>999</v>
      </c>
      <c r="BL175" s="24">
        <f t="shared" si="489"/>
        <v>899.1</v>
      </c>
      <c r="BM175" s="24">
        <v>210</v>
      </c>
      <c r="BN175" s="82">
        <f t="shared" si="436"/>
        <v>771</v>
      </c>
      <c r="BO175" s="25">
        <f t="shared" si="490"/>
        <v>0.14247580914247582</v>
      </c>
      <c r="BP175" s="52">
        <v>0</v>
      </c>
      <c r="BQ175" s="20" t="str">
        <f t="shared" si="491"/>
        <v/>
      </c>
      <c r="BR175" s="20">
        <v>0</v>
      </c>
      <c r="BS175" s="78" t="str">
        <f t="shared" si="437"/>
        <v/>
      </c>
      <c r="BT175" s="21" t="str">
        <f t="shared" si="492"/>
        <v/>
      </c>
      <c r="BU175" s="55">
        <v>1110</v>
      </c>
      <c r="BV175" s="24">
        <f t="shared" si="493"/>
        <v>999</v>
      </c>
      <c r="BW175" s="24">
        <v>141</v>
      </c>
      <c r="BX175" s="82">
        <f t="shared" si="438"/>
        <v>840</v>
      </c>
      <c r="BY175" s="25">
        <f t="shared" si="494"/>
        <v>0.15915915915915915</v>
      </c>
    </row>
    <row r="176" spans="1:77" s="5" customFormat="1" ht="12.75" customHeight="1">
      <c r="A176" s="73" t="s">
        <v>219</v>
      </c>
      <c r="B176" s="50" t="s">
        <v>392</v>
      </c>
      <c r="C176" s="4"/>
      <c r="D176" s="51" t="s">
        <v>536</v>
      </c>
      <c r="E176" s="8">
        <v>1209</v>
      </c>
      <c r="F176" s="8">
        <v>1099</v>
      </c>
      <c r="G176" s="119">
        <v>830</v>
      </c>
      <c r="H176" s="52">
        <v>888</v>
      </c>
      <c r="I176" s="20">
        <f t="shared" si="467"/>
        <v>799.2</v>
      </c>
      <c r="J176" s="20">
        <v>158</v>
      </c>
      <c r="K176" s="78">
        <f t="shared" si="425"/>
        <v>672</v>
      </c>
      <c r="L176" s="21">
        <f t="shared" si="468"/>
        <v>0.15915915915915921</v>
      </c>
      <c r="M176" s="55">
        <v>0</v>
      </c>
      <c r="N176" s="24" t="str">
        <f t="shared" si="469"/>
        <v/>
      </c>
      <c r="O176" s="24">
        <v>0</v>
      </c>
      <c r="P176" s="82" t="str">
        <f t="shared" si="426"/>
        <v/>
      </c>
      <c r="Q176" s="25" t="str">
        <f t="shared" si="470"/>
        <v/>
      </c>
      <c r="R176" s="52">
        <v>0</v>
      </c>
      <c r="S176" s="20" t="str">
        <f t="shared" si="471"/>
        <v/>
      </c>
      <c r="T176" s="20">
        <v>0</v>
      </c>
      <c r="U176" s="78" t="str">
        <f t="shared" si="427"/>
        <v/>
      </c>
      <c r="V176" s="21" t="str">
        <f t="shared" si="472"/>
        <v/>
      </c>
      <c r="W176" s="55">
        <v>0</v>
      </c>
      <c r="X176" s="24" t="str">
        <f t="shared" si="473"/>
        <v/>
      </c>
      <c r="Y176" s="24">
        <v>0</v>
      </c>
      <c r="Z176" s="82" t="str">
        <f t="shared" si="428"/>
        <v/>
      </c>
      <c r="AA176" s="25" t="str">
        <f t="shared" si="474"/>
        <v/>
      </c>
      <c r="AB176" s="52">
        <v>888</v>
      </c>
      <c r="AC176" s="20">
        <f t="shared" si="475"/>
        <v>799.2</v>
      </c>
      <c r="AD176" s="20">
        <v>158</v>
      </c>
      <c r="AE176" s="78">
        <f t="shared" si="429"/>
        <v>672</v>
      </c>
      <c r="AF176" s="21">
        <f t="shared" si="476"/>
        <v>0.15915915915915921</v>
      </c>
      <c r="AG176" s="55">
        <v>0</v>
      </c>
      <c r="AH176" s="24" t="str">
        <f t="shared" si="477"/>
        <v/>
      </c>
      <c r="AI176" s="24">
        <v>0</v>
      </c>
      <c r="AJ176" s="82" t="str">
        <f t="shared" si="430"/>
        <v/>
      </c>
      <c r="AK176" s="25" t="str">
        <f t="shared" si="478"/>
        <v/>
      </c>
      <c r="AL176" s="52">
        <v>0</v>
      </c>
      <c r="AM176" s="20" t="str">
        <f t="shared" si="479"/>
        <v/>
      </c>
      <c r="AN176" s="20">
        <v>0</v>
      </c>
      <c r="AO176" s="78" t="str">
        <f t="shared" si="431"/>
        <v/>
      </c>
      <c r="AP176" s="21" t="str">
        <f t="shared" si="480"/>
        <v/>
      </c>
      <c r="AQ176" s="55">
        <v>0</v>
      </c>
      <c r="AR176" s="24" t="str">
        <f t="shared" si="481"/>
        <v/>
      </c>
      <c r="AS176" s="24">
        <v>0</v>
      </c>
      <c r="AT176" s="82" t="str">
        <f t="shared" si="432"/>
        <v/>
      </c>
      <c r="AU176" s="25" t="str">
        <f t="shared" si="482"/>
        <v/>
      </c>
      <c r="AV176" s="52">
        <v>910</v>
      </c>
      <c r="AW176" s="20">
        <f t="shared" si="483"/>
        <v>819</v>
      </c>
      <c r="AX176" s="20">
        <v>141</v>
      </c>
      <c r="AY176" s="78">
        <f t="shared" si="433"/>
        <v>689</v>
      </c>
      <c r="AZ176" s="21">
        <f t="shared" si="484"/>
        <v>0.15873015873015872</v>
      </c>
      <c r="BA176" s="55">
        <v>0</v>
      </c>
      <c r="BB176" s="24" t="str">
        <f t="shared" si="485"/>
        <v/>
      </c>
      <c r="BC176" s="24">
        <v>0</v>
      </c>
      <c r="BD176" s="82" t="str">
        <f t="shared" si="434"/>
        <v/>
      </c>
      <c r="BE176" s="25" t="str">
        <f t="shared" si="486"/>
        <v/>
      </c>
      <c r="BF176" s="52">
        <v>0</v>
      </c>
      <c r="BG176" s="20" t="str">
        <f t="shared" si="487"/>
        <v/>
      </c>
      <c r="BH176" s="20">
        <v>0</v>
      </c>
      <c r="BI176" s="78" t="str">
        <f t="shared" si="435"/>
        <v/>
      </c>
      <c r="BJ176" s="21" t="str">
        <f t="shared" si="488"/>
        <v/>
      </c>
      <c r="BK176" s="55">
        <v>832</v>
      </c>
      <c r="BL176" s="24">
        <f t="shared" si="489"/>
        <v>748.80000000000007</v>
      </c>
      <c r="BM176" s="24">
        <v>190</v>
      </c>
      <c r="BN176" s="82">
        <f t="shared" si="436"/>
        <v>640</v>
      </c>
      <c r="BO176" s="25">
        <f t="shared" si="490"/>
        <v>0.14529914529914537</v>
      </c>
      <c r="BP176" s="52">
        <v>0</v>
      </c>
      <c r="BQ176" s="20" t="str">
        <f t="shared" si="491"/>
        <v/>
      </c>
      <c r="BR176" s="20">
        <v>0</v>
      </c>
      <c r="BS176" s="78" t="str">
        <f t="shared" si="437"/>
        <v/>
      </c>
      <c r="BT176" s="21" t="str">
        <f t="shared" si="492"/>
        <v/>
      </c>
      <c r="BU176" s="55">
        <v>943</v>
      </c>
      <c r="BV176" s="24">
        <f t="shared" si="493"/>
        <v>848.7</v>
      </c>
      <c r="BW176" s="24">
        <v>116</v>
      </c>
      <c r="BX176" s="82">
        <f t="shared" si="438"/>
        <v>714</v>
      </c>
      <c r="BY176" s="25">
        <f t="shared" si="494"/>
        <v>0.15871332626369747</v>
      </c>
    </row>
    <row r="177" spans="1:77" s="5" customFormat="1" ht="12.75" customHeight="1">
      <c r="A177" s="86" t="s">
        <v>258</v>
      </c>
      <c r="B177" s="50" t="s">
        <v>392</v>
      </c>
      <c r="C177" s="4"/>
      <c r="D177" s="51" t="s">
        <v>593</v>
      </c>
      <c r="E177" s="8">
        <v>1209</v>
      </c>
      <c r="F177" s="8">
        <v>1099</v>
      </c>
      <c r="G177" s="119">
        <v>830</v>
      </c>
      <c r="H177" s="52">
        <v>888</v>
      </c>
      <c r="I177" s="20">
        <f t="shared" si="467"/>
        <v>799.2</v>
      </c>
      <c r="J177" s="20">
        <v>158</v>
      </c>
      <c r="K177" s="78">
        <f t="shared" si="425"/>
        <v>672</v>
      </c>
      <c r="L177" s="21">
        <f t="shared" si="468"/>
        <v>0.15915915915915921</v>
      </c>
      <c r="M177" s="55">
        <v>0</v>
      </c>
      <c r="N177" s="24" t="str">
        <f t="shared" si="469"/>
        <v/>
      </c>
      <c r="O177" s="24">
        <v>0</v>
      </c>
      <c r="P177" s="82" t="str">
        <f t="shared" si="426"/>
        <v/>
      </c>
      <c r="Q177" s="25" t="str">
        <f t="shared" si="470"/>
        <v/>
      </c>
      <c r="R177" s="52">
        <v>0</v>
      </c>
      <c r="S177" s="20" t="str">
        <f t="shared" si="471"/>
        <v/>
      </c>
      <c r="T177" s="20">
        <v>0</v>
      </c>
      <c r="U177" s="78" t="str">
        <f t="shared" si="427"/>
        <v/>
      </c>
      <c r="V177" s="21" t="str">
        <f t="shared" si="472"/>
        <v/>
      </c>
      <c r="W177" s="55">
        <v>0</v>
      </c>
      <c r="X177" s="24" t="str">
        <f t="shared" si="473"/>
        <v/>
      </c>
      <c r="Y177" s="24">
        <v>0</v>
      </c>
      <c r="Z177" s="82" t="str">
        <f t="shared" si="428"/>
        <v/>
      </c>
      <c r="AA177" s="25" t="str">
        <f t="shared" si="474"/>
        <v/>
      </c>
      <c r="AB177" s="52">
        <v>888</v>
      </c>
      <c r="AC177" s="20">
        <f t="shared" si="475"/>
        <v>799.2</v>
      </c>
      <c r="AD177" s="20">
        <v>158</v>
      </c>
      <c r="AE177" s="78">
        <f t="shared" si="429"/>
        <v>672</v>
      </c>
      <c r="AF177" s="21">
        <f t="shared" si="476"/>
        <v>0.15915915915915921</v>
      </c>
      <c r="AG177" s="55">
        <v>0</v>
      </c>
      <c r="AH177" s="24" t="str">
        <f t="shared" si="477"/>
        <v/>
      </c>
      <c r="AI177" s="24">
        <v>0</v>
      </c>
      <c r="AJ177" s="82" t="str">
        <f t="shared" si="430"/>
        <v/>
      </c>
      <c r="AK177" s="25" t="str">
        <f t="shared" si="478"/>
        <v/>
      </c>
      <c r="AL177" s="52">
        <v>0</v>
      </c>
      <c r="AM177" s="20" t="str">
        <f t="shared" si="479"/>
        <v/>
      </c>
      <c r="AN177" s="20">
        <v>0</v>
      </c>
      <c r="AO177" s="78" t="str">
        <f t="shared" si="431"/>
        <v/>
      </c>
      <c r="AP177" s="21" t="str">
        <f t="shared" si="480"/>
        <v/>
      </c>
      <c r="AQ177" s="55">
        <v>0</v>
      </c>
      <c r="AR177" s="24" t="str">
        <f t="shared" si="481"/>
        <v/>
      </c>
      <c r="AS177" s="24">
        <v>0</v>
      </c>
      <c r="AT177" s="82" t="str">
        <f t="shared" si="432"/>
        <v/>
      </c>
      <c r="AU177" s="25" t="str">
        <f t="shared" si="482"/>
        <v/>
      </c>
      <c r="AV177" s="52">
        <v>910</v>
      </c>
      <c r="AW177" s="20">
        <f t="shared" si="483"/>
        <v>819</v>
      </c>
      <c r="AX177" s="20">
        <v>141</v>
      </c>
      <c r="AY177" s="78">
        <f t="shared" si="433"/>
        <v>689</v>
      </c>
      <c r="AZ177" s="21">
        <f t="shared" si="484"/>
        <v>0.15873015873015872</v>
      </c>
      <c r="BA177" s="55">
        <v>0</v>
      </c>
      <c r="BB177" s="24" t="str">
        <f t="shared" si="485"/>
        <v/>
      </c>
      <c r="BC177" s="24">
        <v>0</v>
      </c>
      <c r="BD177" s="82" t="str">
        <f t="shared" si="434"/>
        <v/>
      </c>
      <c r="BE177" s="25" t="str">
        <f t="shared" si="486"/>
        <v/>
      </c>
      <c r="BF177" s="52">
        <v>0</v>
      </c>
      <c r="BG177" s="20" t="str">
        <f t="shared" si="487"/>
        <v/>
      </c>
      <c r="BH177" s="20">
        <v>0</v>
      </c>
      <c r="BI177" s="78" t="str">
        <f t="shared" si="435"/>
        <v/>
      </c>
      <c r="BJ177" s="21" t="str">
        <f t="shared" si="488"/>
        <v/>
      </c>
      <c r="BK177" s="55">
        <v>832</v>
      </c>
      <c r="BL177" s="24">
        <f t="shared" si="489"/>
        <v>748.80000000000007</v>
      </c>
      <c r="BM177" s="24">
        <v>190</v>
      </c>
      <c r="BN177" s="82">
        <f t="shared" si="436"/>
        <v>640</v>
      </c>
      <c r="BO177" s="25">
        <f t="shared" si="490"/>
        <v>0.14529914529914537</v>
      </c>
      <c r="BP177" s="52">
        <v>0</v>
      </c>
      <c r="BQ177" s="20" t="str">
        <f t="shared" si="491"/>
        <v/>
      </c>
      <c r="BR177" s="20">
        <v>0</v>
      </c>
      <c r="BS177" s="78" t="str">
        <f t="shared" si="437"/>
        <v/>
      </c>
      <c r="BT177" s="21" t="str">
        <f t="shared" si="492"/>
        <v/>
      </c>
      <c r="BU177" s="55">
        <v>943</v>
      </c>
      <c r="BV177" s="24">
        <f t="shared" si="493"/>
        <v>848.7</v>
      </c>
      <c r="BW177" s="24">
        <v>116</v>
      </c>
      <c r="BX177" s="82">
        <f t="shared" si="438"/>
        <v>714</v>
      </c>
      <c r="BY177" s="25">
        <f t="shared" si="494"/>
        <v>0.15871332626369747</v>
      </c>
    </row>
    <row r="178" spans="1:77" s="5" customFormat="1" ht="12.75" customHeight="1">
      <c r="A178" s="86" t="s">
        <v>288</v>
      </c>
      <c r="B178" s="50" t="s">
        <v>392</v>
      </c>
      <c r="C178" s="4"/>
      <c r="D178" s="51" t="s">
        <v>592</v>
      </c>
      <c r="E178" s="8">
        <v>1319</v>
      </c>
      <c r="F178" s="8">
        <v>1199</v>
      </c>
      <c r="G178" s="119">
        <v>906</v>
      </c>
      <c r="H178" s="52">
        <v>999</v>
      </c>
      <c r="I178" s="20">
        <f t="shared" si="467"/>
        <v>899.1</v>
      </c>
      <c r="J178" s="20">
        <v>150</v>
      </c>
      <c r="K178" s="78">
        <f t="shared" si="425"/>
        <v>756</v>
      </c>
      <c r="L178" s="21">
        <f t="shared" si="468"/>
        <v>0.15915915915915918</v>
      </c>
      <c r="M178" s="55">
        <v>0</v>
      </c>
      <c r="N178" s="24" t="str">
        <f t="shared" si="469"/>
        <v/>
      </c>
      <c r="O178" s="24">
        <v>0</v>
      </c>
      <c r="P178" s="82" t="str">
        <f t="shared" si="426"/>
        <v/>
      </c>
      <c r="Q178" s="25" t="str">
        <f t="shared" si="470"/>
        <v/>
      </c>
      <c r="R178" s="52">
        <v>0</v>
      </c>
      <c r="S178" s="20" t="str">
        <f t="shared" si="471"/>
        <v/>
      </c>
      <c r="T178" s="20">
        <v>0</v>
      </c>
      <c r="U178" s="78" t="str">
        <f t="shared" si="427"/>
        <v/>
      </c>
      <c r="V178" s="21" t="str">
        <f t="shared" si="472"/>
        <v/>
      </c>
      <c r="W178" s="55">
        <v>0</v>
      </c>
      <c r="X178" s="24" t="str">
        <f t="shared" si="473"/>
        <v/>
      </c>
      <c r="Y178" s="24">
        <v>0</v>
      </c>
      <c r="Z178" s="82" t="str">
        <f t="shared" si="428"/>
        <v/>
      </c>
      <c r="AA178" s="25" t="str">
        <f t="shared" si="474"/>
        <v/>
      </c>
      <c r="AB178" s="52">
        <v>999</v>
      </c>
      <c r="AC178" s="20">
        <f t="shared" si="475"/>
        <v>899.1</v>
      </c>
      <c r="AD178" s="20">
        <v>150</v>
      </c>
      <c r="AE178" s="78">
        <f t="shared" si="429"/>
        <v>756</v>
      </c>
      <c r="AF178" s="21">
        <f t="shared" si="476"/>
        <v>0.15915915915915918</v>
      </c>
      <c r="AG178" s="55">
        <v>0</v>
      </c>
      <c r="AH178" s="24" t="str">
        <f t="shared" si="477"/>
        <v/>
      </c>
      <c r="AI178" s="24">
        <v>0</v>
      </c>
      <c r="AJ178" s="82" t="str">
        <f t="shared" si="430"/>
        <v/>
      </c>
      <c r="AK178" s="25" t="str">
        <f t="shared" si="478"/>
        <v/>
      </c>
      <c r="AL178" s="52">
        <v>0</v>
      </c>
      <c r="AM178" s="20" t="str">
        <f t="shared" si="479"/>
        <v/>
      </c>
      <c r="AN178" s="20">
        <v>0</v>
      </c>
      <c r="AO178" s="78" t="str">
        <f t="shared" si="431"/>
        <v/>
      </c>
      <c r="AP178" s="21" t="str">
        <f t="shared" si="480"/>
        <v/>
      </c>
      <c r="AQ178" s="55">
        <v>0</v>
      </c>
      <c r="AR178" s="24" t="str">
        <f t="shared" si="481"/>
        <v/>
      </c>
      <c r="AS178" s="24">
        <v>0</v>
      </c>
      <c r="AT178" s="82" t="str">
        <f t="shared" si="432"/>
        <v/>
      </c>
      <c r="AU178" s="25" t="str">
        <f t="shared" si="482"/>
        <v/>
      </c>
      <c r="AV178" s="52">
        <v>1021</v>
      </c>
      <c r="AW178" s="20">
        <f t="shared" si="483"/>
        <v>918.9</v>
      </c>
      <c r="AX178" s="20">
        <v>133</v>
      </c>
      <c r="AY178" s="78">
        <f t="shared" si="433"/>
        <v>773</v>
      </c>
      <c r="AZ178" s="21">
        <f t="shared" si="484"/>
        <v>0.15877679834584826</v>
      </c>
      <c r="BA178" s="55">
        <v>0</v>
      </c>
      <c r="BB178" s="24" t="str">
        <f t="shared" si="485"/>
        <v/>
      </c>
      <c r="BC178" s="24">
        <v>0</v>
      </c>
      <c r="BD178" s="82" t="str">
        <f t="shared" si="434"/>
        <v/>
      </c>
      <c r="BE178" s="25" t="str">
        <f t="shared" si="486"/>
        <v/>
      </c>
      <c r="BF178" s="52">
        <v>0</v>
      </c>
      <c r="BG178" s="20" t="str">
        <f t="shared" si="487"/>
        <v/>
      </c>
      <c r="BH178" s="20">
        <v>0</v>
      </c>
      <c r="BI178" s="78" t="str">
        <f t="shared" si="435"/>
        <v/>
      </c>
      <c r="BJ178" s="21" t="str">
        <f t="shared" si="488"/>
        <v/>
      </c>
      <c r="BK178" s="55">
        <v>943</v>
      </c>
      <c r="BL178" s="24">
        <f t="shared" si="489"/>
        <v>848.7</v>
      </c>
      <c r="BM178" s="24">
        <v>180</v>
      </c>
      <c r="BN178" s="82">
        <f t="shared" si="436"/>
        <v>726</v>
      </c>
      <c r="BO178" s="25">
        <f t="shared" si="490"/>
        <v>0.14457405443619659</v>
      </c>
      <c r="BP178" s="52">
        <v>0</v>
      </c>
      <c r="BQ178" s="20" t="str">
        <f t="shared" si="491"/>
        <v/>
      </c>
      <c r="BR178" s="20">
        <v>0</v>
      </c>
      <c r="BS178" s="78" t="str">
        <f t="shared" si="437"/>
        <v/>
      </c>
      <c r="BT178" s="21" t="str">
        <f t="shared" si="492"/>
        <v/>
      </c>
      <c r="BU178" s="55">
        <v>1054</v>
      </c>
      <c r="BV178" s="24">
        <f t="shared" si="493"/>
        <v>948.6</v>
      </c>
      <c r="BW178" s="24">
        <v>108</v>
      </c>
      <c r="BX178" s="82">
        <f t="shared" si="438"/>
        <v>798</v>
      </c>
      <c r="BY178" s="25">
        <f t="shared" si="494"/>
        <v>0.15876027830487036</v>
      </c>
    </row>
    <row r="179" spans="1:77" s="5" customFormat="1" ht="12.75" customHeight="1">
      <c r="A179" s="73" t="s">
        <v>224</v>
      </c>
      <c r="B179" s="50" t="s">
        <v>392</v>
      </c>
      <c r="C179" s="4"/>
      <c r="D179" s="51" t="s">
        <v>594</v>
      </c>
      <c r="E179" s="8">
        <v>1649</v>
      </c>
      <c r="F179" s="8">
        <v>1499</v>
      </c>
      <c r="G179" s="119">
        <v>1117</v>
      </c>
      <c r="H179" s="52">
        <v>1221</v>
      </c>
      <c r="I179" s="20">
        <f t="shared" si="467"/>
        <v>1098.9000000000001</v>
      </c>
      <c r="J179" s="20">
        <v>205</v>
      </c>
      <c r="K179" s="78">
        <f t="shared" si="425"/>
        <v>912</v>
      </c>
      <c r="L179" s="21">
        <f t="shared" si="468"/>
        <v>0.17007917007917014</v>
      </c>
      <c r="M179" s="55">
        <v>0</v>
      </c>
      <c r="N179" s="24" t="str">
        <f t="shared" si="469"/>
        <v/>
      </c>
      <c r="O179" s="24">
        <v>0</v>
      </c>
      <c r="P179" s="82" t="str">
        <f t="shared" si="426"/>
        <v/>
      </c>
      <c r="Q179" s="25" t="str">
        <f t="shared" si="470"/>
        <v/>
      </c>
      <c r="R179" s="52">
        <v>1221</v>
      </c>
      <c r="S179" s="20">
        <f t="shared" si="471"/>
        <v>1098.9000000000001</v>
      </c>
      <c r="T179" s="20">
        <v>205</v>
      </c>
      <c r="U179" s="78">
        <f t="shared" si="427"/>
        <v>912</v>
      </c>
      <c r="V179" s="21">
        <f t="shared" si="472"/>
        <v>0.17007917007917014</v>
      </c>
      <c r="W179" s="55">
        <v>0</v>
      </c>
      <c r="X179" s="24" t="str">
        <f t="shared" si="473"/>
        <v/>
      </c>
      <c r="Y179" s="24">
        <v>0</v>
      </c>
      <c r="Z179" s="82" t="str">
        <f t="shared" si="428"/>
        <v/>
      </c>
      <c r="AA179" s="25" t="str">
        <f t="shared" si="474"/>
        <v/>
      </c>
      <c r="AB179" s="52">
        <v>0</v>
      </c>
      <c r="AC179" s="20" t="str">
        <f t="shared" ref="AC179:AC187" si="531">IFERROR(IF(AB179&gt;1,AB179*0.9,""),"")</f>
        <v/>
      </c>
      <c r="AD179" s="20">
        <v>0</v>
      </c>
      <c r="AE179" s="78" t="str">
        <f t="shared" si="429"/>
        <v/>
      </c>
      <c r="AF179" s="21" t="str">
        <f t="shared" ref="AF179:AF187" si="532">IFERROR(IF(AB179&gt;1,(AC179-AE179)/AC179,""),"")</f>
        <v/>
      </c>
      <c r="AG179" s="55">
        <v>0</v>
      </c>
      <c r="AH179" s="24" t="str">
        <f t="shared" si="477"/>
        <v/>
      </c>
      <c r="AI179" s="24">
        <v>0</v>
      </c>
      <c r="AJ179" s="82" t="str">
        <f t="shared" si="430"/>
        <v/>
      </c>
      <c r="AK179" s="25" t="str">
        <f t="shared" si="478"/>
        <v/>
      </c>
      <c r="AL179" s="52">
        <v>0</v>
      </c>
      <c r="AM179" s="20" t="str">
        <f t="shared" si="479"/>
        <v/>
      </c>
      <c r="AN179" s="20">
        <v>0</v>
      </c>
      <c r="AO179" s="78" t="str">
        <f t="shared" si="431"/>
        <v/>
      </c>
      <c r="AP179" s="21" t="str">
        <f t="shared" si="480"/>
        <v/>
      </c>
      <c r="AQ179" s="55">
        <v>1221</v>
      </c>
      <c r="AR179" s="24">
        <f t="shared" si="481"/>
        <v>1098.9000000000001</v>
      </c>
      <c r="AS179" s="24">
        <v>205</v>
      </c>
      <c r="AT179" s="82">
        <f t="shared" si="432"/>
        <v>912</v>
      </c>
      <c r="AU179" s="25">
        <f t="shared" si="482"/>
        <v>0.17007917007917014</v>
      </c>
      <c r="AV179" s="52">
        <v>1221</v>
      </c>
      <c r="AW179" s="20">
        <f t="shared" si="483"/>
        <v>1098.9000000000001</v>
      </c>
      <c r="AX179" s="20">
        <v>205</v>
      </c>
      <c r="AY179" s="78">
        <f t="shared" si="433"/>
        <v>912</v>
      </c>
      <c r="AZ179" s="21">
        <f t="shared" si="484"/>
        <v>0.17007917007917014</v>
      </c>
      <c r="BA179" s="55">
        <v>0</v>
      </c>
      <c r="BB179" s="24" t="str">
        <f t="shared" si="485"/>
        <v/>
      </c>
      <c r="BC179" s="24">
        <v>0</v>
      </c>
      <c r="BD179" s="82" t="str">
        <f t="shared" si="434"/>
        <v/>
      </c>
      <c r="BE179" s="25" t="str">
        <f t="shared" si="486"/>
        <v/>
      </c>
      <c r="BF179" s="52">
        <v>0</v>
      </c>
      <c r="BG179" s="20" t="str">
        <f t="shared" si="487"/>
        <v/>
      </c>
      <c r="BH179" s="20">
        <v>0</v>
      </c>
      <c r="BI179" s="78" t="str">
        <f t="shared" si="435"/>
        <v/>
      </c>
      <c r="BJ179" s="21" t="str">
        <f t="shared" si="488"/>
        <v/>
      </c>
      <c r="BK179" s="55">
        <v>1166</v>
      </c>
      <c r="BL179" s="24">
        <f t="shared" si="489"/>
        <v>1049.4000000000001</v>
      </c>
      <c r="BM179" s="24">
        <v>200</v>
      </c>
      <c r="BN179" s="82">
        <f t="shared" si="436"/>
        <v>917</v>
      </c>
      <c r="BO179" s="25">
        <f t="shared" si="490"/>
        <v>0.12616733371450359</v>
      </c>
      <c r="BP179" s="52">
        <v>0</v>
      </c>
      <c r="BQ179" s="20" t="str">
        <f t="shared" si="491"/>
        <v/>
      </c>
      <c r="BR179" s="20">
        <v>0</v>
      </c>
      <c r="BS179" s="78" t="str">
        <f t="shared" si="437"/>
        <v/>
      </c>
      <c r="BT179" s="21" t="str">
        <f t="shared" si="492"/>
        <v/>
      </c>
      <c r="BU179" s="55">
        <v>0</v>
      </c>
      <c r="BV179" s="24" t="str">
        <f t="shared" si="493"/>
        <v/>
      </c>
      <c r="BW179" s="24">
        <v>0</v>
      </c>
      <c r="BX179" s="82" t="str">
        <f t="shared" si="438"/>
        <v/>
      </c>
      <c r="BY179" s="25" t="str">
        <f t="shared" si="494"/>
        <v/>
      </c>
    </row>
    <row r="180" spans="1:77" s="5" customFormat="1" ht="12.75" customHeight="1">
      <c r="A180" s="86" t="s">
        <v>277</v>
      </c>
      <c r="B180" s="50" t="s">
        <v>392</v>
      </c>
      <c r="C180" s="4"/>
      <c r="D180" s="51" t="s">
        <v>595</v>
      </c>
      <c r="E180" s="8">
        <v>1649</v>
      </c>
      <c r="F180" s="8">
        <v>1499</v>
      </c>
      <c r="G180" s="119">
        <v>1117</v>
      </c>
      <c r="H180" s="52">
        <v>1221</v>
      </c>
      <c r="I180" s="20">
        <f t="shared" si="467"/>
        <v>1098.9000000000001</v>
      </c>
      <c r="J180" s="20">
        <v>205</v>
      </c>
      <c r="K180" s="78">
        <f t="shared" si="425"/>
        <v>912</v>
      </c>
      <c r="L180" s="21">
        <f t="shared" si="468"/>
        <v>0.17007917007917014</v>
      </c>
      <c r="M180" s="55">
        <v>0</v>
      </c>
      <c r="N180" s="24" t="str">
        <f t="shared" si="469"/>
        <v/>
      </c>
      <c r="O180" s="24">
        <v>0</v>
      </c>
      <c r="P180" s="82" t="str">
        <f t="shared" si="426"/>
        <v/>
      </c>
      <c r="Q180" s="25" t="str">
        <f t="shared" si="470"/>
        <v/>
      </c>
      <c r="R180" s="52">
        <v>1221</v>
      </c>
      <c r="S180" s="20">
        <f t="shared" si="471"/>
        <v>1098.9000000000001</v>
      </c>
      <c r="T180" s="20">
        <v>205</v>
      </c>
      <c r="U180" s="78">
        <f t="shared" si="427"/>
        <v>912</v>
      </c>
      <c r="V180" s="21">
        <f t="shared" si="472"/>
        <v>0.17007917007917014</v>
      </c>
      <c r="W180" s="55">
        <v>0</v>
      </c>
      <c r="X180" s="24" t="str">
        <f t="shared" si="473"/>
        <v/>
      </c>
      <c r="Y180" s="24">
        <v>0</v>
      </c>
      <c r="Z180" s="82" t="str">
        <f t="shared" si="428"/>
        <v/>
      </c>
      <c r="AA180" s="25" t="str">
        <f t="shared" si="474"/>
        <v/>
      </c>
      <c r="AB180" s="52">
        <v>0</v>
      </c>
      <c r="AC180" s="20" t="str">
        <f t="shared" si="531"/>
        <v/>
      </c>
      <c r="AD180" s="20">
        <v>0</v>
      </c>
      <c r="AE180" s="78" t="str">
        <f t="shared" si="429"/>
        <v/>
      </c>
      <c r="AF180" s="21" t="str">
        <f t="shared" si="532"/>
        <v/>
      </c>
      <c r="AG180" s="55">
        <v>0</v>
      </c>
      <c r="AH180" s="24" t="str">
        <f t="shared" si="477"/>
        <v/>
      </c>
      <c r="AI180" s="24">
        <v>0</v>
      </c>
      <c r="AJ180" s="82" t="str">
        <f t="shared" si="430"/>
        <v/>
      </c>
      <c r="AK180" s="25" t="str">
        <f t="shared" si="478"/>
        <v/>
      </c>
      <c r="AL180" s="52">
        <v>0</v>
      </c>
      <c r="AM180" s="20" t="str">
        <f t="shared" si="479"/>
        <v/>
      </c>
      <c r="AN180" s="20">
        <v>0</v>
      </c>
      <c r="AO180" s="78" t="str">
        <f t="shared" si="431"/>
        <v/>
      </c>
      <c r="AP180" s="21" t="str">
        <f t="shared" si="480"/>
        <v/>
      </c>
      <c r="AQ180" s="55">
        <v>1221</v>
      </c>
      <c r="AR180" s="24">
        <f t="shared" si="481"/>
        <v>1098.9000000000001</v>
      </c>
      <c r="AS180" s="24">
        <v>205</v>
      </c>
      <c r="AT180" s="82">
        <f t="shared" si="432"/>
        <v>912</v>
      </c>
      <c r="AU180" s="25">
        <f t="shared" si="482"/>
        <v>0.17007917007917014</v>
      </c>
      <c r="AV180" s="52">
        <v>1221</v>
      </c>
      <c r="AW180" s="20">
        <f t="shared" si="483"/>
        <v>1098.9000000000001</v>
      </c>
      <c r="AX180" s="20">
        <v>205</v>
      </c>
      <c r="AY180" s="78">
        <f t="shared" si="433"/>
        <v>912</v>
      </c>
      <c r="AZ180" s="21">
        <f t="shared" si="484"/>
        <v>0.17007917007917014</v>
      </c>
      <c r="BA180" s="55">
        <v>0</v>
      </c>
      <c r="BB180" s="24" t="str">
        <f t="shared" si="485"/>
        <v/>
      </c>
      <c r="BC180" s="24">
        <v>0</v>
      </c>
      <c r="BD180" s="82" t="str">
        <f t="shared" si="434"/>
        <v/>
      </c>
      <c r="BE180" s="25" t="str">
        <f t="shared" si="486"/>
        <v/>
      </c>
      <c r="BF180" s="52">
        <v>0</v>
      </c>
      <c r="BG180" s="20" t="str">
        <f t="shared" si="487"/>
        <v/>
      </c>
      <c r="BH180" s="20">
        <v>0</v>
      </c>
      <c r="BI180" s="78" t="str">
        <f t="shared" si="435"/>
        <v/>
      </c>
      <c r="BJ180" s="21" t="str">
        <f t="shared" si="488"/>
        <v/>
      </c>
      <c r="BK180" s="55">
        <v>1166</v>
      </c>
      <c r="BL180" s="24">
        <f t="shared" si="489"/>
        <v>1049.4000000000001</v>
      </c>
      <c r="BM180" s="24">
        <v>200</v>
      </c>
      <c r="BN180" s="82">
        <f t="shared" si="436"/>
        <v>917</v>
      </c>
      <c r="BO180" s="25">
        <f t="shared" si="490"/>
        <v>0.12616733371450359</v>
      </c>
      <c r="BP180" s="52">
        <v>0</v>
      </c>
      <c r="BQ180" s="20" t="str">
        <f t="shared" si="491"/>
        <v/>
      </c>
      <c r="BR180" s="20">
        <v>0</v>
      </c>
      <c r="BS180" s="78" t="str">
        <f t="shared" si="437"/>
        <v/>
      </c>
      <c r="BT180" s="21" t="str">
        <f t="shared" si="492"/>
        <v/>
      </c>
      <c r="BU180" s="55">
        <v>0</v>
      </c>
      <c r="BV180" s="24" t="str">
        <f t="shared" si="493"/>
        <v/>
      </c>
      <c r="BW180" s="24">
        <v>0</v>
      </c>
      <c r="BX180" s="82" t="str">
        <f t="shared" si="438"/>
        <v/>
      </c>
      <c r="BY180" s="25" t="str">
        <f t="shared" si="494"/>
        <v/>
      </c>
    </row>
    <row r="181" spans="1:77" s="5" customFormat="1" ht="12.75" customHeight="1">
      <c r="A181" s="86" t="s">
        <v>307</v>
      </c>
      <c r="B181" s="50" t="s">
        <v>392</v>
      </c>
      <c r="C181" s="4"/>
      <c r="D181" s="51" t="s">
        <v>539</v>
      </c>
      <c r="E181" s="8">
        <v>1759</v>
      </c>
      <c r="F181" s="8">
        <v>1599</v>
      </c>
      <c r="G181" s="119">
        <v>1191</v>
      </c>
      <c r="H181" s="52">
        <v>1332</v>
      </c>
      <c r="I181" s="20">
        <f>IFERROR(IF(H181&gt;1,H181*0.9,""),"")</f>
        <v>1198.8</v>
      </c>
      <c r="J181" s="20">
        <v>197</v>
      </c>
      <c r="K181" s="78">
        <f t="shared" si="425"/>
        <v>994</v>
      </c>
      <c r="L181" s="21">
        <f>IFERROR(IF(H181&gt;1,(I181-K181)/I181,""),"")</f>
        <v>0.17083750417083748</v>
      </c>
      <c r="M181" s="55">
        <v>0</v>
      </c>
      <c r="N181" s="24" t="str">
        <f>IFERROR(IF(M181&gt;1,M181*0.9,""),"")</f>
        <v/>
      </c>
      <c r="O181" s="24">
        <v>0</v>
      </c>
      <c r="P181" s="82" t="str">
        <f t="shared" si="426"/>
        <v/>
      </c>
      <c r="Q181" s="25" t="str">
        <f>IFERROR(IF(M181&gt;1,(N181-P181)/N181,""),"")</f>
        <v/>
      </c>
      <c r="R181" s="52">
        <v>1332</v>
      </c>
      <c r="S181" s="20">
        <f>IFERROR(IF(R181&gt;1,R181*0.9,""),"")</f>
        <v>1198.8</v>
      </c>
      <c r="T181" s="20">
        <v>197</v>
      </c>
      <c r="U181" s="78">
        <f t="shared" si="427"/>
        <v>994</v>
      </c>
      <c r="V181" s="21">
        <f>IFERROR(IF(R181&gt;1,(S181-U181)/S181,""),"")</f>
        <v>0.17083750417083748</v>
      </c>
      <c r="W181" s="55">
        <v>0</v>
      </c>
      <c r="X181" s="24" t="str">
        <f>IFERROR(IF(W181&gt;1,W181*0.9,""),"")</f>
        <v/>
      </c>
      <c r="Y181" s="24">
        <v>0</v>
      </c>
      <c r="Z181" s="82" t="str">
        <f t="shared" si="428"/>
        <v/>
      </c>
      <c r="AA181" s="25" t="str">
        <f>IFERROR(IF(W181&gt;1,(X181-Z181)/X181,""),"")</f>
        <v/>
      </c>
      <c r="AB181" s="52">
        <v>0</v>
      </c>
      <c r="AC181" s="20" t="str">
        <f>IFERROR(IF(AB181&gt;1,AB181*0.9,""),"")</f>
        <v/>
      </c>
      <c r="AD181" s="20">
        <v>0</v>
      </c>
      <c r="AE181" s="78" t="str">
        <f t="shared" si="429"/>
        <v/>
      </c>
      <c r="AF181" s="21" t="str">
        <f>IFERROR(IF(AB181&gt;1,(AC181-AE181)/AC181,""),"")</f>
        <v/>
      </c>
      <c r="AG181" s="55">
        <v>0</v>
      </c>
      <c r="AH181" s="24" t="str">
        <f>IFERROR(IF(AG181&gt;1,AG181*0.9,""),"")</f>
        <v/>
      </c>
      <c r="AI181" s="24">
        <v>0</v>
      </c>
      <c r="AJ181" s="82" t="str">
        <f t="shared" si="430"/>
        <v/>
      </c>
      <c r="AK181" s="25" t="str">
        <f>IFERROR(IF(AG181&gt;1,(AH181-AJ181)/AH181,""),"")</f>
        <v/>
      </c>
      <c r="AL181" s="52">
        <v>0</v>
      </c>
      <c r="AM181" s="20" t="str">
        <f>IFERROR(IF(AL181&gt;1,AL181*0.9,""),"")</f>
        <v/>
      </c>
      <c r="AN181" s="20">
        <v>0</v>
      </c>
      <c r="AO181" s="78" t="str">
        <f t="shared" si="431"/>
        <v/>
      </c>
      <c r="AP181" s="21" t="str">
        <f>IFERROR(IF(AL181&gt;1,(AM181-AO181)/AM181,""),"")</f>
        <v/>
      </c>
      <c r="AQ181" s="55">
        <v>1332</v>
      </c>
      <c r="AR181" s="24">
        <f>IFERROR(IF(AQ181&gt;1,AQ181*0.9,""),"")</f>
        <v>1198.8</v>
      </c>
      <c r="AS181" s="24">
        <v>197</v>
      </c>
      <c r="AT181" s="82">
        <f t="shared" si="432"/>
        <v>994</v>
      </c>
      <c r="AU181" s="25">
        <f>IFERROR(IF(AQ181&gt;1,(AR181-AT181)/AR181,""),"")</f>
        <v>0.17083750417083748</v>
      </c>
      <c r="AV181" s="52">
        <v>1332</v>
      </c>
      <c r="AW181" s="20">
        <f>IFERROR(IF(AV181&gt;1,AV181*0.9,""),"")</f>
        <v>1198.8</v>
      </c>
      <c r="AX181" s="20">
        <v>197</v>
      </c>
      <c r="AY181" s="78">
        <f t="shared" si="433"/>
        <v>994</v>
      </c>
      <c r="AZ181" s="21">
        <f>IFERROR(IF(AV181&gt;1,(AW181-AY181)/AW181,""),"")</f>
        <v>0.17083750417083748</v>
      </c>
      <c r="BA181" s="55">
        <v>0</v>
      </c>
      <c r="BB181" s="24" t="str">
        <f t="shared" si="485"/>
        <v/>
      </c>
      <c r="BC181" s="24">
        <v>0</v>
      </c>
      <c r="BD181" s="82" t="str">
        <f t="shared" si="434"/>
        <v/>
      </c>
      <c r="BE181" s="25" t="str">
        <f t="shared" si="486"/>
        <v/>
      </c>
      <c r="BF181" s="52">
        <v>0</v>
      </c>
      <c r="BG181" s="20" t="str">
        <f t="shared" si="487"/>
        <v/>
      </c>
      <c r="BH181" s="20">
        <v>0</v>
      </c>
      <c r="BI181" s="78" t="str">
        <f t="shared" si="435"/>
        <v/>
      </c>
      <c r="BJ181" s="21" t="str">
        <f t="shared" si="488"/>
        <v/>
      </c>
      <c r="BK181" s="55">
        <v>1277</v>
      </c>
      <c r="BL181" s="24">
        <f t="shared" si="489"/>
        <v>1149.3</v>
      </c>
      <c r="BM181" s="24">
        <v>190</v>
      </c>
      <c r="BN181" s="82">
        <f t="shared" si="436"/>
        <v>1001</v>
      </c>
      <c r="BO181" s="25">
        <f t="shared" si="490"/>
        <v>0.12903506482206556</v>
      </c>
      <c r="BP181" s="52">
        <v>0</v>
      </c>
      <c r="BQ181" s="20" t="str">
        <f t="shared" si="491"/>
        <v/>
      </c>
      <c r="BR181" s="20">
        <v>0</v>
      </c>
      <c r="BS181" s="78" t="str">
        <f t="shared" si="437"/>
        <v/>
      </c>
      <c r="BT181" s="21" t="str">
        <f t="shared" si="492"/>
        <v/>
      </c>
      <c r="BU181" s="55">
        <v>0</v>
      </c>
      <c r="BV181" s="24" t="str">
        <f t="shared" si="493"/>
        <v/>
      </c>
      <c r="BW181" s="24">
        <v>0</v>
      </c>
      <c r="BX181" s="82" t="str">
        <f t="shared" si="438"/>
        <v/>
      </c>
      <c r="BY181" s="25" t="str">
        <f t="shared" si="494"/>
        <v/>
      </c>
    </row>
    <row r="182" spans="1:77" s="5" customFormat="1" ht="12.75" customHeight="1">
      <c r="A182" s="73" t="s">
        <v>223</v>
      </c>
      <c r="B182" s="50" t="s">
        <v>392</v>
      </c>
      <c r="C182" s="4"/>
      <c r="D182" s="51" t="s">
        <v>594</v>
      </c>
      <c r="E182" s="8">
        <v>1539</v>
      </c>
      <c r="F182" s="8">
        <v>1399</v>
      </c>
      <c r="G182" s="119">
        <v>1042</v>
      </c>
      <c r="H182" s="52">
        <v>1166</v>
      </c>
      <c r="I182" s="20">
        <f t="shared" si="467"/>
        <v>1049.4000000000001</v>
      </c>
      <c r="J182" s="20">
        <v>172</v>
      </c>
      <c r="K182" s="78">
        <f t="shared" si="425"/>
        <v>870</v>
      </c>
      <c r="L182" s="21">
        <f t="shared" si="468"/>
        <v>0.17095483133218989</v>
      </c>
      <c r="M182" s="55">
        <v>0</v>
      </c>
      <c r="N182" s="24" t="str">
        <f t="shared" si="469"/>
        <v/>
      </c>
      <c r="O182" s="24">
        <v>0</v>
      </c>
      <c r="P182" s="82" t="str">
        <f t="shared" si="426"/>
        <v/>
      </c>
      <c r="Q182" s="25" t="str">
        <f t="shared" si="470"/>
        <v/>
      </c>
      <c r="R182" s="52">
        <v>1166</v>
      </c>
      <c r="S182" s="20">
        <f t="shared" si="471"/>
        <v>1049.4000000000001</v>
      </c>
      <c r="T182" s="20">
        <v>172</v>
      </c>
      <c r="U182" s="78">
        <f t="shared" si="427"/>
        <v>870</v>
      </c>
      <c r="V182" s="21">
        <f t="shared" si="472"/>
        <v>0.17095483133218989</v>
      </c>
      <c r="W182" s="55">
        <v>0</v>
      </c>
      <c r="X182" s="24" t="str">
        <f t="shared" si="473"/>
        <v/>
      </c>
      <c r="Y182" s="24">
        <v>0</v>
      </c>
      <c r="Z182" s="82" t="str">
        <f t="shared" si="428"/>
        <v/>
      </c>
      <c r="AA182" s="25" t="str">
        <f t="shared" si="474"/>
        <v/>
      </c>
      <c r="AB182" s="52">
        <v>0</v>
      </c>
      <c r="AC182" s="20" t="str">
        <f t="shared" si="531"/>
        <v/>
      </c>
      <c r="AD182" s="20">
        <v>0</v>
      </c>
      <c r="AE182" s="78" t="str">
        <f t="shared" si="429"/>
        <v/>
      </c>
      <c r="AF182" s="21" t="str">
        <f t="shared" si="532"/>
        <v/>
      </c>
      <c r="AG182" s="55">
        <v>0</v>
      </c>
      <c r="AH182" s="24" t="str">
        <f t="shared" si="477"/>
        <v/>
      </c>
      <c r="AI182" s="24">
        <v>0</v>
      </c>
      <c r="AJ182" s="82" t="str">
        <f t="shared" si="430"/>
        <v/>
      </c>
      <c r="AK182" s="25" t="str">
        <f t="shared" si="478"/>
        <v/>
      </c>
      <c r="AL182" s="52">
        <v>0</v>
      </c>
      <c r="AM182" s="20" t="str">
        <f t="shared" si="479"/>
        <v/>
      </c>
      <c r="AN182" s="20">
        <v>0</v>
      </c>
      <c r="AO182" s="78" t="str">
        <f t="shared" si="431"/>
        <v/>
      </c>
      <c r="AP182" s="21" t="str">
        <f t="shared" si="480"/>
        <v/>
      </c>
      <c r="AQ182" s="55">
        <v>1166</v>
      </c>
      <c r="AR182" s="24">
        <f t="shared" si="481"/>
        <v>1049.4000000000001</v>
      </c>
      <c r="AS182" s="24">
        <v>172</v>
      </c>
      <c r="AT182" s="82">
        <f t="shared" si="432"/>
        <v>870</v>
      </c>
      <c r="AU182" s="25">
        <f t="shared" si="482"/>
        <v>0.17095483133218989</v>
      </c>
      <c r="AV182" s="52">
        <v>1166</v>
      </c>
      <c r="AW182" s="20">
        <f t="shared" si="483"/>
        <v>1049.4000000000001</v>
      </c>
      <c r="AX182" s="20">
        <v>172</v>
      </c>
      <c r="AY182" s="78">
        <f t="shared" si="433"/>
        <v>870</v>
      </c>
      <c r="AZ182" s="21">
        <f t="shared" si="484"/>
        <v>0.17095483133218989</v>
      </c>
      <c r="BA182" s="55">
        <v>0</v>
      </c>
      <c r="BB182" s="24" t="str">
        <f t="shared" si="485"/>
        <v/>
      </c>
      <c r="BC182" s="24">
        <v>0</v>
      </c>
      <c r="BD182" s="82" t="str">
        <f t="shared" si="434"/>
        <v/>
      </c>
      <c r="BE182" s="25" t="str">
        <f t="shared" si="486"/>
        <v/>
      </c>
      <c r="BF182" s="52">
        <v>0</v>
      </c>
      <c r="BG182" s="20" t="str">
        <f t="shared" si="487"/>
        <v/>
      </c>
      <c r="BH182" s="20">
        <v>0</v>
      </c>
      <c r="BI182" s="78" t="str">
        <f t="shared" si="435"/>
        <v/>
      </c>
      <c r="BJ182" s="21" t="str">
        <f t="shared" si="488"/>
        <v/>
      </c>
      <c r="BK182" s="55">
        <v>1110</v>
      </c>
      <c r="BL182" s="24">
        <f t="shared" si="489"/>
        <v>999</v>
      </c>
      <c r="BM182" s="24">
        <v>175</v>
      </c>
      <c r="BN182" s="82">
        <f t="shared" si="436"/>
        <v>867</v>
      </c>
      <c r="BO182" s="25">
        <f t="shared" si="490"/>
        <v>0.13213213213213212</v>
      </c>
      <c r="BP182" s="52">
        <v>0</v>
      </c>
      <c r="BQ182" s="20" t="str">
        <f t="shared" si="491"/>
        <v/>
      </c>
      <c r="BR182" s="20">
        <v>0</v>
      </c>
      <c r="BS182" s="78" t="str">
        <f t="shared" si="437"/>
        <v/>
      </c>
      <c r="BT182" s="21" t="str">
        <f t="shared" si="492"/>
        <v/>
      </c>
      <c r="BU182" s="55">
        <v>0</v>
      </c>
      <c r="BV182" s="24" t="str">
        <f t="shared" si="493"/>
        <v/>
      </c>
      <c r="BW182" s="24">
        <v>0</v>
      </c>
      <c r="BX182" s="82" t="str">
        <f t="shared" si="438"/>
        <v/>
      </c>
      <c r="BY182" s="25" t="str">
        <f t="shared" si="494"/>
        <v/>
      </c>
    </row>
    <row r="183" spans="1:77" s="5" customFormat="1" ht="12.75" customHeight="1">
      <c r="A183" s="86" t="s">
        <v>276</v>
      </c>
      <c r="B183" s="50" t="s">
        <v>392</v>
      </c>
      <c r="C183" s="4"/>
      <c r="D183" s="51" t="s">
        <v>595</v>
      </c>
      <c r="E183" s="8">
        <v>1539</v>
      </c>
      <c r="F183" s="8">
        <v>1399</v>
      </c>
      <c r="G183" s="119">
        <v>1042</v>
      </c>
      <c r="H183" s="52">
        <v>1166</v>
      </c>
      <c r="I183" s="20">
        <f t="shared" si="467"/>
        <v>1049.4000000000001</v>
      </c>
      <c r="J183" s="20">
        <v>172</v>
      </c>
      <c r="K183" s="78">
        <f t="shared" si="425"/>
        <v>870</v>
      </c>
      <c r="L183" s="21">
        <f t="shared" si="468"/>
        <v>0.17095483133218989</v>
      </c>
      <c r="M183" s="55">
        <v>0</v>
      </c>
      <c r="N183" s="24" t="str">
        <f t="shared" si="469"/>
        <v/>
      </c>
      <c r="O183" s="24">
        <v>0</v>
      </c>
      <c r="P183" s="82" t="str">
        <f t="shared" si="426"/>
        <v/>
      </c>
      <c r="Q183" s="25" t="str">
        <f t="shared" si="470"/>
        <v/>
      </c>
      <c r="R183" s="52">
        <v>1166</v>
      </c>
      <c r="S183" s="20">
        <f t="shared" si="471"/>
        <v>1049.4000000000001</v>
      </c>
      <c r="T183" s="20">
        <v>172</v>
      </c>
      <c r="U183" s="78">
        <f t="shared" si="427"/>
        <v>870</v>
      </c>
      <c r="V183" s="21">
        <f t="shared" si="472"/>
        <v>0.17095483133218989</v>
      </c>
      <c r="W183" s="55">
        <v>0</v>
      </c>
      <c r="X183" s="24" t="str">
        <f t="shared" si="473"/>
        <v/>
      </c>
      <c r="Y183" s="24">
        <v>0</v>
      </c>
      <c r="Z183" s="82" t="str">
        <f t="shared" si="428"/>
        <v/>
      </c>
      <c r="AA183" s="25" t="str">
        <f t="shared" si="474"/>
        <v/>
      </c>
      <c r="AB183" s="52">
        <v>0</v>
      </c>
      <c r="AC183" s="20" t="str">
        <f t="shared" si="531"/>
        <v/>
      </c>
      <c r="AD183" s="20">
        <v>0</v>
      </c>
      <c r="AE183" s="78" t="str">
        <f t="shared" si="429"/>
        <v/>
      </c>
      <c r="AF183" s="21" t="str">
        <f t="shared" si="532"/>
        <v/>
      </c>
      <c r="AG183" s="55">
        <v>0</v>
      </c>
      <c r="AH183" s="24" t="str">
        <f t="shared" si="477"/>
        <v/>
      </c>
      <c r="AI183" s="24">
        <v>0</v>
      </c>
      <c r="AJ183" s="82" t="str">
        <f t="shared" si="430"/>
        <v/>
      </c>
      <c r="AK183" s="25" t="str">
        <f t="shared" si="478"/>
        <v/>
      </c>
      <c r="AL183" s="52">
        <v>0</v>
      </c>
      <c r="AM183" s="20" t="str">
        <f t="shared" si="479"/>
        <v/>
      </c>
      <c r="AN183" s="20">
        <v>0</v>
      </c>
      <c r="AO183" s="78" t="str">
        <f t="shared" si="431"/>
        <v/>
      </c>
      <c r="AP183" s="21" t="str">
        <f t="shared" si="480"/>
        <v/>
      </c>
      <c r="AQ183" s="55">
        <v>1166</v>
      </c>
      <c r="AR183" s="24">
        <f t="shared" si="481"/>
        <v>1049.4000000000001</v>
      </c>
      <c r="AS183" s="24">
        <v>172</v>
      </c>
      <c r="AT183" s="82">
        <f t="shared" si="432"/>
        <v>870</v>
      </c>
      <c r="AU183" s="25">
        <f t="shared" si="482"/>
        <v>0.17095483133218989</v>
      </c>
      <c r="AV183" s="52">
        <v>1166</v>
      </c>
      <c r="AW183" s="20">
        <f t="shared" si="483"/>
        <v>1049.4000000000001</v>
      </c>
      <c r="AX183" s="20">
        <v>172</v>
      </c>
      <c r="AY183" s="78">
        <f t="shared" si="433"/>
        <v>870</v>
      </c>
      <c r="AZ183" s="21">
        <f t="shared" si="484"/>
        <v>0.17095483133218989</v>
      </c>
      <c r="BA183" s="55">
        <v>0</v>
      </c>
      <c r="BB183" s="24" t="str">
        <f t="shared" si="485"/>
        <v/>
      </c>
      <c r="BC183" s="24">
        <v>0</v>
      </c>
      <c r="BD183" s="82" t="str">
        <f t="shared" si="434"/>
        <v/>
      </c>
      <c r="BE183" s="25" t="str">
        <f t="shared" si="486"/>
        <v/>
      </c>
      <c r="BF183" s="52">
        <v>0</v>
      </c>
      <c r="BG183" s="20" t="str">
        <f t="shared" si="487"/>
        <v/>
      </c>
      <c r="BH183" s="20">
        <v>0</v>
      </c>
      <c r="BI183" s="78" t="str">
        <f t="shared" si="435"/>
        <v/>
      </c>
      <c r="BJ183" s="21" t="str">
        <f t="shared" si="488"/>
        <v/>
      </c>
      <c r="BK183" s="55">
        <v>1110</v>
      </c>
      <c r="BL183" s="24">
        <f t="shared" si="489"/>
        <v>999</v>
      </c>
      <c r="BM183" s="24">
        <v>175</v>
      </c>
      <c r="BN183" s="82">
        <f t="shared" si="436"/>
        <v>867</v>
      </c>
      <c r="BO183" s="25">
        <f t="shared" si="490"/>
        <v>0.13213213213213212</v>
      </c>
      <c r="BP183" s="52">
        <v>0</v>
      </c>
      <c r="BQ183" s="20" t="str">
        <f t="shared" si="491"/>
        <v/>
      </c>
      <c r="BR183" s="20">
        <v>0</v>
      </c>
      <c r="BS183" s="78" t="str">
        <f t="shared" si="437"/>
        <v/>
      </c>
      <c r="BT183" s="21" t="str">
        <f t="shared" si="492"/>
        <v/>
      </c>
      <c r="BU183" s="55">
        <v>0</v>
      </c>
      <c r="BV183" s="24" t="str">
        <f t="shared" si="493"/>
        <v/>
      </c>
      <c r="BW183" s="24">
        <v>0</v>
      </c>
      <c r="BX183" s="82" t="str">
        <f t="shared" si="438"/>
        <v/>
      </c>
      <c r="BY183" s="25" t="str">
        <f t="shared" si="494"/>
        <v/>
      </c>
    </row>
    <row r="184" spans="1:77" s="5" customFormat="1" ht="12.75" customHeight="1">
      <c r="A184" s="86" t="s">
        <v>306</v>
      </c>
      <c r="B184" s="50" t="s">
        <v>392</v>
      </c>
      <c r="C184" s="4"/>
      <c r="D184" s="51" t="s">
        <v>539</v>
      </c>
      <c r="E184" s="8">
        <v>1649</v>
      </c>
      <c r="F184" s="8">
        <v>1499</v>
      </c>
      <c r="G184" s="119">
        <v>1117</v>
      </c>
      <c r="H184" s="52">
        <v>1277</v>
      </c>
      <c r="I184" s="20">
        <f t="shared" si="467"/>
        <v>1149.3</v>
      </c>
      <c r="J184" s="20">
        <v>163</v>
      </c>
      <c r="K184" s="78">
        <f t="shared" si="425"/>
        <v>954</v>
      </c>
      <c r="L184" s="21">
        <f t="shared" si="468"/>
        <v>0.16992952231793262</v>
      </c>
      <c r="M184" s="55">
        <v>0</v>
      </c>
      <c r="N184" s="24" t="str">
        <f t="shared" si="469"/>
        <v/>
      </c>
      <c r="O184" s="24">
        <v>0</v>
      </c>
      <c r="P184" s="82" t="str">
        <f t="shared" si="426"/>
        <v/>
      </c>
      <c r="Q184" s="25" t="str">
        <f t="shared" si="470"/>
        <v/>
      </c>
      <c r="R184" s="52">
        <v>1277</v>
      </c>
      <c r="S184" s="20">
        <f t="shared" si="471"/>
        <v>1149.3</v>
      </c>
      <c r="T184" s="20">
        <v>163</v>
      </c>
      <c r="U184" s="78">
        <f t="shared" si="427"/>
        <v>954</v>
      </c>
      <c r="V184" s="21">
        <f t="shared" si="472"/>
        <v>0.16992952231793262</v>
      </c>
      <c r="W184" s="55">
        <v>0</v>
      </c>
      <c r="X184" s="24" t="str">
        <f t="shared" si="473"/>
        <v/>
      </c>
      <c r="Y184" s="24">
        <v>0</v>
      </c>
      <c r="Z184" s="82" t="str">
        <f t="shared" si="428"/>
        <v/>
      </c>
      <c r="AA184" s="25" t="str">
        <f t="shared" si="474"/>
        <v/>
      </c>
      <c r="AB184" s="52">
        <v>0</v>
      </c>
      <c r="AC184" s="20" t="str">
        <f t="shared" si="531"/>
        <v/>
      </c>
      <c r="AD184" s="20">
        <v>0</v>
      </c>
      <c r="AE184" s="78" t="str">
        <f t="shared" si="429"/>
        <v/>
      </c>
      <c r="AF184" s="21" t="str">
        <f t="shared" si="532"/>
        <v/>
      </c>
      <c r="AG184" s="55">
        <v>0</v>
      </c>
      <c r="AH184" s="24" t="str">
        <f t="shared" si="477"/>
        <v/>
      </c>
      <c r="AI184" s="24">
        <v>0</v>
      </c>
      <c r="AJ184" s="82" t="str">
        <f t="shared" si="430"/>
        <v/>
      </c>
      <c r="AK184" s="25" t="str">
        <f t="shared" si="478"/>
        <v/>
      </c>
      <c r="AL184" s="52">
        <v>0</v>
      </c>
      <c r="AM184" s="20" t="str">
        <f t="shared" si="479"/>
        <v/>
      </c>
      <c r="AN184" s="20">
        <v>0</v>
      </c>
      <c r="AO184" s="78" t="str">
        <f t="shared" si="431"/>
        <v/>
      </c>
      <c r="AP184" s="21" t="str">
        <f t="shared" si="480"/>
        <v/>
      </c>
      <c r="AQ184" s="55">
        <v>1277</v>
      </c>
      <c r="AR184" s="24">
        <f t="shared" si="481"/>
        <v>1149.3</v>
      </c>
      <c r="AS184" s="24">
        <v>163</v>
      </c>
      <c r="AT184" s="82">
        <f t="shared" si="432"/>
        <v>954</v>
      </c>
      <c r="AU184" s="25">
        <f t="shared" si="482"/>
        <v>0.16992952231793262</v>
      </c>
      <c r="AV184" s="52">
        <v>1277</v>
      </c>
      <c r="AW184" s="20">
        <f t="shared" si="483"/>
        <v>1149.3</v>
      </c>
      <c r="AX184" s="20">
        <v>163</v>
      </c>
      <c r="AY184" s="78">
        <f t="shared" si="433"/>
        <v>954</v>
      </c>
      <c r="AZ184" s="21">
        <f t="shared" si="484"/>
        <v>0.16992952231793262</v>
      </c>
      <c r="BA184" s="55">
        <v>0</v>
      </c>
      <c r="BB184" s="24" t="str">
        <f t="shared" si="485"/>
        <v/>
      </c>
      <c r="BC184" s="24">
        <v>0</v>
      </c>
      <c r="BD184" s="82" t="str">
        <f t="shared" si="434"/>
        <v/>
      </c>
      <c r="BE184" s="25" t="str">
        <f t="shared" si="486"/>
        <v/>
      </c>
      <c r="BF184" s="52">
        <v>0</v>
      </c>
      <c r="BG184" s="20" t="str">
        <f t="shared" si="487"/>
        <v/>
      </c>
      <c r="BH184" s="20">
        <v>0</v>
      </c>
      <c r="BI184" s="78" t="str">
        <f t="shared" si="435"/>
        <v/>
      </c>
      <c r="BJ184" s="21" t="str">
        <f t="shared" si="488"/>
        <v/>
      </c>
      <c r="BK184" s="55">
        <v>1221</v>
      </c>
      <c r="BL184" s="24">
        <f t="shared" si="489"/>
        <v>1098.9000000000001</v>
      </c>
      <c r="BM184" s="24">
        <v>160</v>
      </c>
      <c r="BN184" s="82">
        <f t="shared" si="436"/>
        <v>957</v>
      </c>
      <c r="BO184" s="25">
        <f t="shared" si="490"/>
        <v>0.12912912912912919</v>
      </c>
      <c r="BP184" s="52">
        <v>0</v>
      </c>
      <c r="BQ184" s="20" t="str">
        <f t="shared" si="491"/>
        <v/>
      </c>
      <c r="BR184" s="20">
        <v>0</v>
      </c>
      <c r="BS184" s="78" t="str">
        <f t="shared" si="437"/>
        <v/>
      </c>
      <c r="BT184" s="21" t="str">
        <f t="shared" si="492"/>
        <v/>
      </c>
      <c r="BU184" s="55">
        <v>0</v>
      </c>
      <c r="BV184" s="24" t="str">
        <f t="shared" si="493"/>
        <v/>
      </c>
      <c r="BW184" s="24">
        <v>0</v>
      </c>
      <c r="BX184" s="82" t="str">
        <f t="shared" si="438"/>
        <v/>
      </c>
      <c r="BY184" s="25" t="str">
        <f t="shared" si="494"/>
        <v/>
      </c>
    </row>
    <row r="185" spans="1:77" s="5" customFormat="1" ht="12.75" customHeight="1">
      <c r="A185" s="73" t="s">
        <v>222</v>
      </c>
      <c r="B185" s="50" t="s">
        <v>392</v>
      </c>
      <c r="C185" s="4"/>
      <c r="D185" s="51" t="s">
        <v>536</v>
      </c>
      <c r="E185" s="8">
        <v>1539</v>
      </c>
      <c r="F185" s="8">
        <v>1399</v>
      </c>
      <c r="G185" s="119">
        <v>1073</v>
      </c>
      <c r="H185" s="52">
        <v>1166</v>
      </c>
      <c r="I185" s="20">
        <f t="shared" si="467"/>
        <v>1049.4000000000001</v>
      </c>
      <c r="J185" s="20">
        <v>177</v>
      </c>
      <c r="K185" s="78">
        <f t="shared" si="425"/>
        <v>896</v>
      </c>
      <c r="L185" s="21">
        <f t="shared" si="468"/>
        <v>0.14617876882027833</v>
      </c>
      <c r="M185" s="55">
        <v>0</v>
      </c>
      <c r="N185" s="24" t="str">
        <f t="shared" si="469"/>
        <v/>
      </c>
      <c r="O185" s="24">
        <v>0</v>
      </c>
      <c r="P185" s="82" t="str">
        <f t="shared" si="426"/>
        <v/>
      </c>
      <c r="Q185" s="25" t="str">
        <f t="shared" si="470"/>
        <v/>
      </c>
      <c r="R185" s="52">
        <v>0</v>
      </c>
      <c r="S185" s="20" t="str">
        <f t="shared" si="471"/>
        <v/>
      </c>
      <c r="T185" s="20">
        <v>0</v>
      </c>
      <c r="U185" s="78" t="str">
        <f t="shared" si="427"/>
        <v/>
      </c>
      <c r="V185" s="21" t="str">
        <f t="shared" si="472"/>
        <v/>
      </c>
      <c r="W185" s="55">
        <v>0</v>
      </c>
      <c r="X185" s="24" t="str">
        <f t="shared" si="473"/>
        <v/>
      </c>
      <c r="Y185" s="24">
        <v>0</v>
      </c>
      <c r="Z185" s="82" t="str">
        <f t="shared" si="428"/>
        <v/>
      </c>
      <c r="AA185" s="25" t="str">
        <f t="shared" si="474"/>
        <v/>
      </c>
      <c r="AB185" s="52">
        <v>1110</v>
      </c>
      <c r="AC185" s="20">
        <f t="shared" si="531"/>
        <v>999</v>
      </c>
      <c r="AD185" s="20">
        <v>220</v>
      </c>
      <c r="AE185" s="78">
        <f t="shared" si="429"/>
        <v>853</v>
      </c>
      <c r="AF185" s="21">
        <f t="shared" si="532"/>
        <v>0.14614614614614616</v>
      </c>
      <c r="AG185" s="55">
        <v>0</v>
      </c>
      <c r="AH185" s="24" t="str">
        <f t="shared" si="477"/>
        <v/>
      </c>
      <c r="AI185" s="24">
        <v>0</v>
      </c>
      <c r="AJ185" s="82" t="str">
        <f t="shared" si="430"/>
        <v/>
      </c>
      <c r="AK185" s="25" t="str">
        <f t="shared" si="478"/>
        <v/>
      </c>
      <c r="AL185" s="52">
        <v>0</v>
      </c>
      <c r="AM185" s="20" t="str">
        <f t="shared" si="479"/>
        <v/>
      </c>
      <c r="AN185" s="20">
        <v>0</v>
      </c>
      <c r="AO185" s="78" t="str">
        <f t="shared" si="431"/>
        <v/>
      </c>
      <c r="AP185" s="21" t="str">
        <f t="shared" si="480"/>
        <v/>
      </c>
      <c r="AQ185" s="55">
        <v>0</v>
      </c>
      <c r="AR185" s="24" t="str">
        <f t="shared" si="481"/>
        <v/>
      </c>
      <c r="AS185" s="24">
        <v>0</v>
      </c>
      <c r="AT185" s="82" t="str">
        <f t="shared" si="432"/>
        <v/>
      </c>
      <c r="AU185" s="25" t="str">
        <f t="shared" si="482"/>
        <v/>
      </c>
      <c r="AV185" s="52">
        <v>1110</v>
      </c>
      <c r="AW185" s="20">
        <f t="shared" si="483"/>
        <v>999</v>
      </c>
      <c r="AX185" s="20">
        <v>220</v>
      </c>
      <c r="AY185" s="78">
        <f t="shared" si="433"/>
        <v>853</v>
      </c>
      <c r="AZ185" s="21">
        <f t="shared" si="484"/>
        <v>0.14614614614614616</v>
      </c>
      <c r="BA185" s="55">
        <v>0</v>
      </c>
      <c r="BB185" s="24" t="str">
        <f t="shared" si="485"/>
        <v/>
      </c>
      <c r="BC185" s="24">
        <v>0</v>
      </c>
      <c r="BD185" s="82" t="str">
        <f t="shared" si="434"/>
        <v/>
      </c>
      <c r="BE185" s="25" t="str">
        <f t="shared" si="486"/>
        <v/>
      </c>
      <c r="BF185" s="52">
        <v>0</v>
      </c>
      <c r="BG185" s="20" t="str">
        <f t="shared" si="487"/>
        <v/>
      </c>
      <c r="BH185" s="20">
        <v>0</v>
      </c>
      <c r="BI185" s="78" t="str">
        <f t="shared" si="435"/>
        <v/>
      </c>
      <c r="BJ185" s="21" t="str">
        <f t="shared" si="488"/>
        <v/>
      </c>
      <c r="BK185" s="55">
        <v>1054</v>
      </c>
      <c r="BL185" s="24">
        <f t="shared" si="489"/>
        <v>948.6</v>
      </c>
      <c r="BM185" s="24">
        <v>260</v>
      </c>
      <c r="BN185" s="82">
        <f t="shared" si="436"/>
        <v>813</v>
      </c>
      <c r="BO185" s="25">
        <f t="shared" si="490"/>
        <v>0.1429475015812777</v>
      </c>
      <c r="BP185" s="52">
        <v>0</v>
      </c>
      <c r="BQ185" s="20" t="str">
        <f t="shared" si="491"/>
        <v/>
      </c>
      <c r="BR185" s="20">
        <v>0</v>
      </c>
      <c r="BS185" s="78" t="str">
        <f t="shared" si="437"/>
        <v/>
      </c>
      <c r="BT185" s="21" t="str">
        <f t="shared" si="492"/>
        <v/>
      </c>
      <c r="BU185" s="55">
        <v>1166</v>
      </c>
      <c r="BV185" s="24">
        <f t="shared" si="493"/>
        <v>1049.4000000000001</v>
      </c>
      <c r="BW185" s="24">
        <v>177</v>
      </c>
      <c r="BX185" s="82">
        <f t="shared" si="438"/>
        <v>896</v>
      </c>
      <c r="BY185" s="25">
        <f t="shared" si="494"/>
        <v>0.14617876882027833</v>
      </c>
    </row>
    <row r="186" spans="1:77" s="5" customFormat="1" ht="12.75" customHeight="1">
      <c r="A186" s="86" t="s">
        <v>271</v>
      </c>
      <c r="B186" s="50" t="s">
        <v>392</v>
      </c>
      <c r="C186" s="4"/>
      <c r="D186" s="51" t="s">
        <v>593</v>
      </c>
      <c r="E186" s="8">
        <v>1539</v>
      </c>
      <c r="F186" s="8">
        <v>1399</v>
      </c>
      <c r="G186" s="119">
        <v>1073</v>
      </c>
      <c r="H186" s="52">
        <v>1166</v>
      </c>
      <c r="I186" s="20">
        <f t="shared" si="467"/>
        <v>1049.4000000000001</v>
      </c>
      <c r="J186" s="20">
        <v>177</v>
      </c>
      <c r="K186" s="78">
        <f t="shared" si="425"/>
        <v>896</v>
      </c>
      <c r="L186" s="21">
        <f t="shared" si="468"/>
        <v>0.14617876882027833</v>
      </c>
      <c r="M186" s="55">
        <v>0</v>
      </c>
      <c r="N186" s="24" t="str">
        <f t="shared" si="469"/>
        <v/>
      </c>
      <c r="O186" s="24">
        <v>0</v>
      </c>
      <c r="P186" s="82" t="str">
        <f t="shared" si="426"/>
        <v/>
      </c>
      <c r="Q186" s="25" t="str">
        <f t="shared" si="470"/>
        <v/>
      </c>
      <c r="R186" s="52">
        <v>0</v>
      </c>
      <c r="S186" s="20" t="str">
        <f t="shared" si="471"/>
        <v/>
      </c>
      <c r="T186" s="20">
        <v>0</v>
      </c>
      <c r="U186" s="78" t="str">
        <f t="shared" si="427"/>
        <v/>
      </c>
      <c r="V186" s="21" t="str">
        <f t="shared" si="472"/>
        <v/>
      </c>
      <c r="W186" s="55">
        <v>0</v>
      </c>
      <c r="X186" s="24" t="str">
        <f t="shared" si="473"/>
        <v/>
      </c>
      <c r="Y186" s="24">
        <v>0</v>
      </c>
      <c r="Z186" s="82" t="str">
        <f t="shared" si="428"/>
        <v/>
      </c>
      <c r="AA186" s="25" t="str">
        <f t="shared" si="474"/>
        <v/>
      </c>
      <c r="AB186" s="52">
        <v>1110</v>
      </c>
      <c r="AC186" s="20">
        <f t="shared" si="531"/>
        <v>999</v>
      </c>
      <c r="AD186" s="20">
        <v>220</v>
      </c>
      <c r="AE186" s="78">
        <f t="shared" si="429"/>
        <v>853</v>
      </c>
      <c r="AF186" s="21">
        <f t="shared" si="532"/>
        <v>0.14614614614614616</v>
      </c>
      <c r="AG186" s="55">
        <v>0</v>
      </c>
      <c r="AH186" s="24" t="str">
        <f t="shared" si="477"/>
        <v/>
      </c>
      <c r="AI186" s="24">
        <v>0</v>
      </c>
      <c r="AJ186" s="82" t="str">
        <f t="shared" si="430"/>
        <v/>
      </c>
      <c r="AK186" s="25" t="str">
        <f t="shared" si="478"/>
        <v/>
      </c>
      <c r="AL186" s="52">
        <v>0</v>
      </c>
      <c r="AM186" s="20" t="str">
        <f t="shared" si="479"/>
        <v/>
      </c>
      <c r="AN186" s="20">
        <v>0</v>
      </c>
      <c r="AO186" s="78" t="str">
        <f t="shared" si="431"/>
        <v/>
      </c>
      <c r="AP186" s="21" t="str">
        <f t="shared" si="480"/>
        <v/>
      </c>
      <c r="AQ186" s="55">
        <v>0</v>
      </c>
      <c r="AR186" s="24" t="str">
        <f t="shared" si="481"/>
        <v/>
      </c>
      <c r="AS186" s="24">
        <v>0</v>
      </c>
      <c r="AT186" s="82" t="str">
        <f t="shared" si="432"/>
        <v/>
      </c>
      <c r="AU186" s="25" t="str">
        <f t="shared" si="482"/>
        <v/>
      </c>
      <c r="AV186" s="52">
        <v>1110</v>
      </c>
      <c r="AW186" s="20">
        <f t="shared" si="483"/>
        <v>999</v>
      </c>
      <c r="AX186" s="20">
        <v>220</v>
      </c>
      <c r="AY186" s="78">
        <f t="shared" si="433"/>
        <v>853</v>
      </c>
      <c r="AZ186" s="21">
        <f t="shared" si="484"/>
        <v>0.14614614614614616</v>
      </c>
      <c r="BA186" s="55">
        <v>0</v>
      </c>
      <c r="BB186" s="24" t="str">
        <f t="shared" si="485"/>
        <v/>
      </c>
      <c r="BC186" s="24">
        <v>0</v>
      </c>
      <c r="BD186" s="82" t="str">
        <f t="shared" si="434"/>
        <v/>
      </c>
      <c r="BE186" s="25" t="str">
        <f t="shared" si="486"/>
        <v/>
      </c>
      <c r="BF186" s="52">
        <v>0</v>
      </c>
      <c r="BG186" s="20" t="str">
        <f t="shared" si="487"/>
        <v/>
      </c>
      <c r="BH186" s="20">
        <v>0</v>
      </c>
      <c r="BI186" s="78" t="str">
        <f t="shared" si="435"/>
        <v/>
      </c>
      <c r="BJ186" s="21" t="str">
        <f t="shared" si="488"/>
        <v/>
      </c>
      <c r="BK186" s="55">
        <v>1054</v>
      </c>
      <c r="BL186" s="24">
        <f t="shared" si="489"/>
        <v>948.6</v>
      </c>
      <c r="BM186" s="24">
        <v>260</v>
      </c>
      <c r="BN186" s="82">
        <f t="shared" si="436"/>
        <v>813</v>
      </c>
      <c r="BO186" s="25">
        <f t="shared" si="490"/>
        <v>0.1429475015812777</v>
      </c>
      <c r="BP186" s="52">
        <v>0</v>
      </c>
      <c r="BQ186" s="20" t="str">
        <f t="shared" si="491"/>
        <v/>
      </c>
      <c r="BR186" s="20">
        <v>0</v>
      </c>
      <c r="BS186" s="78" t="str">
        <f t="shared" si="437"/>
        <v/>
      </c>
      <c r="BT186" s="21" t="str">
        <f t="shared" si="492"/>
        <v/>
      </c>
      <c r="BU186" s="55">
        <v>1166</v>
      </c>
      <c r="BV186" s="24">
        <f t="shared" si="493"/>
        <v>1049.4000000000001</v>
      </c>
      <c r="BW186" s="24">
        <v>177</v>
      </c>
      <c r="BX186" s="82">
        <f t="shared" si="438"/>
        <v>896</v>
      </c>
      <c r="BY186" s="25">
        <f t="shared" si="494"/>
        <v>0.14617876882027833</v>
      </c>
    </row>
    <row r="187" spans="1:77" s="5" customFormat="1" ht="12.75" customHeight="1">
      <c r="A187" s="86" t="s">
        <v>301</v>
      </c>
      <c r="B187" s="50" t="s">
        <v>392</v>
      </c>
      <c r="C187" s="4"/>
      <c r="D187" s="51" t="s">
        <v>592</v>
      </c>
      <c r="E187" s="8">
        <v>1649</v>
      </c>
      <c r="F187" s="8">
        <v>1499</v>
      </c>
      <c r="G187" s="119">
        <v>1149</v>
      </c>
      <c r="H187" s="52">
        <v>1277</v>
      </c>
      <c r="I187" s="20">
        <f t="shared" si="467"/>
        <v>1149.3</v>
      </c>
      <c r="J187" s="20">
        <v>168</v>
      </c>
      <c r="K187" s="78">
        <f t="shared" si="425"/>
        <v>981</v>
      </c>
      <c r="L187" s="21">
        <f t="shared" si="468"/>
        <v>0.1464369616288175</v>
      </c>
      <c r="M187" s="55">
        <v>0</v>
      </c>
      <c r="N187" s="24" t="str">
        <f t="shared" si="469"/>
        <v/>
      </c>
      <c r="O187" s="24">
        <v>0</v>
      </c>
      <c r="P187" s="82" t="str">
        <f t="shared" si="426"/>
        <v/>
      </c>
      <c r="Q187" s="25" t="str">
        <f t="shared" si="470"/>
        <v/>
      </c>
      <c r="R187" s="52">
        <v>0</v>
      </c>
      <c r="S187" s="20" t="str">
        <f t="shared" si="471"/>
        <v/>
      </c>
      <c r="T187" s="20">
        <v>0</v>
      </c>
      <c r="U187" s="78" t="str">
        <f t="shared" si="427"/>
        <v/>
      </c>
      <c r="V187" s="21" t="str">
        <f t="shared" si="472"/>
        <v/>
      </c>
      <c r="W187" s="55">
        <v>0</v>
      </c>
      <c r="X187" s="24" t="str">
        <f t="shared" si="473"/>
        <v/>
      </c>
      <c r="Y187" s="24">
        <v>0</v>
      </c>
      <c r="Z187" s="82" t="str">
        <f t="shared" si="428"/>
        <v/>
      </c>
      <c r="AA187" s="25" t="str">
        <f t="shared" si="474"/>
        <v/>
      </c>
      <c r="AB187" s="52">
        <v>1221</v>
      </c>
      <c r="AC187" s="20">
        <f t="shared" si="531"/>
        <v>1098.9000000000001</v>
      </c>
      <c r="AD187" s="20">
        <v>211</v>
      </c>
      <c r="AE187" s="78">
        <f t="shared" si="429"/>
        <v>938</v>
      </c>
      <c r="AF187" s="21">
        <f t="shared" si="532"/>
        <v>0.1464191464191465</v>
      </c>
      <c r="AG187" s="55">
        <v>0</v>
      </c>
      <c r="AH187" s="24" t="str">
        <f t="shared" si="477"/>
        <v/>
      </c>
      <c r="AI187" s="24">
        <v>0</v>
      </c>
      <c r="AJ187" s="82" t="str">
        <f t="shared" si="430"/>
        <v/>
      </c>
      <c r="AK187" s="25" t="str">
        <f t="shared" si="478"/>
        <v/>
      </c>
      <c r="AL187" s="52">
        <v>0</v>
      </c>
      <c r="AM187" s="20" t="str">
        <f t="shared" si="479"/>
        <v/>
      </c>
      <c r="AN187" s="20">
        <v>0</v>
      </c>
      <c r="AO187" s="78" t="str">
        <f t="shared" si="431"/>
        <v/>
      </c>
      <c r="AP187" s="21" t="str">
        <f t="shared" si="480"/>
        <v/>
      </c>
      <c r="AQ187" s="55">
        <v>0</v>
      </c>
      <c r="AR187" s="24" t="str">
        <f t="shared" si="481"/>
        <v/>
      </c>
      <c r="AS187" s="24">
        <v>0</v>
      </c>
      <c r="AT187" s="82" t="str">
        <f t="shared" si="432"/>
        <v/>
      </c>
      <c r="AU187" s="25" t="str">
        <f t="shared" si="482"/>
        <v/>
      </c>
      <c r="AV187" s="52">
        <v>1221</v>
      </c>
      <c r="AW187" s="20">
        <f t="shared" si="483"/>
        <v>1098.9000000000001</v>
      </c>
      <c r="AX187" s="20">
        <v>211</v>
      </c>
      <c r="AY187" s="78">
        <f t="shared" si="433"/>
        <v>938</v>
      </c>
      <c r="AZ187" s="21">
        <f t="shared" si="484"/>
        <v>0.1464191464191465</v>
      </c>
      <c r="BA187" s="55">
        <v>0</v>
      </c>
      <c r="BB187" s="24" t="str">
        <f t="shared" si="485"/>
        <v/>
      </c>
      <c r="BC187" s="24">
        <v>0</v>
      </c>
      <c r="BD187" s="82" t="str">
        <f t="shared" si="434"/>
        <v/>
      </c>
      <c r="BE187" s="25" t="str">
        <f t="shared" si="486"/>
        <v/>
      </c>
      <c r="BF187" s="52">
        <v>0</v>
      </c>
      <c r="BG187" s="20" t="str">
        <f t="shared" si="487"/>
        <v/>
      </c>
      <c r="BH187" s="20">
        <v>0</v>
      </c>
      <c r="BI187" s="78" t="str">
        <f t="shared" si="435"/>
        <v/>
      </c>
      <c r="BJ187" s="21" t="str">
        <f t="shared" si="488"/>
        <v/>
      </c>
      <c r="BK187" s="55">
        <v>1166</v>
      </c>
      <c r="BL187" s="24">
        <f t="shared" si="489"/>
        <v>1049.4000000000001</v>
      </c>
      <c r="BM187" s="24">
        <v>254</v>
      </c>
      <c r="BN187" s="82">
        <f t="shared" si="436"/>
        <v>895</v>
      </c>
      <c r="BO187" s="25">
        <f t="shared" si="490"/>
        <v>0.14713169430150569</v>
      </c>
      <c r="BP187" s="52">
        <v>0</v>
      </c>
      <c r="BQ187" s="20" t="str">
        <f t="shared" si="491"/>
        <v/>
      </c>
      <c r="BR187" s="20">
        <v>0</v>
      </c>
      <c r="BS187" s="78" t="str">
        <f t="shared" si="437"/>
        <v/>
      </c>
      <c r="BT187" s="21" t="str">
        <f t="shared" si="492"/>
        <v/>
      </c>
      <c r="BU187" s="55">
        <v>1277</v>
      </c>
      <c r="BV187" s="24">
        <f t="shared" si="493"/>
        <v>1149.3</v>
      </c>
      <c r="BW187" s="24">
        <v>168</v>
      </c>
      <c r="BX187" s="82">
        <f t="shared" si="438"/>
        <v>981</v>
      </c>
      <c r="BY187" s="25">
        <f t="shared" si="494"/>
        <v>0.1464369616288175</v>
      </c>
    </row>
    <row r="188" spans="1:77" s="5" customFormat="1" ht="12.75" customHeight="1">
      <c r="A188" s="73" t="s">
        <v>221</v>
      </c>
      <c r="B188" s="50" t="s">
        <v>392</v>
      </c>
      <c r="C188" s="4"/>
      <c r="D188" s="51" t="s">
        <v>536</v>
      </c>
      <c r="E188" s="8">
        <v>1429</v>
      </c>
      <c r="F188" s="8">
        <v>1299</v>
      </c>
      <c r="G188" s="119">
        <v>995</v>
      </c>
      <c r="H188" s="52">
        <v>1110</v>
      </c>
      <c r="I188" s="20">
        <f t="shared" si="467"/>
        <v>999</v>
      </c>
      <c r="J188" s="20">
        <v>143</v>
      </c>
      <c r="K188" s="78">
        <f t="shared" si="425"/>
        <v>852</v>
      </c>
      <c r="L188" s="21">
        <f t="shared" si="468"/>
        <v>0.14714714714714713</v>
      </c>
      <c r="M188" s="55">
        <v>0</v>
      </c>
      <c r="N188" s="24" t="str">
        <f t="shared" si="469"/>
        <v/>
      </c>
      <c r="O188" s="24">
        <v>0</v>
      </c>
      <c r="P188" s="82" t="str">
        <f t="shared" si="426"/>
        <v/>
      </c>
      <c r="Q188" s="25" t="str">
        <f t="shared" si="470"/>
        <v/>
      </c>
      <c r="R188" s="52">
        <v>1110</v>
      </c>
      <c r="S188" s="20">
        <f t="shared" si="471"/>
        <v>999</v>
      </c>
      <c r="T188" s="20">
        <v>143</v>
      </c>
      <c r="U188" s="78">
        <f t="shared" si="427"/>
        <v>852</v>
      </c>
      <c r="V188" s="21">
        <f t="shared" si="472"/>
        <v>0.14714714714714713</v>
      </c>
      <c r="W188" s="55">
        <v>0</v>
      </c>
      <c r="X188" s="24" t="str">
        <f t="shared" si="473"/>
        <v/>
      </c>
      <c r="Y188" s="24">
        <v>0</v>
      </c>
      <c r="Z188" s="82" t="str">
        <f t="shared" si="428"/>
        <v/>
      </c>
      <c r="AA188" s="25" t="str">
        <f t="shared" si="474"/>
        <v/>
      </c>
      <c r="AB188" s="52">
        <v>1054</v>
      </c>
      <c r="AC188" s="20">
        <f t="shared" si="475"/>
        <v>948.6</v>
      </c>
      <c r="AD188" s="20">
        <v>186</v>
      </c>
      <c r="AE188" s="78">
        <f t="shared" si="429"/>
        <v>809</v>
      </c>
      <c r="AF188" s="21">
        <f t="shared" si="476"/>
        <v>0.14716424204090239</v>
      </c>
      <c r="AG188" s="55">
        <v>0</v>
      </c>
      <c r="AH188" s="24" t="str">
        <f t="shared" si="477"/>
        <v/>
      </c>
      <c r="AI188" s="24">
        <v>0</v>
      </c>
      <c r="AJ188" s="82" t="str">
        <f t="shared" si="430"/>
        <v/>
      </c>
      <c r="AK188" s="25" t="str">
        <f t="shared" si="478"/>
        <v/>
      </c>
      <c r="AL188" s="52">
        <v>0</v>
      </c>
      <c r="AM188" s="20" t="str">
        <f t="shared" si="479"/>
        <v/>
      </c>
      <c r="AN188" s="20">
        <v>0</v>
      </c>
      <c r="AO188" s="78" t="str">
        <f t="shared" si="431"/>
        <v/>
      </c>
      <c r="AP188" s="21" t="str">
        <f t="shared" si="480"/>
        <v/>
      </c>
      <c r="AQ188" s="55">
        <v>0</v>
      </c>
      <c r="AR188" s="24" t="str">
        <f t="shared" si="481"/>
        <v/>
      </c>
      <c r="AS188" s="24">
        <v>0</v>
      </c>
      <c r="AT188" s="82" t="str">
        <f t="shared" si="432"/>
        <v/>
      </c>
      <c r="AU188" s="25" t="str">
        <f t="shared" si="482"/>
        <v/>
      </c>
      <c r="AV188" s="52">
        <v>1054</v>
      </c>
      <c r="AW188" s="20">
        <f t="shared" si="483"/>
        <v>948.6</v>
      </c>
      <c r="AX188" s="20">
        <v>186</v>
      </c>
      <c r="AY188" s="78">
        <f t="shared" si="433"/>
        <v>809</v>
      </c>
      <c r="AZ188" s="21">
        <f t="shared" si="484"/>
        <v>0.14716424204090239</v>
      </c>
      <c r="BA188" s="55">
        <v>0</v>
      </c>
      <c r="BB188" s="24" t="str">
        <f t="shared" si="485"/>
        <v/>
      </c>
      <c r="BC188" s="24">
        <v>0</v>
      </c>
      <c r="BD188" s="82" t="str">
        <f t="shared" si="434"/>
        <v/>
      </c>
      <c r="BE188" s="25" t="str">
        <f t="shared" si="486"/>
        <v/>
      </c>
      <c r="BF188" s="52">
        <v>0</v>
      </c>
      <c r="BG188" s="20" t="str">
        <f t="shared" si="487"/>
        <v/>
      </c>
      <c r="BH188" s="20">
        <v>0</v>
      </c>
      <c r="BI188" s="78" t="str">
        <f t="shared" si="435"/>
        <v/>
      </c>
      <c r="BJ188" s="21" t="str">
        <f t="shared" si="488"/>
        <v/>
      </c>
      <c r="BK188" s="55">
        <v>999</v>
      </c>
      <c r="BL188" s="24">
        <f t="shared" si="489"/>
        <v>899.1</v>
      </c>
      <c r="BM188" s="24">
        <v>225</v>
      </c>
      <c r="BN188" s="82">
        <f t="shared" si="436"/>
        <v>770</v>
      </c>
      <c r="BO188" s="25">
        <f t="shared" si="490"/>
        <v>0.1435880324769214</v>
      </c>
      <c r="BP188" s="52">
        <v>0</v>
      </c>
      <c r="BQ188" s="20" t="str">
        <f t="shared" si="491"/>
        <v/>
      </c>
      <c r="BR188" s="20">
        <v>0</v>
      </c>
      <c r="BS188" s="78" t="str">
        <f t="shared" si="437"/>
        <v/>
      </c>
      <c r="BT188" s="21" t="str">
        <f t="shared" si="492"/>
        <v/>
      </c>
      <c r="BU188" s="55">
        <v>1110</v>
      </c>
      <c r="BV188" s="24">
        <f t="shared" si="493"/>
        <v>999</v>
      </c>
      <c r="BW188" s="24">
        <v>143</v>
      </c>
      <c r="BX188" s="82">
        <f t="shared" si="438"/>
        <v>852</v>
      </c>
      <c r="BY188" s="25">
        <f t="shared" si="494"/>
        <v>0.14714714714714713</v>
      </c>
    </row>
    <row r="189" spans="1:77" s="5" customFormat="1" ht="12.75" customHeight="1">
      <c r="A189" s="86" t="s">
        <v>270</v>
      </c>
      <c r="B189" s="50" t="s">
        <v>392</v>
      </c>
      <c r="C189" s="4"/>
      <c r="D189" s="51" t="s">
        <v>593</v>
      </c>
      <c r="E189" s="8">
        <v>1429</v>
      </c>
      <c r="F189" s="8">
        <v>1299</v>
      </c>
      <c r="G189" s="119">
        <v>995</v>
      </c>
      <c r="H189" s="52">
        <v>1110</v>
      </c>
      <c r="I189" s="20">
        <f t="shared" si="467"/>
        <v>999</v>
      </c>
      <c r="J189" s="20">
        <v>143</v>
      </c>
      <c r="K189" s="78">
        <f t="shared" si="425"/>
        <v>852</v>
      </c>
      <c r="L189" s="21">
        <f t="shared" si="468"/>
        <v>0.14714714714714713</v>
      </c>
      <c r="M189" s="55">
        <v>0</v>
      </c>
      <c r="N189" s="24" t="str">
        <f t="shared" si="469"/>
        <v/>
      </c>
      <c r="O189" s="24">
        <v>0</v>
      </c>
      <c r="P189" s="82" t="str">
        <f t="shared" si="426"/>
        <v/>
      </c>
      <c r="Q189" s="25" t="str">
        <f t="shared" si="470"/>
        <v/>
      </c>
      <c r="R189" s="52">
        <v>1110</v>
      </c>
      <c r="S189" s="20">
        <f t="shared" si="471"/>
        <v>999</v>
      </c>
      <c r="T189" s="20">
        <v>143</v>
      </c>
      <c r="U189" s="78">
        <f t="shared" si="427"/>
        <v>852</v>
      </c>
      <c r="V189" s="21">
        <f t="shared" si="472"/>
        <v>0.14714714714714713</v>
      </c>
      <c r="W189" s="55">
        <v>0</v>
      </c>
      <c r="X189" s="24" t="str">
        <f t="shared" si="473"/>
        <v/>
      </c>
      <c r="Y189" s="24">
        <v>0</v>
      </c>
      <c r="Z189" s="82" t="str">
        <f t="shared" si="428"/>
        <v/>
      </c>
      <c r="AA189" s="25" t="str">
        <f t="shared" si="474"/>
        <v/>
      </c>
      <c r="AB189" s="52">
        <v>1054</v>
      </c>
      <c r="AC189" s="20">
        <f t="shared" si="475"/>
        <v>948.6</v>
      </c>
      <c r="AD189" s="20">
        <v>186</v>
      </c>
      <c r="AE189" s="78">
        <f t="shared" si="429"/>
        <v>809</v>
      </c>
      <c r="AF189" s="21">
        <f t="shared" si="476"/>
        <v>0.14716424204090239</v>
      </c>
      <c r="AG189" s="55">
        <v>0</v>
      </c>
      <c r="AH189" s="24" t="str">
        <f t="shared" si="477"/>
        <v/>
      </c>
      <c r="AI189" s="24">
        <v>0</v>
      </c>
      <c r="AJ189" s="82" t="str">
        <f t="shared" si="430"/>
        <v/>
      </c>
      <c r="AK189" s="25" t="str">
        <f t="shared" si="478"/>
        <v/>
      </c>
      <c r="AL189" s="52">
        <v>0</v>
      </c>
      <c r="AM189" s="20" t="str">
        <f t="shared" si="479"/>
        <v/>
      </c>
      <c r="AN189" s="20">
        <v>0</v>
      </c>
      <c r="AO189" s="78" t="str">
        <f t="shared" si="431"/>
        <v/>
      </c>
      <c r="AP189" s="21" t="str">
        <f t="shared" si="480"/>
        <v/>
      </c>
      <c r="AQ189" s="55">
        <v>0</v>
      </c>
      <c r="AR189" s="24" t="str">
        <f t="shared" si="481"/>
        <v/>
      </c>
      <c r="AS189" s="24">
        <v>0</v>
      </c>
      <c r="AT189" s="82" t="str">
        <f t="shared" si="432"/>
        <v/>
      </c>
      <c r="AU189" s="25" t="str">
        <f t="shared" si="482"/>
        <v/>
      </c>
      <c r="AV189" s="52">
        <v>1054</v>
      </c>
      <c r="AW189" s="20">
        <f t="shared" si="483"/>
        <v>948.6</v>
      </c>
      <c r="AX189" s="20">
        <v>186</v>
      </c>
      <c r="AY189" s="78">
        <f t="shared" si="433"/>
        <v>809</v>
      </c>
      <c r="AZ189" s="21">
        <f t="shared" si="484"/>
        <v>0.14716424204090239</v>
      </c>
      <c r="BA189" s="55">
        <v>0</v>
      </c>
      <c r="BB189" s="24" t="str">
        <f t="shared" si="485"/>
        <v/>
      </c>
      <c r="BC189" s="24">
        <v>0</v>
      </c>
      <c r="BD189" s="82" t="str">
        <f t="shared" si="434"/>
        <v/>
      </c>
      <c r="BE189" s="25" t="str">
        <f t="shared" si="486"/>
        <v/>
      </c>
      <c r="BF189" s="52">
        <v>0</v>
      </c>
      <c r="BG189" s="20" t="str">
        <f t="shared" si="487"/>
        <v/>
      </c>
      <c r="BH189" s="20">
        <v>0</v>
      </c>
      <c r="BI189" s="78" t="str">
        <f t="shared" si="435"/>
        <v/>
      </c>
      <c r="BJ189" s="21" t="str">
        <f t="shared" si="488"/>
        <v/>
      </c>
      <c r="BK189" s="55">
        <v>999</v>
      </c>
      <c r="BL189" s="24">
        <f t="shared" si="489"/>
        <v>899.1</v>
      </c>
      <c r="BM189" s="24">
        <v>225</v>
      </c>
      <c r="BN189" s="82">
        <f t="shared" si="436"/>
        <v>770</v>
      </c>
      <c r="BO189" s="25">
        <f t="shared" si="490"/>
        <v>0.1435880324769214</v>
      </c>
      <c r="BP189" s="52">
        <v>0</v>
      </c>
      <c r="BQ189" s="20" t="str">
        <f t="shared" si="491"/>
        <v/>
      </c>
      <c r="BR189" s="20">
        <v>0</v>
      </c>
      <c r="BS189" s="78" t="str">
        <f t="shared" si="437"/>
        <v/>
      </c>
      <c r="BT189" s="21" t="str">
        <f t="shared" si="492"/>
        <v/>
      </c>
      <c r="BU189" s="55">
        <v>1110</v>
      </c>
      <c r="BV189" s="24">
        <f t="shared" si="493"/>
        <v>999</v>
      </c>
      <c r="BW189" s="24">
        <v>143</v>
      </c>
      <c r="BX189" s="82">
        <f t="shared" si="438"/>
        <v>852</v>
      </c>
      <c r="BY189" s="25">
        <f t="shared" si="494"/>
        <v>0.14714714714714713</v>
      </c>
    </row>
    <row r="190" spans="1:77" s="5" customFormat="1" ht="12.75" customHeight="1">
      <c r="A190" s="86" t="s">
        <v>300</v>
      </c>
      <c r="B190" s="50" t="s">
        <v>392</v>
      </c>
      <c r="C190" s="4"/>
      <c r="D190" s="51" t="s">
        <v>592</v>
      </c>
      <c r="E190" s="8">
        <v>1539</v>
      </c>
      <c r="F190" s="8">
        <v>1399</v>
      </c>
      <c r="G190" s="119">
        <v>1073</v>
      </c>
      <c r="H190" s="52">
        <v>1221</v>
      </c>
      <c r="I190" s="20">
        <f t="shared" si="467"/>
        <v>1098.9000000000001</v>
      </c>
      <c r="J190" s="20">
        <v>135</v>
      </c>
      <c r="K190" s="78">
        <f t="shared" si="425"/>
        <v>938</v>
      </c>
      <c r="L190" s="21">
        <f t="shared" si="468"/>
        <v>0.1464191464191465</v>
      </c>
      <c r="M190" s="55">
        <v>0</v>
      </c>
      <c r="N190" s="24" t="str">
        <f t="shared" si="469"/>
        <v/>
      </c>
      <c r="O190" s="24">
        <v>0</v>
      </c>
      <c r="P190" s="82" t="str">
        <f t="shared" si="426"/>
        <v/>
      </c>
      <c r="Q190" s="25" t="str">
        <f t="shared" si="470"/>
        <v/>
      </c>
      <c r="R190" s="52">
        <v>1221</v>
      </c>
      <c r="S190" s="20">
        <f t="shared" si="471"/>
        <v>1098.9000000000001</v>
      </c>
      <c r="T190" s="20">
        <v>135</v>
      </c>
      <c r="U190" s="78">
        <f t="shared" si="427"/>
        <v>938</v>
      </c>
      <c r="V190" s="21">
        <f t="shared" si="472"/>
        <v>0.1464191464191465</v>
      </c>
      <c r="W190" s="55">
        <v>0</v>
      </c>
      <c r="X190" s="24" t="str">
        <f t="shared" si="473"/>
        <v/>
      </c>
      <c r="Y190" s="24">
        <v>0</v>
      </c>
      <c r="Z190" s="82" t="str">
        <f t="shared" si="428"/>
        <v/>
      </c>
      <c r="AA190" s="25" t="str">
        <f t="shared" si="474"/>
        <v/>
      </c>
      <c r="AB190" s="52">
        <v>1166</v>
      </c>
      <c r="AC190" s="20">
        <f t="shared" si="475"/>
        <v>1049.4000000000001</v>
      </c>
      <c r="AD190" s="20">
        <v>177</v>
      </c>
      <c r="AE190" s="78">
        <f t="shared" si="429"/>
        <v>896</v>
      </c>
      <c r="AF190" s="21">
        <f t="shared" si="476"/>
        <v>0.14617876882027833</v>
      </c>
      <c r="AG190" s="55">
        <v>0</v>
      </c>
      <c r="AH190" s="24" t="str">
        <f t="shared" si="477"/>
        <v/>
      </c>
      <c r="AI190" s="24">
        <v>0</v>
      </c>
      <c r="AJ190" s="82" t="str">
        <f t="shared" si="430"/>
        <v/>
      </c>
      <c r="AK190" s="25" t="str">
        <f t="shared" si="478"/>
        <v/>
      </c>
      <c r="AL190" s="52">
        <v>0</v>
      </c>
      <c r="AM190" s="20" t="str">
        <f t="shared" si="479"/>
        <v/>
      </c>
      <c r="AN190" s="20">
        <v>0</v>
      </c>
      <c r="AO190" s="78" t="str">
        <f t="shared" si="431"/>
        <v/>
      </c>
      <c r="AP190" s="21" t="str">
        <f t="shared" si="480"/>
        <v/>
      </c>
      <c r="AQ190" s="55">
        <v>0</v>
      </c>
      <c r="AR190" s="24" t="str">
        <f t="shared" si="481"/>
        <v/>
      </c>
      <c r="AS190" s="24">
        <v>0</v>
      </c>
      <c r="AT190" s="82" t="str">
        <f t="shared" si="432"/>
        <v/>
      </c>
      <c r="AU190" s="25" t="str">
        <f t="shared" si="482"/>
        <v/>
      </c>
      <c r="AV190" s="52">
        <v>1166</v>
      </c>
      <c r="AW190" s="20">
        <f t="shared" si="483"/>
        <v>1049.4000000000001</v>
      </c>
      <c r="AX190" s="20">
        <v>177</v>
      </c>
      <c r="AY190" s="78">
        <f t="shared" si="433"/>
        <v>896</v>
      </c>
      <c r="AZ190" s="21">
        <f t="shared" si="484"/>
        <v>0.14617876882027833</v>
      </c>
      <c r="BA190" s="55">
        <v>0</v>
      </c>
      <c r="BB190" s="24" t="str">
        <f t="shared" si="485"/>
        <v/>
      </c>
      <c r="BC190" s="24">
        <v>0</v>
      </c>
      <c r="BD190" s="82" t="str">
        <f t="shared" si="434"/>
        <v/>
      </c>
      <c r="BE190" s="25" t="str">
        <f t="shared" si="486"/>
        <v/>
      </c>
      <c r="BF190" s="52">
        <v>0</v>
      </c>
      <c r="BG190" s="20" t="str">
        <f t="shared" si="487"/>
        <v/>
      </c>
      <c r="BH190" s="20">
        <v>0</v>
      </c>
      <c r="BI190" s="78" t="str">
        <f t="shared" si="435"/>
        <v/>
      </c>
      <c r="BJ190" s="21" t="str">
        <f t="shared" si="488"/>
        <v/>
      </c>
      <c r="BK190" s="55">
        <v>1110</v>
      </c>
      <c r="BL190" s="24">
        <f t="shared" si="489"/>
        <v>999</v>
      </c>
      <c r="BM190" s="24">
        <v>220</v>
      </c>
      <c r="BN190" s="82">
        <f t="shared" si="436"/>
        <v>853</v>
      </c>
      <c r="BO190" s="25">
        <f t="shared" si="490"/>
        <v>0.14614614614614616</v>
      </c>
      <c r="BP190" s="52">
        <v>0</v>
      </c>
      <c r="BQ190" s="20" t="str">
        <f t="shared" si="491"/>
        <v/>
      </c>
      <c r="BR190" s="20">
        <v>0</v>
      </c>
      <c r="BS190" s="78" t="str">
        <f t="shared" si="437"/>
        <v/>
      </c>
      <c r="BT190" s="21" t="str">
        <f t="shared" si="492"/>
        <v/>
      </c>
      <c r="BU190" s="55">
        <v>1221</v>
      </c>
      <c r="BV190" s="24">
        <f t="shared" si="493"/>
        <v>1098.9000000000001</v>
      </c>
      <c r="BW190" s="24">
        <v>135</v>
      </c>
      <c r="BX190" s="82">
        <f t="shared" si="438"/>
        <v>938</v>
      </c>
      <c r="BY190" s="25">
        <f t="shared" si="494"/>
        <v>0.1464191464191465</v>
      </c>
    </row>
    <row r="191" spans="1:77" s="5" customFormat="1" ht="12.75" customHeight="1">
      <c r="A191" s="73" t="s">
        <v>226</v>
      </c>
      <c r="B191" s="50" t="s">
        <v>392</v>
      </c>
      <c r="C191" s="4"/>
      <c r="D191" s="51" t="s">
        <v>538</v>
      </c>
      <c r="E191" s="8">
        <v>1979</v>
      </c>
      <c r="F191" s="8">
        <v>1799</v>
      </c>
      <c r="G191" s="119">
        <v>1327</v>
      </c>
      <c r="H191" s="52">
        <v>1388</v>
      </c>
      <c r="I191" s="20">
        <f t="shared" si="467"/>
        <v>1249.2</v>
      </c>
      <c r="J191" s="20">
        <v>301</v>
      </c>
      <c r="K191" s="78">
        <f t="shared" si="425"/>
        <v>1026</v>
      </c>
      <c r="L191" s="21">
        <f t="shared" si="468"/>
        <v>0.17867435158501443</v>
      </c>
      <c r="M191" s="55">
        <v>0</v>
      </c>
      <c r="N191" s="24" t="str">
        <f t="shared" si="469"/>
        <v/>
      </c>
      <c r="O191" s="24">
        <v>0</v>
      </c>
      <c r="P191" s="82" t="str">
        <f t="shared" si="426"/>
        <v/>
      </c>
      <c r="Q191" s="25" t="str">
        <f t="shared" si="470"/>
        <v/>
      </c>
      <c r="R191" s="52">
        <v>0</v>
      </c>
      <c r="S191" s="20" t="str">
        <f t="shared" si="471"/>
        <v/>
      </c>
      <c r="T191" s="20">
        <v>0</v>
      </c>
      <c r="U191" s="78" t="str">
        <f t="shared" si="427"/>
        <v/>
      </c>
      <c r="V191" s="21" t="str">
        <f t="shared" si="472"/>
        <v/>
      </c>
      <c r="W191" s="55">
        <v>0</v>
      </c>
      <c r="X191" s="24" t="str">
        <f t="shared" si="473"/>
        <v/>
      </c>
      <c r="Y191" s="24">
        <v>0</v>
      </c>
      <c r="Z191" s="82" t="str">
        <f t="shared" si="428"/>
        <v/>
      </c>
      <c r="AA191" s="25" t="str">
        <f t="shared" si="474"/>
        <v/>
      </c>
      <c r="AB191" s="52">
        <v>1332</v>
      </c>
      <c r="AC191" s="20">
        <f t="shared" si="475"/>
        <v>1198.8</v>
      </c>
      <c r="AD191" s="20">
        <v>342</v>
      </c>
      <c r="AE191" s="78">
        <f t="shared" si="429"/>
        <v>985</v>
      </c>
      <c r="AF191" s="21">
        <f t="shared" si="476"/>
        <v>0.17834501167834499</v>
      </c>
      <c r="AG191" s="55">
        <v>0</v>
      </c>
      <c r="AH191" s="24" t="str">
        <f t="shared" si="477"/>
        <v/>
      </c>
      <c r="AI191" s="24">
        <v>0</v>
      </c>
      <c r="AJ191" s="82" t="str">
        <f t="shared" si="430"/>
        <v/>
      </c>
      <c r="AK191" s="25" t="str">
        <f t="shared" si="478"/>
        <v/>
      </c>
      <c r="AL191" s="52">
        <v>0</v>
      </c>
      <c r="AM191" s="20" t="str">
        <f t="shared" si="479"/>
        <v/>
      </c>
      <c r="AN191" s="20">
        <v>0</v>
      </c>
      <c r="AO191" s="78" t="str">
        <f t="shared" si="431"/>
        <v/>
      </c>
      <c r="AP191" s="21" t="str">
        <f t="shared" si="480"/>
        <v/>
      </c>
      <c r="AQ191" s="55">
        <v>0</v>
      </c>
      <c r="AR191" s="24" t="str">
        <f t="shared" si="481"/>
        <v/>
      </c>
      <c r="AS191" s="24">
        <v>0</v>
      </c>
      <c r="AT191" s="82" t="str">
        <f t="shared" si="432"/>
        <v/>
      </c>
      <c r="AU191" s="25" t="str">
        <f t="shared" si="482"/>
        <v/>
      </c>
      <c r="AV191" s="52">
        <v>1388</v>
      </c>
      <c r="AW191" s="20">
        <f t="shared" si="483"/>
        <v>1249.2</v>
      </c>
      <c r="AX191" s="20">
        <v>301</v>
      </c>
      <c r="AY191" s="78">
        <f t="shared" si="433"/>
        <v>1026</v>
      </c>
      <c r="AZ191" s="21">
        <f t="shared" si="484"/>
        <v>0.17867435158501443</v>
      </c>
      <c r="BA191" s="55">
        <v>0</v>
      </c>
      <c r="BB191" s="24" t="str">
        <f t="shared" si="485"/>
        <v/>
      </c>
      <c r="BC191" s="24">
        <v>0</v>
      </c>
      <c r="BD191" s="82" t="str">
        <f t="shared" si="434"/>
        <v/>
      </c>
      <c r="BE191" s="25" t="str">
        <f t="shared" si="486"/>
        <v/>
      </c>
      <c r="BF191" s="52">
        <v>0</v>
      </c>
      <c r="BG191" s="20" t="str">
        <f t="shared" si="487"/>
        <v/>
      </c>
      <c r="BH191" s="20">
        <v>0</v>
      </c>
      <c r="BI191" s="78" t="str">
        <f t="shared" si="435"/>
        <v/>
      </c>
      <c r="BJ191" s="21" t="str">
        <f t="shared" si="488"/>
        <v/>
      </c>
      <c r="BK191" s="55">
        <v>1277</v>
      </c>
      <c r="BL191" s="24">
        <f t="shared" si="489"/>
        <v>1149.3</v>
      </c>
      <c r="BM191" s="24">
        <v>340</v>
      </c>
      <c r="BN191" s="82">
        <f t="shared" si="436"/>
        <v>987</v>
      </c>
      <c r="BO191" s="25">
        <f t="shared" si="490"/>
        <v>0.14121639258679192</v>
      </c>
      <c r="BP191" s="52">
        <v>0</v>
      </c>
      <c r="BQ191" s="20" t="str">
        <f t="shared" si="491"/>
        <v/>
      </c>
      <c r="BR191" s="20">
        <v>0</v>
      </c>
      <c r="BS191" s="78" t="str">
        <f t="shared" si="437"/>
        <v/>
      </c>
      <c r="BT191" s="21" t="str">
        <f t="shared" si="492"/>
        <v/>
      </c>
      <c r="BU191" s="55">
        <v>1443</v>
      </c>
      <c r="BV191" s="24">
        <f t="shared" si="493"/>
        <v>1298.7</v>
      </c>
      <c r="BW191" s="24">
        <v>260</v>
      </c>
      <c r="BX191" s="82">
        <f t="shared" si="438"/>
        <v>1067</v>
      </c>
      <c r="BY191" s="25">
        <f t="shared" si="494"/>
        <v>0.17840917840917844</v>
      </c>
    </row>
    <row r="192" spans="1:77" s="5" customFormat="1" ht="12.75" customHeight="1">
      <c r="A192" s="86" t="s">
        <v>279</v>
      </c>
      <c r="B192" s="50" t="s">
        <v>392</v>
      </c>
      <c r="C192" s="4"/>
      <c r="D192" s="51" t="s">
        <v>595</v>
      </c>
      <c r="E192" s="8">
        <v>1979</v>
      </c>
      <c r="F192" s="8">
        <v>1799</v>
      </c>
      <c r="G192" s="119">
        <v>1327</v>
      </c>
      <c r="H192" s="52">
        <v>1388</v>
      </c>
      <c r="I192" s="20">
        <f t="shared" si="467"/>
        <v>1249.2</v>
      </c>
      <c r="J192" s="20">
        <v>301</v>
      </c>
      <c r="K192" s="78">
        <f t="shared" si="425"/>
        <v>1026</v>
      </c>
      <c r="L192" s="21">
        <f t="shared" si="468"/>
        <v>0.17867435158501443</v>
      </c>
      <c r="M192" s="55">
        <v>0</v>
      </c>
      <c r="N192" s="24" t="str">
        <f t="shared" si="469"/>
        <v/>
      </c>
      <c r="O192" s="24">
        <v>0</v>
      </c>
      <c r="P192" s="82" t="str">
        <f t="shared" si="426"/>
        <v/>
      </c>
      <c r="Q192" s="25" t="str">
        <f t="shared" si="470"/>
        <v/>
      </c>
      <c r="R192" s="52">
        <v>0</v>
      </c>
      <c r="S192" s="20" t="str">
        <f t="shared" si="471"/>
        <v/>
      </c>
      <c r="T192" s="20">
        <v>0</v>
      </c>
      <c r="U192" s="78" t="str">
        <f t="shared" si="427"/>
        <v/>
      </c>
      <c r="V192" s="21" t="str">
        <f t="shared" si="472"/>
        <v/>
      </c>
      <c r="W192" s="55">
        <v>0</v>
      </c>
      <c r="X192" s="24" t="str">
        <f t="shared" si="473"/>
        <v/>
      </c>
      <c r="Y192" s="24">
        <v>0</v>
      </c>
      <c r="Z192" s="82" t="str">
        <f t="shared" si="428"/>
        <v/>
      </c>
      <c r="AA192" s="25" t="str">
        <f t="shared" si="474"/>
        <v/>
      </c>
      <c r="AB192" s="52">
        <v>1332</v>
      </c>
      <c r="AC192" s="20">
        <f t="shared" si="475"/>
        <v>1198.8</v>
      </c>
      <c r="AD192" s="20">
        <v>342</v>
      </c>
      <c r="AE192" s="78">
        <f t="shared" si="429"/>
        <v>985</v>
      </c>
      <c r="AF192" s="21">
        <f t="shared" si="476"/>
        <v>0.17834501167834499</v>
      </c>
      <c r="AG192" s="55">
        <v>0</v>
      </c>
      <c r="AH192" s="24" t="str">
        <f t="shared" si="477"/>
        <v/>
      </c>
      <c r="AI192" s="24">
        <v>0</v>
      </c>
      <c r="AJ192" s="82" t="str">
        <f t="shared" si="430"/>
        <v/>
      </c>
      <c r="AK192" s="25" t="str">
        <f t="shared" si="478"/>
        <v/>
      </c>
      <c r="AL192" s="52">
        <v>0</v>
      </c>
      <c r="AM192" s="20" t="str">
        <f t="shared" si="479"/>
        <v/>
      </c>
      <c r="AN192" s="20">
        <v>0</v>
      </c>
      <c r="AO192" s="78" t="str">
        <f t="shared" si="431"/>
        <v/>
      </c>
      <c r="AP192" s="21" t="str">
        <f t="shared" si="480"/>
        <v/>
      </c>
      <c r="AQ192" s="55">
        <v>0</v>
      </c>
      <c r="AR192" s="24" t="str">
        <f t="shared" si="481"/>
        <v/>
      </c>
      <c r="AS192" s="24">
        <v>0</v>
      </c>
      <c r="AT192" s="82" t="str">
        <f t="shared" si="432"/>
        <v/>
      </c>
      <c r="AU192" s="25" t="str">
        <f t="shared" si="482"/>
        <v/>
      </c>
      <c r="AV192" s="52">
        <v>1388</v>
      </c>
      <c r="AW192" s="20">
        <f t="shared" si="483"/>
        <v>1249.2</v>
      </c>
      <c r="AX192" s="20">
        <v>301</v>
      </c>
      <c r="AY192" s="78">
        <f t="shared" si="433"/>
        <v>1026</v>
      </c>
      <c r="AZ192" s="21">
        <f t="shared" si="484"/>
        <v>0.17867435158501443</v>
      </c>
      <c r="BA192" s="55">
        <v>0</v>
      </c>
      <c r="BB192" s="24" t="str">
        <f t="shared" si="485"/>
        <v/>
      </c>
      <c r="BC192" s="24">
        <v>0</v>
      </c>
      <c r="BD192" s="82" t="str">
        <f t="shared" si="434"/>
        <v/>
      </c>
      <c r="BE192" s="25" t="str">
        <f t="shared" si="486"/>
        <v/>
      </c>
      <c r="BF192" s="52">
        <v>0</v>
      </c>
      <c r="BG192" s="20" t="str">
        <f t="shared" si="487"/>
        <v/>
      </c>
      <c r="BH192" s="20">
        <v>0</v>
      </c>
      <c r="BI192" s="78" t="str">
        <f t="shared" si="435"/>
        <v/>
      </c>
      <c r="BJ192" s="21" t="str">
        <f t="shared" si="488"/>
        <v/>
      </c>
      <c r="BK192" s="55">
        <v>1277</v>
      </c>
      <c r="BL192" s="24">
        <f t="shared" si="489"/>
        <v>1149.3</v>
      </c>
      <c r="BM192" s="24">
        <v>340</v>
      </c>
      <c r="BN192" s="82">
        <f t="shared" si="436"/>
        <v>987</v>
      </c>
      <c r="BO192" s="25">
        <f t="shared" si="490"/>
        <v>0.14121639258679192</v>
      </c>
      <c r="BP192" s="52">
        <v>0</v>
      </c>
      <c r="BQ192" s="20" t="str">
        <f t="shared" si="491"/>
        <v/>
      </c>
      <c r="BR192" s="20">
        <v>0</v>
      </c>
      <c r="BS192" s="78" t="str">
        <f t="shared" si="437"/>
        <v/>
      </c>
      <c r="BT192" s="21" t="str">
        <f t="shared" si="492"/>
        <v/>
      </c>
      <c r="BU192" s="55">
        <v>1443</v>
      </c>
      <c r="BV192" s="24">
        <f t="shared" si="493"/>
        <v>1298.7</v>
      </c>
      <c r="BW192" s="24">
        <v>260</v>
      </c>
      <c r="BX192" s="82">
        <f t="shared" si="438"/>
        <v>1067</v>
      </c>
      <c r="BY192" s="25">
        <f t="shared" si="494"/>
        <v>0.17840917840917844</v>
      </c>
    </row>
    <row r="193" spans="1:77" s="5" customFormat="1" ht="12.75" customHeight="1">
      <c r="A193" s="86" t="s">
        <v>309</v>
      </c>
      <c r="B193" s="50" t="s">
        <v>392</v>
      </c>
      <c r="C193" s="4"/>
      <c r="D193" s="51" t="s">
        <v>539</v>
      </c>
      <c r="E193" s="8">
        <v>2089</v>
      </c>
      <c r="F193" s="8">
        <v>1899</v>
      </c>
      <c r="G193" s="119">
        <v>1400</v>
      </c>
      <c r="H193" s="52">
        <v>1499</v>
      </c>
      <c r="I193" s="20">
        <f t="shared" si="467"/>
        <v>1349.1000000000001</v>
      </c>
      <c r="J193" s="20">
        <v>293</v>
      </c>
      <c r="K193" s="78">
        <f t="shared" si="425"/>
        <v>1107</v>
      </c>
      <c r="L193" s="21">
        <f t="shared" si="468"/>
        <v>0.17945296864576393</v>
      </c>
      <c r="M193" s="55">
        <v>0</v>
      </c>
      <c r="N193" s="24" t="str">
        <f t="shared" si="469"/>
        <v/>
      </c>
      <c r="O193" s="24">
        <v>0</v>
      </c>
      <c r="P193" s="82" t="str">
        <f t="shared" si="426"/>
        <v/>
      </c>
      <c r="Q193" s="25" t="str">
        <f t="shared" si="470"/>
        <v/>
      </c>
      <c r="R193" s="52">
        <v>0</v>
      </c>
      <c r="S193" s="20" t="str">
        <f t="shared" si="471"/>
        <v/>
      </c>
      <c r="T193" s="20">
        <v>0</v>
      </c>
      <c r="U193" s="78" t="str">
        <f t="shared" si="427"/>
        <v/>
      </c>
      <c r="V193" s="21" t="str">
        <f t="shared" si="472"/>
        <v/>
      </c>
      <c r="W193" s="55">
        <v>0</v>
      </c>
      <c r="X193" s="24" t="str">
        <f t="shared" si="473"/>
        <v/>
      </c>
      <c r="Y193" s="24">
        <v>0</v>
      </c>
      <c r="Z193" s="82" t="str">
        <f t="shared" si="428"/>
        <v/>
      </c>
      <c r="AA193" s="25" t="str">
        <f t="shared" si="474"/>
        <v/>
      </c>
      <c r="AB193" s="52">
        <v>1443</v>
      </c>
      <c r="AC193" s="20">
        <f t="shared" si="475"/>
        <v>1298.7</v>
      </c>
      <c r="AD193" s="20">
        <v>334</v>
      </c>
      <c r="AE193" s="78">
        <f t="shared" si="429"/>
        <v>1066</v>
      </c>
      <c r="AF193" s="21">
        <f t="shared" si="476"/>
        <v>0.17917917917917922</v>
      </c>
      <c r="AG193" s="55">
        <v>0</v>
      </c>
      <c r="AH193" s="24" t="str">
        <f t="shared" si="477"/>
        <v/>
      </c>
      <c r="AI193" s="24">
        <v>0</v>
      </c>
      <c r="AJ193" s="82" t="str">
        <f t="shared" si="430"/>
        <v/>
      </c>
      <c r="AK193" s="25" t="str">
        <f t="shared" si="478"/>
        <v/>
      </c>
      <c r="AL193" s="52">
        <v>0</v>
      </c>
      <c r="AM193" s="20" t="str">
        <f t="shared" si="479"/>
        <v/>
      </c>
      <c r="AN193" s="20">
        <v>0</v>
      </c>
      <c r="AO193" s="78" t="str">
        <f t="shared" si="431"/>
        <v/>
      </c>
      <c r="AP193" s="21" t="str">
        <f t="shared" si="480"/>
        <v/>
      </c>
      <c r="AQ193" s="55">
        <v>0</v>
      </c>
      <c r="AR193" s="24" t="str">
        <f t="shared" si="481"/>
        <v/>
      </c>
      <c r="AS193" s="24">
        <v>0</v>
      </c>
      <c r="AT193" s="82" t="str">
        <f t="shared" si="432"/>
        <v/>
      </c>
      <c r="AU193" s="25" t="str">
        <f t="shared" si="482"/>
        <v/>
      </c>
      <c r="AV193" s="52">
        <v>1499</v>
      </c>
      <c r="AW193" s="20">
        <f t="shared" si="483"/>
        <v>1349.1000000000001</v>
      </c>
      <c r="AX193" s="20">
        <v>293</v>
      </c>
      <c r="AY193" s="78">
        <f t="shared" si="433"/>
        <v>1107</v>
      </c>
      <c r="AZ193" s="21">
        <f t="shared" si="484"/>
        <v>0.17945296864576393</v>
      </c>
      <c r="BA193" s="55">
        <v>0</v>
      </c>
      <c r="BB193" s="24" t="str">
        <f t="shared" si="485"/>
        <v/>
      </c>
      <c r="BC193" s="24">
        <v>0</v>
      </c>
      <c r="BD193" s="82" t="str">
        <f t="shared" si="434"/>
        <v/>
      </c>
      <c r="BE193" s="25" t="str">
        <f t="shared" si="486"/>
        <v/>
      </c>
      <c r="BF193" s="52">
        <v>0</v>
      </c>
      <c r="BG193" s="20" t="str">
        <f t="shared" si="487"/>
        <v/>
      </c>
      <c r="BH193" s="20">
        <v>0</v>
      </c>
      <c r="BI193" s="78" t="str">
        <f t="shared" si="435"/>
        <v/>
      </c>
      <c r="BJ193" s="21" t="str">
        <f t="shared" si="488"/>
        <v/>
      </c>
      <c r="BK193" s="55">
        <v>1388</v>
      </c>
      <c r="BL193" s="24">
        <f t="shared" si="489"/>
        <v>1249.2</v>
      </c>
      <c r="BM193" s="24">
        <v>330</v>
      </c>
      <c r="BN193" s="82">
        <f t="shared" si="436"/>
        <v>1070</v>
      </c>
      <c r="BO193" s="25">
        <f t="shared" si="490"/>
        <v>0.14345180915786107</v>
      </c>
      <c r="BP193" s="52">
        <v>0</v>
      </c>
      <c r="BQ193" s="20" t="str">
        <f t="shared" si="491"/>
        <v/>
      </c>
      <c r="BR193" s="20">
        <v>0</v>
      </c>
      <c r="BS193" s="78" t="str">
        <f t="shared" si="437"/>
        <v/>
      </c>
      <c r="BT193" s="21" t="str">
        <f t="shared" si="492"/>
        <v/>
      </c>
      <c r="BU193" s="55">
        <v>1554</v>
      </c>
      <c r="BV193" s="24">
        <f t="shared" si="493"/>
        <v>1398.6000000000001</v>
      </c>
      <c r="BW193" s="24">
        <v>252</v>
      </c>
      <c r="BX193" s="82">
        <f t="shared" si="438"/>
        <v>1148</v>
      </c>
      <c r="BY193" s="25">
        <f t="shared" si="494"/>
        <v>0.17917917917917925</v>
      </c>
    </row>
    <row r="194" spans="1:77" s="5" customFormat="1" ht="12.75" customHeight="1">
      <c r="A194" s="73" t="s">
        <v>225</v>
      </c>
      <c r="B194" s="50" t="s">
        <v>392</v>
      </c>
      <c r="C194" s="4"/>
      <c r="D194" s="51" t="s">
        <v>538</v>
      </c>
      <c r="E194" s="8">
        <v>1869</v>
      </c>
      <c r="F194" s="8">
        <v>1699</v>
      </c>
      <c r="G194" s="119">
        <v>1253</v>
      </c>
      <c r="H194" s="52">
        <v>1332</v>
      </c>
      <c r="I194" s="20">
        <f t="shared" si="467"/>
        <v>1198.8</v>
      </c>
      <c r="J194" s="20">
        <v>269</v>
      </c>
      <c r="K194" s="78">
        <f t="shared" si="425"/>
        <v>984</v>
      </c>
      <c r="L194" s="21">
        <f t="shared" si="468"/>
        <v>0.17917917917917914</v>
      </c>
      <c r="M194" s="55">
        <v>0</v>
      </c>
      <c r="N194" s="24" t="str">
        <f t="shared" si="469"/>
        <v/>
      </c>
      <c r="O194" s="24">
        <v>0</v>
      </c>
      <c r="P194" s="82" t="str">
        <f t="shared" si="426"/>
        <v/>
      </c>
      <c r="Q194" s="25" t="str">
        <f t="shared" si="470"/>
        <v/>
      </c>
      <c r="R194" s="52">
        <v>0</v>
      </c>
      <c r="S194" s="20" t="str">
        <f t="shared" si="471"/>
        <v/>
      </c>
      <c r="T194" s="20">
        <v>0</v>
      </c>
      <c r="U194" s="78" t="str">
        <f t="shared" si="427"/>
        <v/>
      </c>
      <c r="V194" s="21" t="str">
        <f t="shared" si="472"/>
        <v/>
      </c>
      <c r="W194" s="55">
        <v>0</v>
      </c>
      <c r="X194" s="24" t="str">
        <f t="shared" si="473"/>
        <v/>
      </c>
      <c r="Y194" s="24">
        <v>0</v>
      </c>
      <c r="Z194" s="82" t="str">
        <f t="shared" si="428"/>
        <v/>
      </c>
      <c r="AA194" s="25" t="str">
        <f t="shared" si="474"/>
        <v/>
      </c>
      <c r="AB194" s="52">
        <v>1277</v>
      </c>
      <c r="AC194" s="20">
        <f t="shared" si="475"/>
        <v>1149.3</v>
      </c>
      <c r="AD194" s="20">
        <v>309</v>
      </c>
      <c r="AE194" s="78">
        <f t="shared" si="429"/>
        <v>944</v>
      </c>
      <c r="AF194" s="21">
        <f t="shared" si="476"/>
        <v>0.17863047072130858</v>
      </c>
      <c r="AG194" s="55">
        <v>0</v>
      </c>
      <c r="AH194" s="24" t="str">
        <f t="shared" si="477"/>
        <v/>
      </c>
      <c r="AI194" s="24">
        <v>0</v>
      </c>
      <c r="AJ194" s="82" t="str">
        <f t="shared" si="430"/>
        <v/>
      </c>
      <c r="AK194" s="25" t="str">
        <f t="shared" si="478"/>
        <v/>
      </c>
      <c r="AL194" s="52">
        <v>0</v>
      </c>
      <c r="AM194" s="20" t="str">
        <f t="shared" si="479"/>
        <v/>
      </c>
      <c r="AN194" s="20">
        <v>0</v>
      </c>
      <c r="AO194" s="78" t="str">
        <f t="shared" si="431"/>
        <v/>
      </c>
      <c r="AP194" s="21" t="str">
        <f t="shared" si="480"/>
        <v/>
      </c>
      <c r="AQ194" s="55">
        <v>0</v>
      </c>
      <c r="AR194" s="24" t="str">
        <f t="shared" si="481"/>
        <v/>
      </c>
      <c r="AS194" s="24">
        <v>0</v>
      </c>
      <c r="AT194" s="82" t="str">
        <f t="shared" si="432"/>
        <v/>
      </c>
      <c r="AU194" s="25" t="str">
        <f t="shared" si="482"/>
        <v/>
      </c>
      <c r="AV194" s="52">
        <v>1332</v>
      </c>
      <c r="AW194" s="20">
        <f t="shared" si="483"/>
        <v>1198.8</v>
      </c>
      <c r="AX194" s="20">
        <v>269</v>
      </c>
      <c r="AY194" s="78">
        <f t="shared" si="433"/>
        <v>984</v>
      </c>
      <c r="AZ194" s="21">
        <f t="shared" si="484"/>
        <v>0.17917917917917914</v>
      </c>
      <c r="BA194" s="55">
        <v>0</v>
      </c>
      <c r="BB194" s="24" t="str">
        <f t="shared" si="485"/>
        <v/>
      </c>
      <c r="BC194" s="24">
        <v>0</v>
      </c>
      <c r="BD194" s="82" t="str">
        <f t="shared" si="434"/>
        <v/>
      </c>
      <c r="BE194" s="25" t="str">
        <f t="shared" si="486"/>
        <v/>
      </c>
      <c r="BF194" s="52">
        <v>0</v>
      </c>
      <c r="BG194" s="20" t="str">
        <f t="shared" si="487"/>
        <v/>
      </c>
      <c r="BH194" s="20">
        <v>0</v>
      </c>
      <c r="BI194" s="78" t="str">
        <f t="shared" si="435"/>
        <v/>
      </c>
      <c r="BJ194" s="21" t="str">
        <f t="shared" si="488"/>
        <v/>
      </c>
      <c r="BK194" s="55">
        <v>1221</v>
      </c>
      <c r="BL194" s="24">
        <f t="shared" si="489"/>
        <v>1098.9000000000001</v>
      </c>
      <c r="BM194" s="24">
        <v>300</v>
      </c>
      <c r="BN194" s="82">
        <f t="shared" si="436"/>
        <v>953</v>
      </c>
      <c r="BO194" s="25">
        <f t="shared" si="490"/>
        <v>0.13276913276913285</v>
      </c>
      <c r="BP194" s="52">
        <v>0</v>
      </c>
      <c r="BQ194" s="20" t="str">
        <f t="shared" si="491"/>
        <v/>
      </c>
      <c r="BR194" s="20">
        <v>0</v>
      </c>
      <c r="BS194" s="78" t="str">
        <f t="shared" si="437"/>
        <v/>
      </c>
      <c r="BT194" s="21" t="str">
        <f t="shared" si="492"/>
        <v/>
      </c>
      <c r="BU194" s="55">
        <v>1388</v>
      </c>
      <c r="BV194" s="24">
        <f t="shared" si="493"/>
        <v>1249.2</v>
      </c>
      <c r="BW194" s="24">
        <v>227</v>
      </c>
      <c r="BX194" s="82">
        <f t="shared" si="438"/>
        <v>1026</v>
      </c>
      <c r="BY194" s="25">
        <f t="shared" si="494"/>
        <v>0.17867435158501443</v>
      </c>
    </row>
    <row r="195" spans="1:77" s="5" customFormat="1" ht="12.75" customHeight="1">
      <c r="A195" s="86" t="s">
        <v>278</v>
      </c>
      <c r="B195" s="50" t="s">
        <v>392</v>
      </c>
      <c r="C195" s="4"/>
      <c r="D195" s="51" t="s">
        <v>595</v>
      </c>
      <c r="E195" s="8">
        <v>1869</v>
      </c>
      <c r="F195" s="8">
        <v>1699</v>
      </c>
      <c r="G195" s="119">
        <v>1253</v>
      </c>
      <c r="H195" s="52">
        <v>1332</v>
      </c>
      <c r="I195" s="20">
        <f t="shared" si="467"/>
        <v>1198.8</v>
      </c>
      <c r="J195" s="20">
        <v>269</v>
      </c>
      <c r="K195" s="78">
        <f t="shared" si="425"/>
        <v>984</v>
      </c>
      <c r="L195" s="21">
        <f t="shared" si="468"/>
        <v>0.17917917917917914</v>
      </c>
      <c r="M195" s="55">
        <v>0</v>
      </c>
      <c r="N195" s="24" t="str">
        <f t="shared" si="469"/>
        <v/>
      </c>
      <c r="O195" s="24">
        <v>0</v>
      </c>
      <c r="P195" s="82" t="str">
        <f t="shared" si="426"/>
        <v/>
      </c>
      <c r="Q195" s="25" t="str">
        <f t="shared" si="470"/>
        <v/>
      </c>
      <c r="R195" s="52">
        <v>0</v>
      </c>
      <c r="S195" s="20" t="str">
        <f t="shared" si="471"/>
        <v/>
      </c>
      <c r="T195" s="20">
        <v>0</v>
      </c>
      <c r="U195" s="78" t="str">
        <f t="shared" si="427"/>
        <v/>
      </c>
      <c r="V195" s="21" t="str">
        <f t="shared" si="472"/>
        <v/>
      </c>
      <c r="W195" s="55">
        <v>0</v>
      </c>
      <c r="X195" s="24" t="str">
        <f t="shared" si="473"/>
        <v/>
      </c>
      <c r="Y195" s="24">
        <v>0</v>
      </c>
      <c r="Z195" s="82" t="str">
        <f t="shared" si="428"/>
        <v/>
      </c>
      <c r="AA195" s="25" t="str">
        <f t="shared" si="474"/>
        <v/>
      </c>
      <c r="AB195" s="52">
        <v>1277</v>
      </c>
      <c r="AC195" s="20">
        <f t="shared" si="475"/>
        <v>1149.3</v>
      </c>
      <c r="AD195" s="20">
        <v>309</v>
      </c>
      <c r="AE195" s="78">
        <f t="shared" si="429"/>
        <v>944</v>
      </c>
      <c r="AF195" s="21">
        <f t="shared" si="476"/>
        <v>0.17863047072130858</v>
      </c>
      <c r="AG195" s="55">
        <v>0</v>
      </c>
      <c r="AH195" s="24" t="str">
        <f t="shared" si="477"/>
        <v/>
      </c>
      <c r="AI195" s="24">
        <v>0</v>
      </c>
      <c r="AJ195" s="82" t="str">
        <f t="shared" si="430"/>
        <v/>
      </c>
      <c r="AK195" s="25" t="str">
        <f t="shared" si="478"/>
        <v/>
      </c>
      <c r="AL195" s="52">
        <v>0</v>
      </c>
      <c r="AM195" s="20" t="str">
        <f t="shared" si="479"/>
        <v/>
      </c>
      <c r="AN195" s="20">
        <v>0</v>
      </c>
      <c r="AO195" s="78" t="str">
        <f t="shared" si="431"/>
        <v/>
      </c>
      <c r="AP195" s="21" t="str">
        <f t="shared" si="480"/>
        <v/>
      </c>
      <c r="AQ195" s="55">
        <v>0</v>
      </c>
      <c r="AR195" s="24" t="str">
        <f t="shared" si="481"/>
        <v/>
      </c>
      <c r="AS195" s="24">
        <v>0</v>
      </c>
      <c r="AT195" s="82" t="str">
        <f t="shared" si="432"/>
        <v/>
      </c>
      <c r="AU195" s="25" t="str">
        <f t="shared" si="482"/>
        <v/>
      </c>
      <c r="AV195" s="52">
        <v>1332</v>
      </c>
      <c r="AW195" s="20">
        <f t="shared" si="483"/>
        <v>1198.8</v>
      </c>
      <c r="AX195" s="20">
        <v>269</v>
      </c>
      <c r="AY195" s="78">
        <f t="shared" si="433"/>
        <v>984</v>
      </c>
      <c r="AZ195" s="21">
        <f t="shared" si="484"/>
        <v>0.17917917917917914</v>
      </c>
      <c r="BA195" s="55">
        <v>0</v>
      </c>
      <c r="BB195" s="24" t="str">
        <f t="shared" si="485"/>
        <v/>
      </c>
      <c r="BC195" s="24">
        <v>0</v>
      </c>
      <c r="BD195" s="82" t="str">
        <f t="shared" si="434"/>
        <v/>
      </c>
      <c r="BE195" s="25" t="str">
        <f t="shared" si="486"/>
        <v/>
      </c>
      <c r="BF195" s="52">
        <v>0</v>
      </c>
      <c r="BG195" s="20" t="str">
        <f t="shared" si="487"/>
        <v/>
      </c>
      <c r="BH195" s="20">
        <v>0</v>
      </c>
      <c r="BI195" s="78" t="str">
        <f t="shared" si="435"/>
        <v/>
      </c>
      <c r="BJ195" s="21" t="str">
        <f t="shared" si="488"/>
        <v/>
      </c>
      <c r="BK195" s="55">
        <v>1221</v>
      </c>
      <c r="BL195" s="24">
        <f t="shared" si="489"/>
        <v>1098.9000000000001</v>
      </c>
      <c r="BM195" s="24">
        <v>300</v>
      </c>
      <c r="BN195" s="82">
        <f t="shared" si="436"/>
        <v>953</v>
      </c>
      <c r="BO195" s="25">
        <f t="shared" si="490"/>
        <v>0.13276913276913285</v>
      </c>
      <c r="BP195" s="52">
        <v>0</v>
      </c>
      <c r="BQ195" s="20" t="str">
        <f t="shared" si="491"/>
        <v/>
      </c>
      <c r="BR195" s="20">
        <v>0</v>
      </c>
      <c r="BS195" s="78" t="str">
        <f t="shared" si="437"/>
        <v/>
      </c>
      <c r="BT195" s="21" t="str">
        <f t="shared" si="492"/>
        <v/>
      </c>
      <c r="BU195" s="55">
        <v>1388</v>
      </c>
      <c r="BV195" s="24">
        <f t="shared" si="493"/>
        <v>1249.2</v>
      </c>
      <c r="BW195" s="24">
        <v>227</v>
      </c>
      <c r="BX195" s="82">
        <f t="shared" si="438"/>
        <v>1026</v>
      </c>
      <c r="BY195" s="25">
        <f t="shared" si="494"/>
        <v>0.17867435158501443</v>
      </c>
    </row>
    <row r="196" spans="1:77" s="5" customFormat="1" ht="12.75" customHeight="1" thickBot="1">
      <c r="A196" s="87" t="s">
        <v>308</v>
      </c>
      <c r="B196" s="48" t="s">
        <v>392</v>
      </c>
      <c r="C196" s="12"/>
      <c r="D196" s="2" t="s">
        <v>539</v>
      </c>
      <c r="E196" s="6">
        <v>1979</v>
      </c>
      <c r="F196" s="6">
        <v>1799</v>
      </c>
      <c r="G196" s="120">
        <v>1327</v>
      </c>
      <c r="H196" s="53">
        <v>1443</v>
      </c>
      <c r="I196" s="22">
        <f t="shared" si="467"/>
        <v>1298.7</v>
      </c>
      <c r="J196" s="22">
        <v>260</v>
      </c>
      <c r="K196" s="80">
        <f t="shared" si="425"/>
        <v>1067</v>
      </c>
      <c r="L196" s="23">
        <f t="shared" si="468"/>
        <v>0.17840917840917844</v>
      </c>
      <c r="M196" s="56">
        <v>0</v>
      </c>
      <c r="N196" s="27" t="str">
        <f t="shared" si="469"/>
        <v/>
      </c>
      <c r="O196" s="27">
        <v>0</v>
      </c>
      <c r="P196" s="84" t="str">
        <f t="shared" si="426"/>
        <v/>
      </c>
      <c r="Q196" s="26" t="str">
        <f t="shared" si="470"/>
        <v/>
      </c>
      <c r="R196" s="53">
        <v>0</v>
      </c>
      <c r="S196" s="22" t="str">
        <f t="shared" si="471"/>
        <v/>
      </c>
      <c r="T196" s="22">
        <v>0</v>
      </c>
      <c r="U196" s="80" t="str">
        <f t="shared" si="427"/>
        <v/>
      </c>
      <c r="V196" s="23" t="str">
        <f t="shared" si="472"/>
        <v/>
      </c>
      <c r="W196" s="56">
        <v>0</v>
      </c>
      <c r="X196" s="27" t="str">
        <f t="shared" si="473"/>
        <v/>
      </c>
      <c r="Y196" s="27">
        <v>0</v>
      </c>
      <c r="Z196" s="84" t="str">
        <f t="shared" si="428"/>
        <v/>
      </c>
      <c r="AA196" s="26" t="str">
        <f t="shared" si="474"/>
        <v/>
      </c>
      <c r="AB196" s="53">
        <v>1388</v>
      </c>
      <c r="AC196" s="22">
        <f t="shared" si="475"/>
        <v>1249.2</v>
      </c>
      <c r="AD196" s="22">
        <v>301</v>
      </c>
      <c r="AE196" s="80">
        <f t="shared" si="429"/>
        <v>1026</v>
      </c>
      <c r="AF196" s="23">
        <f t="shared" si="476"/>
        <v>0.17867435158501443</v>
      </c>
      <c r="AG196" s="56">
        <v>0</v>
      </c>
      <c r="AH196" s="27" t="str">
        <f t="shared" si="477"/>
        <v/>
      </c>
      <c r="AI196" s="27">
        <v>0</v>
      </c>
      <c r="AJ196" s="84" t="str">
        <f t="shared" si="430"/>
        <v/>
      </c>
      <c r="AK196" s="26" t="str">
        <f t="shared" si="478"/>
        <v/>
      </c>
      <c r="AL196" s="53">
        <v>0</v>
      </c>
      <c r="AM196" s="22" t="str">
        <f t="shared" si="479"/>
        <v/>
      </c>
      <c r="AN196" s="22">
        <v>0</v>
      </c>
      <c r="AO196" s="80" t="str">
        <f t="shared" si="431"/>
        <v/>
      </c>
      <c r="AP196" s="23" t="str">
        <f t="shared" si="480"/>
        <v/>
      </c>
      <c r="AQ196" s="56">
        <v>0</v>
      </c>
      <c r="AR196" s="27" t="str">
        <f t="shared" si="481"/>
        <v/>
      </c>
      <c r="AS196" s="27">
        <v>0</v>
      </c>
      <c r="AT196" s="84" t="str">
        <f t="shared" si="432"/>
        <v/>
      </c>
      <c r="AU196" s="26" t="str">
        <f t="shared" si="482"/>
        <v/>
      </c>
      <c r="AV196" s="53">
        <v>1443</v>
      </c>
      <c r="AW196" s="22">
        <f t="shared" si="483"/>
        <v>1298.7</v>
      </c>
      <c r="AX196" s="22">
        <v>260</v>
      </c>
      <c r="AY196" s="80">
        <f t="shared" si="433"/>
        <v>1067</v>
      </c>
      <c r="AZ196" s="23">
        <f t="shared" si="484"/>
        <v>0.17840917840917844</v>
      </c>
      <c r="BA196" s="56">
        <v>0</v>
      </c>
      <c r="BB196" s="27" t="str">
        <f t="shared" si="485"/>
        <v/>
      </c>
      <c r="BC196" s="27">
        <v>0</v>
      </c>
      <c r="BD196" s="84" t="str">
        <f t="shared" si="434"/>
        <v/>
      </c>
      <c r="BE196" s="26" t="str">
        <f t="shared" si="486"/>
        <v/>
      </c>
      <c r="BF196" s="53">
        <v>0</v>
      </c>
      <c r="BG196" s="22" t="str">
        <f t="shared" si="487"/>
        <v/>
      </c>
      <c r="BH196" s="22">
        <v>0</v>
      </c>
      <c r="BI196" s="80" t="str">
        <f t="shared" si="435"/>
        <v/>
      </c>
      <c r="BJ196" s="23" t="str">
        <f t="shared" si="488"/>
        <v/>
      </c>
      <c r="BK196" s="56">
        <v>1332</v>
      </c>
      <c r="BL196" s="27">
        <f t="shared" si="489"/>
        <v>1198.8</v>
      </c>
      <c r="BM196" s="27">
        <v>300</v>
      </c>
      <c r="BN196" s="84">
        <f t="shared" si="436"/>
        <v>1027</v>
      </c>
      <c r="BO196" s="26">
        <f t="shared" si="490"/>
        <v>0.14330997664330994</v>
      </c>
      <c r="BP196" s="53">
        <v>0</v>
      </c>
      <c r="BQ196" s="22" t="str">
        <f t="shared" si="491"/>
        <v/>
      </c>
      <c r="BR196" s="22">
        <v>0</v>
      </c>
      <c r="BS196" s="80" t="str">
        <f t="shared" si="437"/>
        <v/>
      </c>
      <c r="BT196" s="23" t="str">
        <f t="shared" si="492"/>
        <v/>
      </c>
      <c r="BU196" s="56">
        <v>1499</v>
      </c>
      <c r="BV196" s="27">
        <f t="shared" si="493"/>
        <v>1349.1000000000001</v>
      </c>
      <c r="BW196" s="27">
        <v>219</v>
      </c>
      <c r="BX196" s="84">
        <f t="shared" si="438"/>
        <v>1108</v>
      </c>
      <c r="BY196" s="26">
        <f t="shared" si="494"/>
        <v>0.17871173374842497</v>
      </c>
    </row>
    <row r="197" spans="1:77" s="5" customFormat="1" ht="12.75" customHeight="1">
      <c r="A197" s="73" t="s">
        <v>227</v>
      </c>
      <c r="B197" s="50" t="s">
        <v>392</v>
      </c>
      <c r="C197" s="4"/>
      <c r="D197" s="51" t="s">
        <v>468</v>
      </c>
      <c r="E197" s="8">
        <v>824</v>
      </c>
      <c r="F197" s="8">
        <v>749</v>
      </c>
      <c r="G197" s="119">
        <v>576</v>
      </c>
      <c r="H197" s="52">
        <v>554</v>
      </c>
      <c r="I197" s="20">
        <f t="shared" ref="I197:I200" si="533">IFERROR(IF(H197&gt;1,H197*0.9,""),"")</f>
        <v>498.6</v>
      </c>
      <c r="J197" s="20">
        <v>149</v>
      </c>
      <c r="K197" s="78">
        <f t="shared" si="425"/>
        <v>427</v>
      </c>
      <c r="L197" s="21">
        <f t="shared" ref="L197:L200" si="534">IFERROR(IF(H197&gt;1,(I197-K197)/I197,""),"")</f>
        <v>0.14360208584035303</v>
      </c>
      <c r="M197" s="55">
        <v>0</v>
      </c>
      <c r="N197" s="24" t="str">
        <f t="shared" ref="N197:N200" si="535">IFERROR(IF(M197&gt;1,M197*0.9,""),"")</f>
        <v/>
      </c>
      <c r="O197" s="24">
        <v>0</v>
      </c>
      <c r="P197" s="82" t="str">
        <f t="shared" si="426"/>
        <v/>
      </c>
      <c r="Q197" s="25" t="str">
        <f t="shared" ref="Q197:Q200" si="536">IFERROR(IF(M197&gt;1,(N197-P197)/N197,""),"")</f>
        <v/>
      </c>
      <c r="R197" s="52">
        <v>0</v>
      </c>
      <c r="S197" s="20" t="str">
        <f t="shared" ref="S197:S200" si="537">IFERROR(IF(R197&gt;1,R197*0.9,""),"")</f>
        <v/>
      </c>
      <c r="T197" s="20">
        <v>0</v>
      </c>
      <c r="U197" s="78" t="str">
        <f t="shared" si="427"/>
        <v/>
      </c>
      <c r="V197" s="21" t="str">
        <f t="shared" ref="V197:V200" si="538">IFERROR(IF(R197&gt;1,(S197-U197)/S197,""),"")</f>
        <v/>
      </c>
      <c r="W197" s="55">
        <v>0</v>
      </c>
      <c r="X197" s="24" t="str">
        <f t="shared" ref="X197:X200" si="539">IFERROR(IF(W197&gt;1,W197*0.9,""),"")</f>
        <v/>
      </c>
      <c r="Y197" s="24">
        <v>0</v>
      </c>
      <c r="Z197" s="82" t="str">
        <f t="shared" si="428"/>
        <v/>
      </c>
      <c r="AA197" s="25" t="str">
        <f t="shared" ref="AA197:AA200" si="540">IFERROR(IF(W197&gt;1,(X197-Z197)/X197,""),"")</f>
        <v/>
      </c>
      <c r="AB197" s="52">
        <v>588</v>
      </c>
      <c r="AC197" s="20">
        <f t="shared" ref="AC197:AC200" si="541">IFERROR(IF(AB197&gt;1,AB197*0.9,""),"")</f>
        <v>529.20000000000005</v>
      </c>
      <c r="AD197" s="20">
        <v>123</v>
      </c>
      <c r="AE197" s="78">
        <f t="shared" si="429"/>
        <v>453</v>
      </c>
      <c r="AF197" s="21">
        <f t="shared" ref="AF197:AF200" si="542">IFERROR(IF(AB197&gt;1,(AC197-AE197)/AC197,""),"")</f>
        <v>0.14399092970521549</v>
      </c>
      <c r="AG197" s="55">
        <v>588</v>
      </c>
      <c r="AH197" s="24">
        <f t="shared" ref="AH197:AH200" si="543">IFERROR(IF(AG197&gt;1,AG197*0.9,""),"")</f>
        <v>529.20000000000005</v>
      </c>
      <c r="AI197" s="24">
        <v>123</v>
      </c>
      <c r="AJ197" s="82">
        <f t="shared" si="430"/>
        <v>453</v>
      </c>
      <c r="AK197" s="25">
        <f t="shared" ref="AK197:AK200" si="544">IFERROR(IF(AG197&gt;1,(AH197-AJ197)/AH197,""),"")</f>
        <v>0.14399092970521549</v>
      </c>
      <c r="AL197" s="52">
        <v>0</v>
      </c>
      <c r="AM197" s="20" t="str">
        <f t="shared" ref="AM197:AM200" si="545">IFERROR(IF(AL197&gt;1,AL197*0.9,""),"")</f>
        <v/>
      </c>
      <c r="AN197" s="20">
        <v>0</v>
      </c>
      <c r="AO197" s="78" t="str">
        <f t="shared" si="431"/>
        <v/>
      </c>
      <c r="AP197" s="21" t="str">
        <f t="shared" ref="AP197:AP200" si="546">IFERROR(IF(AL197&gt;1,(AM197-AO197)/AM197,""),"")</f>
        <v/>
      </c>
      <c r="AQ197" s="55">
        <v>0</v>
      </c>
      <c r="AR197" s="24" t="str">
        <f t="shared" ref="AR197:AR200" si="547">IFERROR(IF(AQ197&gt;1,AQ197*0.9,""),"")</f>
        <v/>
      </c>
      <c r="AS197" s="24">
        <v>0</v>
      </c>
      <c r="AT197" s="82" t="str">
        <f t="shared" si="432"/>
        <v/>
      </c>
      <c r="AU197" s="25" t="str">
        <f t="shared" ref="AU197:AU200" si="548">IFERROR(IF(AQ197&gt;1,(AR197-AT197)/AR197,""),"")</f>
        <v/>
      </c>
      <c r="AV197" s="52">
        <v>0</v>
      </c>
      <c r="AW197" s="20" t="str">
        <f t="shared" ref="AW197:AW200" si="549">IFERROR(IF(AV197&gt;1,AV197*0.9,""),"")</f>
        <v/>
      </c>
      <c r="AX197" s="20">
        <v>0</v>
      </c>
      <c r="AY197" s="78" t="str">
        <f t="shared" si="433"/>
        <v/>
      </c>
      <c r="AZ197" s="21" t="str">
        <f t="shared" ref="AZ197:AZ200" si="550">IFERROR(IF(AV197&gt;1,(AW197-AY197)/AW197,""),"")</f>
        <v/>
      </c>
      <c r="BA197" s="55">
        <v>0</v>
      </c>
      <c r="BB197" s="24" t="str">
        <f t="shared" si="485"/>
        <v/>
      </c>
      <c r="BC197" s="24">
        <v>0</v>
      </c>
      <c r="BD197" s="82" t="str">
        <f t="shared" si="434"/>
        <v/>
      </c>
      <c r="BE197" s="25" t="str">
        <f t="shared" si="486"/>
        <v/>
      </c>
      <c r="BF197" s="52">
        <v>0</v>
      </c>
      <c r="BG197" s="20" t="str">
        <f t="shared" si="487"/>
        <v/>
      </c>
      <c r="BH197" s="20">
        <v>0</v>
      </c>
      <c r="BI197" s="78" t="str">
        <f t="shared" si="435"/>
        <v/>
      </c>
      <c r="BJ197" s="21" t="str">
        <f t="shared" si="488"/>
        <v/>
      </c>
      <c r="BK197" s="55">
        <v>554</v>
      </c>
      <c r="BL197" s="24">
        <f t="shared" si="489"/>
        <v>498.6</v>
      </c>
      <c r="BM197" s="24">
        <v>149</v>
      </c>
      <c r="BN197" s="82">
        <f t="shared" si="436"/>
        <v>427</v>
      </c>
      <c r="BO197" s="25">
        <f t="shared" si="490"/>
        <v>0.14360208584035303</v>
      </c>
      <c r="BP197" s="52">
        <v>0</v>
      </c>
      <c r="BQ197" s="20" t="str">
        <f t="shared" si="491"/>
        <v/>
      </c>
      <c r="BR197" s="20">
        <v>0</v>
      </c>
      <c r="BS197" s="78" t="str">
        <f t="shared" si="437"/>
        <v/>
      </c>
      <c r="BT197" s="21" t="str">
        <f t="shared" si="492"/>
        <v/>
      </c>
      <c r="BU197" s="55">
        <v>0</v>
      </c>
      <c r="BV197" s="24" t="str">
        <f t="shared" si="493"/>
        <v/>
      </c>
      <c r="BW197" s="24">
        <v>0</v>
      </c>
      <c r="BX197" s="82" t="str">
        <f t="shared" si="438"/>
        <v/>
      </c>
      <c r="BY197" s="25" t="str">
        <f t="shared" si="494"/>
        <v/>
      </c>
    </row>
    <row r="198" spans="1:77" s="5" customFormat="1" ht="12.75" customHeight="1">
      <c r="A198" s="86" t="s">
        <v>250</v>
      </c>
      <c r="B198" s="50" t="s">
        <v>392</v>
      </c>
      <c r="C198" s="4"/>
      <c r="D198" s="51" t="s">
        <v>596</v>
      </c>
      <c r="E198" s="8">
        <v>824</v>
      </c>
      <c r="F198" s="8">
        <v>749</v>
      </c>
      <c r="G198" s="119">
        <v>576</v>
      </c>
      <c r="H198" s="52">
        <v>554</v>
      </c>
      <c r="I198" s="20">
        <f t="shared" si="533"/>
        <v>498.6</v>
      </c>
      <c r="J198" s="20">
        <v>149</v>
      </c>
      <c r="K198" s="78">
        <f t="shared" si="425"/>
        <v>427</v>
      </c>
      <c r="L198" s="21">
        <f t="shared" si="534"/>
        <v>0.14360208584035303</v>
      </c>
      <c r="M198" s="55">
        <v>0</v>
      </c>
      <c r="N198" s="24" t="str">
        <f t="shared" si="535"/>
        <v/>
      </c>
      <c r="O198" s="24">
        <v>0</v>
      </c>
      <c r="P198" s="82" t="str">
        <f t="shared" si="426"/>
        <v/>
      </c>
      <c r="Q198" s="25" t="str">
        <f t="shared" si="536"/>
        <v/>
      </c>
      <c r="R198" s="52">
        <v>0</v>
      </c>
      <c r="S198" s="20" t="str">
        <f t="shared" si="537"/>
        <v/>
      </c>
      <c r="T198" s="20">
        <v>0</v>
      </c>
      <c r="U198" s="78" t="str">
        <f t="shared" si="427"/>
        <v/>
      </c>
      <c r="V198" s="21" t="str">
        <f t="shared" si="538"/>
        <v/>
      </c>
      <c r="W198" s="55">
        <v>0</v>
      </c>
      <c r="X198" s="24" t="str">
        <f t="shared" si="539"/>
        <v/>
      </c>
      <c r="Y198" s="24">
        <v>0</v>
      </c>
      <c r="Z198" s="82" t="str">
        <f t="shared" si="428"/>
        <v/>
      </c>
      <c r="AA198" s="25" t="str">
        <f t="shared" si="540"/>
        <v/>
      </c>
      <c r="AB198" s="52">
        <v>588</v>
      </c>
      <c r="AC198" s="20">
        <f t="shared" si="541"/>
        <v>529.20000000000005</v>
      </c>
      <c r="AD198" s="20">
        <v>123</v>
      </c>
      <c r="AE198" s="78">
        <f t="shared" si="429"/>
        <v>453</v>
      </c>
      <c r="AF198" s="21">
        <f t="shared" si="542"/>
        <v>0.14399092970521549</v>
      </c>
      <c r="AG198" s="55">
        <v>588</v>
      </c>
      <c r="AH198" s="24">
        <f t="shared" si="543"/>
        <v>529.20000000000005</v>
      </c>
      <c r="AI198" s="24">
        <v>123</v>
      </c>
      <c r="AJ198" s="82">
        <f t="shared" si="430"/>
        <v>453</v>
      </c>
      <c r="AK198" s="25">
        <f t="shared" si="544"/>
        <v>0.14399092970521549</v>
      </c>
      <c r="AL198" s="52">
        <v>0</v>
      </c>
      <c r="AM198" s="20" t="str">
        <f t="shared" si="545"/>
        <v/>
      </c>
      <c r="AN198" s="20">
        <v>0</v>
      </c>
      <c r="AO198" s="78" t="str">
        <f t="shared" si="431"/>
        <v/>
      </c>
      <c r="AP198" s="21" t="str">
        <f t="shared" si="546"/>
        <v/>
      </c>
      <c r="AQ198" s="55">
        <v>0</v>
      </c>
      <c r="AR198" s="24" t="str">
        <f t="shared" si="547"/>
        <v/>
      </c>
      <c r="AS198" s="24">
        <v>0</v>
      </c>
      <c r="AT198" s="82" t="str">
        <f t="shared" si="432"/>
        <v/>
      </c>
      <c r="AU198" s="25" t="str">
        <f t="shared" si="548"/>
        <v/>
      </c>
      <c r="AV198" s="52">
        <v>0</v>
      </c>
      <c r="AW198" s="20" t="str">
        <f t="shared" si="549"/>
        <v/>
      </c>
      <c r="AX198" s="20">
        <v>0</v>
      </c>
      <c r="AY198" s="78" t="str">
        <f t="shared" si="433"/>
        <v/>
      </c>
      <c r="AZ198" s="21" t="str">
        <f t="shared" si="550"/>
        <v/>
      </c>
      <c r="BA198" s="55">
        <v>0</v>
      </c>
      <c r="BB198" s="24" t="str">
        <f t="shared" si="485"/>
        <v/>
      </c>
      <c r="BC198" s="24">
        <v>0</v>
      </c>
      <c r="BD198" s="82" t="str">
        <f t="shared" si="434"/>
        <v/>
      </c>
      <c r="BE198" s="25" t="str">
        <f t="shared" si="486"/>
        <v/>
      </c>
      <c r="BF198" s="52">
        <v>0</v>
      </c>
      <c r="BG198" s="20" t="str">
        <f t="shared" si="487"/>
        <v/>
      </c>
      <c r="BH198" s="20">
        <v>0</v>
      </c>
      <c r="BI198" s="78" t="str">
        <f t="shared" si="435"/>
        <v/>
      </c>
      <c r="BJ198" s="21" t="str">
        <f t="shared" si="488"/>
        <v/>
      </c>
      <c r="BK198" s="55">
        <v>554</v>
      </c>
      <c r="BL198" s="24">
        <f t="shared" si="489"/>
        <v>498.6</v>
      </c>
      <c r="BM198" s="24">
        <v>149</v>
      </c>
      <c r="BN198" s="82">
        <f t="shared" si="436"/>
        <v>427</v>
      </c>
      <c r="BO198" s="25">
        <f t="shared" si="490"/>
        <v>0.14360208584035303</v>
      </c>
      <c r="BP198" s="52">
        <v>0</v>
      </c>
      <c r="BQ198" s="20" t="str">
        <f t="shared" si="491"/>
        <v/>
      </c>
      <c r="BR198" s="20">
        <v>0</v>
      </c>
      <c r="BS198" s="78" t="str">
        <f t="shared" si="437"/>
        <v/>
      </c>
      <c r="BT198" s="21" t="str">
        <f t="shared" si="492"/>
        <v/>
      </c>
      <c r="BU198" s="55">
        <v>0</v>
      </c>
      <c r="BV198" s="24" t="str">
        <f t="shared" si="493"/>
        <v/>
      </c>
      <c r="BW198" s="24">
        <v>0</v>
      </c>
      <c r="BX198" s="82" t="str">
        <f t="shared" si="438"/>
        <v/>
      </c>
      <c r="BY198" s="25" t="str">
        <f t="shared" si="494"/>
        <v/>
      </c>
    </row>
    <row r="199" spans="1:77" s="5" customFormat="1" ht="12.75" customHeight="1">
      <c r="A199" s="86" t="s">
        <v>249</v>
      </c>
      <c r="B199" s="50" t="s">
        <v>392</v>
      </c>
      <c r="C199" s="4" t="s">
        <v>5</v>
      </c>
      <c r="D199" s="51" t="s">
        <v>597</v>
      </c>
      <c r="E199" s="8">
        <v>769</v>
      </c>
      <c r="F199" s="8">
        <v>699</v>
      </c>
      <c r="G199" s="119">
        <v>546</v>
      </c>
      <c r="H199" s="52">
        <v>0</v>
      </c>
      <c r="I199" s="20" t="str">
        <f>IFERROR(IF(H199&gt;1,H199*0.9,""),"")</f>
        <v/>
      </c>
      <c r="J199" s="20">
        <v>0</v>
      </c>
      <c r="K199" s="78" t="str">
        <f t="shared" si="425"/>
        <v/>
      </c>
      <c r="L199" s="21" t="str">
        <f>IFERROR(IF(H199&gt;1,(I199-K199)/I199,""),"")</f>
        <v/>
      </c>
      <c r="M199" s="55">
        <v>0</v>
      </c>
      <c r="N199" s="24" t="str">
        <f>IFERROR(IF(M199&gt;1,M199*0.9,""),"")</f>
        <v/>
      </c>
      <c r="O199" s="24">
        <v>0</v>
      </c>
      <c r="P199" s="82" t="str">
        <f t="shared" si="426"/>
        <v/>
      </c>
      <c r="Q199" s="25" t="str">
        <f>IFERROR(IF(M199&gt;1,(N199-P199)/N199,""),"")</f>
        <v/>
      </c>
      <c r="R199" s="52">
        <v>0</v>
      </c>
      <c r="S199" s="20" t="str">
        <f>IFERROR(IF(R199&gt;1,R199*0.9,""),"")</f>
        <v/>
      </c>
      <c r="T199" s="20">
        <v>0</v>
      </c>
      <c r="U199" s="78" t="str">
        <f t="shared" si="427"/>
        <v/>
      </c>
      <c r="V199" s="21" t="str">
        <f>IFERROR(IF(R199&gt;1,(S199-U199)/S199,""),"")</f>
        <v/>
      </c>
      <c r="W199" s="55">
        <v>0</v>
      </c>
      <c r="X199" s="24" t="str">
        <f>IFERROR(IF(W199&gt;1,W199*0.9,""),"")</f>
        <v/>
      </c>
      <c r="Y199" s="24">
        <v>0</v>
      </c>
      <c r="Z199" s="82" t="str">
        <f t="shared" si="428"/>
        <v/>
      </c>
      <c r="AA199" s="25" t="str">
        <f>IFERROR(IF(W199&gt;1,(X199-Z199)/X199,""),"")</f>
        <v/>
      </c>
      <c r="AB199" s="52">
        <v>0</v>
      </c>
      <c r="AC199" s="20" t="str">
        <f>IFERROR(IF(AB199&gt;1,AB199*0.9,""),"")</f>
        <v/>
      </c>
      <c r="AD199" s="20">
        <v>0</v>
      </c>
      <c r="AE199" s="78" t="str">
        <f t="shared" si="429"/>
        <v/>
      </c>
      <c r="AF199" s="21" t="str">
        <f>IFERROR(IF(AB199&gt;1,(AC199-AE199)/AC199,""),"")</f>
        <v/>
      </c>
      <c r="AG199" s="55">
        <v>0</v>
      </c>
      <c r="AH199" s="24" t="str">
        <f>IFERROR(IF(AG199&gt;1,AG199*0.9,""),"")</f>
        <v/>
      </c>
      <c r="AI199" s="24">
        <v>0</v>
      </c>
      <c r="AJ199" s="82" t="str">
        <f t="shared" si="430"/>
        <v/>
      </c>
      <c r="AK199" s="25" t="str">
        <f>IFERROR(IF(AG199&gt;1,(AH199-AJ199)/AH199,""),"")</f>
        <v/>
      </c>
      <c r="AL199" s="52">
        <v>0</v>
      </c>
      <c r="AM199" s="20" t="str">
        <f>IFERROR(IF(AL199&gt;1,AL199*0.9,""),"")</f>
        <v/>
      </c>
      <c r="AN199" s="20">
        <v>0</v>
      </c>
      <c r="AO199" s="78" t="str">
        <f t="shared" si="431"/>
        <v/>
      </c>
      <c r="AP199" s="21" t="str">
        <f>IFERROR(IF(AL199&gt;1,(AM199-AO199)/AM199,""),"")</f>
        <v/>
      </c>
      <c r="AQ199" s="55">
        <v>0</v>
      </c>
      <c r="AR199" s="24" t="str">
        <f>IFERROR(IF(AQ199&gt;1,AQ199*0.9,""),"")</f>
        <v/>
      </c>
      <c r="AS199" s="24">
        <v>0</v>
      </c>
      <c r="AT199" s="82" t="str">
        <f t="shared" si="432"/>
        <v/>
      </c>
      <c r="AU199" s="25" t="str">
        <f>IFERROR(IF(AQ199&gt;1,(AR199-AT199)/AR199,""),"")</f>
        <v/>
      </c>
      <c r="AV199" s="52">
        <v>0</v>
      </c>
      <c r="AW199" s="20" t="str">
        <f>IFERROR(IF(AV199&gt;1,AV199*0.9,""),"")</f>
        <v/>
      </c>
      <c r="AX199" s="20">
        <v>0</v>
      </c>
      <c r="AY199" s="78" t="str">
        <f t="shared" si="433"/>
        <v/>
      </c>
      <c r="AZ199" s="21" t="str">
        <f>IFERROR(IF(AV199&gt;1,(AW199-AY199)/AW199,""),"")</f>
        <v/>
      </c>
      <c r="BA199" s="55">
        <v>0</v>
      </c>
      <c r="BB199" s="24" t="str">
        <f>IFERROR(IF(BA199&gt;1,BA199*0.9,""),"")</f>
        <v/>
      </c>
      <c r="BC199" s="24">
        <v>0</v>
      </c>
      <c r="BD199" s="82" t="str">
        <f t="shared" si="434"/>
        <v/>
      </c>
      <c r="BE199" s="25" t="str">
        <f>IFERROR(IF(BA199&gt;1,(BB199-BD199)/BB199,""),"")</f>
        <v/>
      </c>
      <c r="BF199" s="52">
        <v>0</v>
      </c>
      <c r="BG199" s="20" t="str">
        <f>IFERROR(IF(BF199&gt;1,BF199*0.9,""),"")</f>
        <v/>
      </c>
      <c r="BH199" s="20">
        <v>0</v>
      </c>
      <c r="BI199" s="78" t="str">
        <f t="shared" si="435"/>
        <v/>
      </c>
      <c r="BJ199" s="21" t="str">
        <f>IFERROR(IF(BF199&gt;1,(BG199-BI199)/BG199,""),"")</f>
        <v/>
      </c>
      <c r="BK199" s="55">
        <v>0</v>
      </c>
      <c r="BL199" s="24" t="str">
        <f>IFERROR(IF(BK199&gt;1,BK199*0.9,""),"")</f>
        <v/>
      </c>
      <c r="BM199" s="24">
        <v>0</v>
      </c>
      <c r="BN199" s="82" t="str">
        <f t="shared" si="436"/>
        <v/>
      </c>
      <c r="BO199" s="25" t="str">
        <f>IFERROR(IF(BK199&gt;1,(BL199-BN199)/BL199,""),"")</f>
        <v/>
      </c>
      <c r="BP199" s="52">
        <v>0</v>
      </c>
      <c r="BQ199" s="20" t="str">
        <f>IFERROR(IF(BP199&gt;1,BP199*0.9,""),"")</f>
        <v/>
      </c>
      <c r="BR199" s="20">
        <v>0</v>
      </c>
      <c r="BS199" s="78" t="str">
        <f t="shared" si="437"/>
        <v/>
      </c>
      <c r="BT199" s="21" t="str">
        <f>IFERROR(IF(BP199&gt;1,(BQ199-BS199)/BQ199,""),"")</f>
        <v/>
      </c>
      <c r="BU199" s="55">
        <v>0</v>
      </c>
      <c r="BV199" s="24" t="str">
        <f>IFERROR(IF(BU199&gt;1,BU199*0.9,""),"")</f>
        <v/>
      </c>
      <c r="BW199" s="24">
        <v>0</v>
      </c>
      <c r="BX199" s="82" t="str">
        <f t="shared" si="438"/>
        <v/>
      </c>
      <c r="BY199" s="25" t="str">
        <f>IFERROR(IF(BU199&gt;1,(BV199-BX199)/BV199,""),"")</f>
        <v/>
      </c>
    </row>
    <row r="200" spans="1:77" s="5" customFormat="1" ht="12.75" customHeight="1">
      <c r="A200" s="86" t="s">
        <v>281</v>
      </c>
      <c r="B200" s="50" t="s">
        <v>392</v>
      </c>
      <c r="C200" s="4"/>
      <c r="D200" s="51" t="s">
        <v>598</v>
      </c>
      <c r="E200" s="8">
        <v>934</v>
      </c>
      <c r="F200" s="8">
        <v>849</v>
      </c>
      <c r="G200" s="119">
        <v>653</v>
      </c>
      <c r="H200" s="52">
        <v>666</v>
      </c>
      <c r="I200" s="20">
        <f t="shared" si="533"/>
        <v>599.4</v>
      </c>
      <c r="J200" s="20">
        <v>140</v>
      </c>
      <c r="K200" s="78">
        <f t="shared" ref="K200:K263" si="551">IFERROR(IF(J200&gt;1,($G200-J200),""),"")</f>
        <v>513</v>
      </c>
      <c r="L200" s="21">
        <f t="shared" si="534"/>
        <v>0.14414414414414412</v>
      </c>
      <c r="M200" s="55">
        <v>0</v>
      </c>
      <c r="N200" s="24" t="str">
        <f t="shared" si="535"/>
        <v/>
      </c>
      <c r="O200" s="24">
        <v>0</v>
      </c>
      <c r="P200" s="82" t="str">
        <f t="shared" ref="P200:P263" si="552">IFERROR(IF(O200&gt;1,($G200-O200),""),"")</f>
        <v/>
      </c>
      <c r="Q200" s="25" t="str">
        <f t="shared" si="536"/>
        <v/>
      </c>
      <c r="R200" s="52">
        <v>0</v>
      </c>
      <c r="S200" s="20" t="str">
        <f t="shared" si="537"/>
        <v/>
      </c>
      <c r="T200" s="20">
        <v>0</v>
      </c>
      <c r="U200" s="78" t="str">
        <f t="shared" ref="U200:U263" si="553">IFERROR(IF(T200&gt;1,($G200-T200),""),"")</f>
        <v/>
      </c>
      <c r="V200" s="21" t="str">
        <f t="shared" si="538"/>
        <v/>
      </c>
      <c r="W200" s="55">
        <v>0</v>
      </c>
      <c r="X200" s="24" t="str">
        <f t="shared" si="539"/>
        <v/>
      </c>
      <c r="Y200" s="24">
        <v>0</v>
      </c>
      <c r="Z200" s="82" t="str">
        <f t="shared" ref="Z200:Z263" si="554">IFERROR(IF(Y200&gt;1,($G200-Y200),""),"")</f>
        <v/>
      </c>
      <c r="AA200" s="25" t="str">
        <f t="shared" si="540"/>
        <v/>
      </c>
      <c r="AB200" s="52">
        <v>699</v>
      </c>
      <c r="AC200" s="20">
        <f t="shared" si="541"/>
        <v>629.1</v>
      </c>
      <c r="AD200" s="20">
        <v>114</v>
      </c>
      <c r="AE200" s="78">
        <f t="shared" ref="AE200:AE263" si="555">IFERROR(IF(AD200&gt;1,($G200-AD200),""),"")</f>
        <v>539</v>
      </c>
      <c r="AF200" s="21">
        <f t="shared" si="542"/>
        <v>0.14322047369257673</v>
      </c>
      <c r="AG200" s="55">
        <v>699</v>
      </c>
      <c r="AH200" s="24">
        <f t="shared" si="543"/>
        <v>629.1</v>
      </c>
      <c r="AI200" s="24">
        <v>114</v>
      </c>
      <c r="AJ200" s="82">
        <f t="shared" ref="AJ200:AJ263" si="556">IFERROR(IF(AI200&gt;1,($G200-AI200),""),"")</f>
        <v>539</v>
      </c>
      <c r="AK200" s="25">
        <f t="shared" si="544"/>
        <v>0.14322047369257673</v>
      </c>
      <c r="AL200" s="52">
        <v>0</v>
      </c>
      <c r="AM200" s="20" t="str">
        <f t="shared" si="545"/>
        <v/>
      </c>
      <c r="AN200" s="20">
        <v>0</v>
      </c>
      <c r="AO200" s="78" t="str">
        <f t="shared" ref="AO200:AO263" si="557">IFERROR(IF(AN200&gt;1,($G200-AN200),""),"")</f>
        <v/>
      </c>
      <c r="AP200" s="21" t="str">
        <f t="shared" si="546"/>
        <v/>
      </c>
      <c r="AQ200" s="55">
        <v>0</v>
      </c>
      <c r="AR200" s="24" t="str">
        <f t="shared" si="547"/>
        <v/>
      </c>
      <c r="AS200" s="24">
        <v>0</v>
      </c>
      <c r="AT200" s="82" t="str">
        <f t="shared" ref="AT200:AT263" si="558">IFERROR(IF(AS200&gt;1,($G200-AS200),""),"")</f>
        <v/>
      </c>
      <c r="AU200" s="25" t="str">
        <f t="shared" si="548"/>
        <v/>
      </c>
      <c r="AV200" s="52">
        <v>0</v>
      </c>
      <c r="AW200" s="20" t="str">
        <f t="shared" si="549"/>
        <v/>
      </c>
      <c r="AX200" s="20">
        <v>0</v>
      </c>
      <c r="AY200" s="78" t="str">
        <f t="shared" ref="AY200:AY263" si="559">IFERROR(IF(AX200&gt;1,($G200-AX200),""),"")</f>
        <v/>
      </c>
      <c r="AZ200" s="21" t="str">
        <f t="shared" si="550"/>
        <v/>
      </c>
      <c r="BA200" s="55">
        <v>0</v>
      </c>
      <c r="BB200" s="24" t="str">
        <f t="shared" si="485"/>
        <v/>
      </c>
      <c r="BC200" s="24">
        <v>0</v>
      </c>
      <c r="BD200" s="82" t="str">
        <f t="shared" ref="BD200:BD263" si="560">IFERROR(IF(BC200&gt;1,($G200-BC200),""),"")</f>
        <v/>
      </c>
      <c r="BE200" s="25" t="str">
        <f t="shared" si="486"/>
        <v/>
      </c>
      <c r="BF200" s="52">
        <v>0</v>
      </c>
      <c r="BG200" s="20" t="str">
        <f t="shared" si="487"/>
        <v/>
      </c>
      <c r="BH200" s="20">
        <v>0</v>
      </c>
      <c r="BI200" s="78" t="str">
        <f t="shared" ref="BI200:BI263" si="561">IFERROR(IF(BH200&gt;1,($G200-BH200),""),"")</f>
        <v/>
      </c>
      <c r="BJ200" s="21" t="str">
        <f t="shared" si="488"/>
        <v/>
      </c>
      <c r="BK200" s="55">
        <v>666</v>
      </c>
      <c r="BL200" s="24">
        <f t="shared" si="489"/>
        <v>599.4</v>
      </c>
      <c r="BM200" s="24">
        <v>140</v>
      </c>
      <c r="BN200" s="82">
        <f t="shared" ref="BN200:BN263" si="562">IFERROR(IF(BM200&gt;1,($G200-BM200),""),"")</f>
        <v>513</v>
      </c>
      <c r="BO200" s="25">
        <f t="shared" si="490"/>
        <v>0.14414414414414412</v>
      </c>
      <c r="BP200" s="52">
        <v>0</v>
      </c>
      <c r="BQ200" s="20" t="str">
        <f t="shared" si="491"/>
        <v/>
      </c>
      <c r="BR200" s="20">
        <v>0</v>
      </c>
      <c r="BS200" s="78" t="str">
        <f t="shared" ref="BS200:BS263" si="563">IFERROR(IF(BR200&gt;1,($G200-BR200),""),"")</f>
        <v/>
      </c>
      <c r="BT200" s="21" t="str">
        <f t="shared" si="492"/>
        <v/>
      </c>
      <c r="BU200" s="55">
        <v>0</v>
      </c>
      <c r="BV200" s="24" t="str">
        <f t="shared" si="493"/>
        <v/>
      </c>
      <c r="BW200" s="24">
        <v>0</v>
      </c>
      <c r="BX200" s="82" t="str">
        <f t="shared" ref="BX200:BX263" si="564">IFERROR(IF(BW200&gt;1,($G200-BW200),""),"")</f>
        <v/>
      </c>
      <c r="BY200" s="25" t="str">
        <f t="shared" si="494"/>
        <v/>
      </c>
    </row>
    <row r="201" spans="1:77" s="5" customFormat="1" ht="12.75" customHeight="1">
      <c r="A201" s="86" t="s">
        <v>280</v>
      </c>
      <c r="B201" s="50" t="s">
        <v>392</v>
      </c>
      <c r="C201" s="4" t="s">
        <v>5</v>
      </c>
      <c r="D201" s="51" t="s">
        <v>540</v>
      </c>
      <c r="E201" s="8">
        <v>879</v>
      </c>
      <c r="F201" s="8">
        <v>799</v>
      </c>
      <c r="G201" s="119">
        <v>625</v>
      </c>
      <c r="H201" s="52">
        <v>0</v>
      </c>
      <c r="I201" s="20" t="str">
        <f>IFERROR(IF(H201&gt;1,H201*0.9,""),"")</f>
        <v/>
      </c>
      <c r="J201" s="20">
        <v>0</v>
      </c>
      <c r="K201" s="78" t="str">
        <f t="shared" si="551"/>
        <v/>
      </c>
      <c r="L201" s="21" t="str">
        <f>IFERROR(IF(H201&gt;1,(I201-K201)/I201,""),"")</f>
        <v/>
      </c>
      <c r="M201" s="55">
        <v>0</v>
      </c>
      <c r="N201" s="24" t="str">
        <f>IFERROR(IF(M201&gt;1,M201*0.9,""),"")</f>
        <v/>
      </c>
      <c r="O201" s="24">
        <v>0</v>
      </c>
      <c r="P201" s="82" t="str">
        <f t="shared" si="552"/>
        <v/>
      </c>
      <c r="Q201" s="25" t="str">
        <f>IFERROR(IF(M201&gt;1,(N201-P201)/N201,""),"")</f>
        <v/>
      </c>
      <c r="R201" s="52">
        <v>0</v>
      </c>
      <c r="S201" s="20" t="str">
        <f>IFERROR(IF(R201&gt;1,R201*0.9,""),"")</f>
        <v/>
      </c>
      <c r="T201" s="20">
        <v>0</v>
      </c>
      <c r="U201" s="78" t="str">
        <f t="shared" si="553"/>
        <v/>
      </c>
      <c r="V201" s="21" t="str">
        <f>IFERROR(IF(R201&gt;1,(S201-U201)/S201,""),"")</f>
        <v/>
      </c>
      <c r="W201" s="55">
        <v>0</v>
      </c>
      <c r="X201" s="24" t="str">
        <f>IFERROR(IF(W201&gt;1,W201*0.9,""),"")</f>
        <v/>
      </c>
      <c r="Y201" s="24">
        <v>0</v>
      </c>
      <c r="Z201" s="82" t="str">
        <f t="shared" si="554"/>
        <v/>
      </c>
      <c r="AA201" s="25" t="str">
        <f>IFERROR(IF(W201&gt;1,(X201-Z201)/X201,""),"")</f>
        <v/>
      </c>
      <c r="AB201" s="52">
        <v>0</v>
      </c>
      <c r="AC201" s="20" t="str">
        <f>IFERROR(IF(AB201&gt;1,AB201*0.9,""),"")</f>
        <v/>
      </c>
      <c r="AD201" s="20">
        <v>0</v>
      </c>
      <c r="AE201" s="78" t="str">
        <f t="shared" si="555"/>
        <v/>
      </c>
      <c r="AF201" s="21" t="str">
        <f>IFERROR(IF(AB201&gt;1,(AC201-AE201)/AC201,""),"")</f>
        <v/>
      </c>
      <c r="AG201" s="55">
        <v>0</v>
      </c>
      <c r="AH201" s="24" t="str">
        <f>IFERROR(IF(AG201&gt;1,AG201*0.9,""),"")</f>
        <v/>
      </c>
      <c r="AI201" s="24">
        <v>0</v>
      </c>
      <c r="AJ201" s="82" t="str">
        <f t="shared" si="556"/>
        <v/>
      </c>
      <c r="AK201" s="25" t="str">
        <f>IFERROR(IF(AG201&gt;1,(AH201-AJ201)/AH201,""),"")</f>
        <v/>
      </c>
      <c r="AL201" s="52">
        <v>0</v>
      </c>
      <c r="AM201" s="20" t="str">
        <f>IFERROR(IF(AL201&gt;1,AL201*0.9,""),"")</f>
        <v/>
      </c>
      <c r="AN201" s="20">
        <v>0</v>
      </c>
      <c r="AO201" s="78" t="str">
        <f t="shared" si="557"/>
        <v/>
      </c>
      <c r="AP201" s="21" t="str">
        <f>IFERROR(IF(AL201&gt;1,(AM201-AO201)/AM201,""),"")</f>
        <v/>
      </c>
      <c r="AQ201" s="55">
        <v>0</v>
      </c>
      <c r="AR201" s="24" t="str">
        <f>IFERROR(IF(AQ201&gt;1,AQ201*0.9,""),"")</f>
        <v/>
      </c>
      <c r="AS201" s="24">
        <v>0</v>
      </c>
      <c r="AT201" s="82" t="str">
        <f t="shared" si="558"/>
        <v/>
      </c>
      <c r="AU201" s="25" t="str">
        <f>IFERROR(IF(AQ201&gt;1,(AR201-AT201)/AR201,""),"")</f>
        <v/>
      </c>
      <c r="AV201" s="52">
        <v>0</v>
      </c>
      <c r="AW201" s="20" t="str">
        <f>IFERROR(IF(AV201&gt;1,AV201*0.9,""),"")</f>
        <v/>
      </c>
      <c r="AX201" s="20">
        <v>0</v>
      </c>
      <c r="AY201" s="78" t="str">
        <f t="shared" si="559"/>
        <v/>
      </c>
      <c r="AZ201" s="21" t="str">
        <f>IFERROR(IF(AV201&gt;1,(AW201-AY201)/AW201,""),"")</f>
        <v/>
      </c>
      <c r="BA201" s="55">
        <v>0</v>
      </c>
      <c r="BB201" s="24" t="str">
        <f>IFERROR(IF(BA201&gt;1,BA201*0.9,""),"")</f>
        <v/>
      </c>
      <c r="BC201" s="24">
        <v>0</v>
      </c>
      <c r="BD201" s="82" t="str">
        <f t="shared" si="560"/>
        <v/>
      </c>
      <c r="BE201" s="25" t="str">
        <f>IFERROR(IF(BA201&gt;1,(BB201-BD201)/BB201,""),"")</f>
        <v/>
      </c>
      <c r="BF201" s="52">
        <v>0</v>
      </c>
      <c r="BG201" s="20" t="str">
        <f>IFERROR(IF(BF201&gt;1,BF201*0.9,""),"")</f>
        <v/>
      </c>
      <c r="BH201" s="20">
        <v>0</v>
      </c>
      <c r="BI201" s="78" t="str">
        <f t="shared" si="561"/>
        <v/>
      </c>
      <c r="BJ201" s="21" t="str">
        <f>IFERROR(IF(BF201&gt;1,(BG201-BI201)/BG201,""),"")</f>
        <v/>
      </c>
      <c r="BK201" s="55">
        <v>0</v>
      </c>
      <c r="BL201" s="24" t="str">
        <f>IFERROR(IF(BK201&gt;1,BK201*0.9,""),"")</f>
        <v/>
      </c>
      <c r="BM201" s="24">
        <v>0</v>
      </c>
      <c r="BN201" s="82" t="str">
        <f t="shared" si="562"/>
        <v/>
      </c>
      <c r="BO201" s="25" t="str">
        <f>IFERROR(IF(BK201&gt;1,(BL201-BN201)/BL201,""),"")</f>
        <v/>
      </c>
      <c r="BP201" s="52">
        <v>0</v>
      </c>
      <c r="BQ201" s="20" t="str">
        <f>IFERROR(IF(BP201&gt;1,BP201*0.9,""),"")</f>
        <v/>
      </c>
      <c r="BR201" s="20">
        <v>0</v>
      </c>
      <c r="BS201" s="78" t="str">
        <f t="shared" si="563"/>
        <v/>
      </c>
      <c r="BT201" s="21" t="str">
        <f>IFERROR(IF(BP201&gt;1,(BQ201-BS201)/BQ201,""),"")</f>
        <v/>
      </c>
      <c r="BU201" s="55">
        <v>0</v>
      </c>
      <c r="BV201" s="24" t="str">
        <f>IFERROR(IF(BU201&gt;1,BU201*0.9,""),"")</f>
        <v/>
      </c>
      <c r="BW201" s="24">
        <v>0</v>
      </c>
      <c r="BX201" s="82" t="str">
        <f t="shared" si="564"/>
        <v/>
      </c>
      <c r="BY201" s="25" t="str">
        <f>IFERROR(IF(BU201&gt;1,(BV201-BX201)/BV201,""),"")</f>
        <v/>
      </c>
    </row>
    <row r="202" spans="1:77" s="5" customFormat="1" ht="12.75" customHeight="1">
      <c r="A202" s="73" t="s">
        <v>232</v>
      </c>
      <c r="B202" s="50" t="s">
        <v>392</v>
      </c>
      <c r="C202" s="4" t="s">
        <v>5</v>
      </c>
      <c r="D202" s="51" t="s">
        <v>606</v>
      </c>
      <c r="E202" s="8">
        <v>1099</v>
      </c>
      <c r="F202" s="8">
        <v>0</v>
      </c>
      <c r="G202" s="119">
        <v>759</v>
      </c>
      <c r="H202" s="52">
        <v>0</v>
      </c>
      <c r="I202" s="20" t="str">
        <f t="shared" ref="I202:I212" si="565">IFERROR(IF(H202&gt;1,H202*0.9,""),"")</f>
        <v/>
      </c>
      <c r="J202" s="20">
        <v>0</v>
      </c>
      <c r="K202" s="78" t="str">
        <f t="shared" si="551"/>
        <v/>
      </c>
      <c r="L202" s="21" t="str">
        <f t="shared" ref="L202:L212" si="566">IFERROR(IF(H202&gt;1,(I202-K202)/I202,""),"")</f>
        <v/>
      </c>
      <c r="M202" s="55">
        <v>0</v>
      </c>
      <c r="N202" s="24" t="str">
        <f t="shared" ref="N202:N212" si="567">IFERROR(IF(M202&gt;1,M202*0.9,""),"")</f>
        <v/>
      </c>
      <c r="O202" s="24">
        <v>0</v>
      </c>
      <c r="P202" s="82" t="str">
        <f t="shared" si="552"/>
        <v/>
      </c>
      <c r="Q202" s="25" t="str">
        <f t="shared" ref="Q202:Q212" si="568">IFERROR(IF(M202&gt;1,(N202-P202)/N202,""),"")</f>
        <v/>
      </c>
      <c r="R202" s="52">
        <v>0</v>
      </c>
      <c r="S202" s="20" t="str">
        <f t="shared" ref="S202:S212" si="569">IFERROR(IF(R202&gt;1,R202*0.9,""),"")</f>
        <v/>
      </c>
      <c r="T202" s="20">
        <v>0</v>
      </c>
      <c r="U202" s="78" t="str">
        <f t="shared" si="553"/>
        <v/>
      </c>
      <c r="V202" s="21" t="str">
        <f t="shared" ref="V202:V212" si="570">IFERROR(IF(R202&gt;1,(S202-U202)/S202,""),"")</f>
        <v/>
      </c>
      <c r="W202" s="55">
        <v>0</v>
      </c>
      <c r="X202" s="24" t="str">
        <f t="shared" ref="X202:X212" si="571">IFERROR(IF(W202&gt;1,W202*0.9,""),"")</f>
        <v/>
      </c>
      <c r="Y202" s="24">
        <v>0</v>
      </c>
      <c r="Z202" s="82" t="str">
        <f t="shared" si="554"/>
        <v/>
      </c>
      <c r="AA202" s="25" t="str">
        <f t="shared" ref="AA202:AA212" si="572">IFERROR(IF(W202&gt;1,(X202-Z202)/X202,""),"")</f>
        <v/>
      </c>
      <c r="AB202" s="52">
        <v>0</v>
      </c>
      <c r="AC202" s="20" t="str">
        <f t="shared" ref="AC202:AC212" si="573">IFERROR(IF(AB202&gt;1,AB202*0.9,""),"")</f>
        <v/>
      </c>
      <c r="AD202" s="20">
        <v>0</v>
      </c>
      <c r="AE202" s="78" t="str">
        <f t="shared" si="555"/>
        <v/>
      </c>
      <c r="AF202" s="21" t="str">
        <f t="shared" ref="AF202:AF212" si="574">IFERROR(IF(AB202&gt;1,(AC202-AE202)/AC202,""),"")</f>
        <v/>
      </c>
      <c r="AG202" s="55">
        <v>0</v>
      </c>
      <c r="AH202" s="24" t="str">
        <f t="shared" ref="AH202:AH212" si="575">IFERROR(IF(AG202&gt;1,AG202*0.9,""),"")</f>
        <v/>
      </c>
      <c r="AI202" s="24">
        <v>0</v>
      </c>
      <c r="AJ202" s="82" t="str">
        <f t="shared" si="556"/>
        <v/>
      </c>
      <c r="AK202" s="25" t="str">
        <f t="shared" ref="AK202:AK212" si="576">IFERROR(IF(AG202&gt;1,(AH202-AJ202)/AH202,""),"")</f>
        <v/>
      </c>
      <c r="AL202" s="52">
        <v>0</v>
      </c>
      <c r="AM202" s="20" t="str">
        <f t="shared" ref="AM202:AM212" si="577">IFERROR(IF(AL202&gt;1,AL202*0.9,""),"")</f>
        <v/>
      </c>
      <c r="AN202" s="20">
        <v>0</v>
      </c>
      <c r="AO202" s="78" t="str">
        <f t="shared" si="557"/>
        <v/>
      </c>
      <c r="AP202" s="21" t="str">
        <f t="shared" ref="AP202:AP212" si="578">IFERROR(IF(AL202&gt;1,(AM202-AO202)/AM202,""),"")</f>
        <v/>
      </c>
      <c r="AQ202" s="55">
        <v>0</v>
      </c>
      <c r="AR202" s="24" t="str">
        <f t="shared" ref="AR202:AR212" si="579">IFERROR(IF(AQ202&gt;1,AQ202*0.9,""),"")</f>
        <v/>
      </c>
      <c r="AS202" s="24">
        <v>0</v>
      </c>
      <c r="AT202" s="82" t="str">
        <f t="shared" si="558"/>
        <v/>
      </c>
      <c r="AU202" s="25" t="str">
        <f t="shared" ref="AU202:AU212" si="580">IFERROR(IF(AQ202&gt;1,(AR202-AT202)/AR202,""),"")</f>
        <v/>
      </c>
      <c r="AV202" s="52">
        <v>0</v>
      </c>
      <c r="AW202" s="20" t="str">
        <f t="shared" ref="AW202:AW212" si="581">IFERROR(IF(AV202&gt;1,AV202*0.9,""),"")</f>
        <v/>
      </c>
      <c r="AX202" s="20">
        <v>0</v>
      </c>
      <c r="AY202" s="78" t="str">
        <f t="shared" si="559"/>
        <v/>
      </c>
      <c r="AZ202" s="21" t="str">
        <f t="shared" ref="AZ202:AZ212" si="582">IFERROR(IF(AV202&gt;1,(AW202-AY202)/AW202,""),"")</f>
        <v/>
      </c>
      <c r="BA202" s="55">
        <v>0</v>
      </c>
      <c r="BB202" s="24" t="str">
        <f t="shared" si="485"/>
        <v/>
      </c>
      <c r="BC202" s="24">
        <v>0</v>
      </c>
      <c r="BD202" s="82" t="str">
        <f t="shared" si="560"/>
        <v/>
      </c>
      <c r="BE202" s="25" t="str">
        <f t="shared" si="486"/>
        <v/>
      </c>
      <c r="BF202" s="52">
        <v>0</v>
      </c>
      <c r="BG202" s="20" t="str">
        <f t="shared" si="487"/>
        <v/>
      </c>
      <c r="BH202" s="20">
        <v>0</v>
      </c>
      <c r="BI202" s="78" t="str">
        <f t="shared" si="561"/>
        <v/>
      </c>
      <c r="BJ202" s="21" t="str">
        <f t="shared" si="488"/>
        <v/>
      </c>
      <c r="BK202" s="55">
        <v>0</v>
      </c>
      <c r="BL202" s="24" t="str">
        <f t="shared" si="489"/>
        <v/>
      </c>
      <c r="BM202" s="24">
        <v>0</v>
      </c>
      <c r="BN202" s="82" t="str">
        <f t="shared" si="562"/>
        <v/>
      </c>
      <c r="BO202" s="25" t="str">
        <f t="shared" si="490"/>
        <v/>
      </c>
      <c r="BP202" s="52">
        <v>0</v>
      </c>
      <c r="BQ202" s="20" t="str">
        <f t="shared" si="491"/>
        <v/>
      </c>
      <c r="BR202" s="20">
        <v>0</v>
      </c>
      <c r="BS202" s="78" t="str">
        <f t="shared" si="563"/>
        <v/>
      </c>
      <c r="BT202" s="21" t="str">
        <f t="shared" si="492"/>
        <v/>
      </c>
      <c r="BU202" s="55">
        <v>0</v>
      </c>
      <c r="BV202" s="24" t="str">
        <f t="shared" si="493"/>
        <v/>
      </c>
      <c r="BW202" s="24">
        <v>0</v>
      </c>
      <c r="BX202" s="82" t="str">
        <f t="shared" si="564"/>
        <v/>
      </c>
      <c r="BY202" s="25" t="str">
        <f t="shared" si="494"/>
        <v/>
      </c>
    </row>
    <row r="203" spans="1:77" s="5" customFormat="1" ht="12.75" customHeight="1">
      <c r="A203" s="86" t="s">
        <v>263</v>
      </c>
      <c r="B203" s="50" t="s">
        <v>392</v>
      </c>
      <c r="C203" s="4" t="s">
        <v>5</v>
      </c>
      <c r="D203" s="51" t="s">
        <v>599</v>
      </c>
      <c r="E203" s="8">
        <v>1099</v>
      </c>
      <c r="F203" s="8">
        <v>0</v>
      </c>
      <c r="G203" s="119">
        <v>759</v>
      </c>
      <c r="H203" s="52">
        <v>0</v>
      </c>
      <c r="I203" s="20" t="str">
        <f t="shared" si="565"/>
        <v/>
      </c>
      <c r="J203" s="20">
        <v>0</v>
      </c>
      <c r="K203" s="78" t="str">
        <f t="shared" si="551"/>
        <v/>
      </c>
      <c r="L203" s="21" t="str">
        <f t="shared" si="566"/>
        <v/>
      </c>
      <c r="M203" s="55">
        <v>0</v>
      </c>
      <c r="N203" s="24" t="str">
        <f t="shared" si="567"/>
        <v/>
      </c>
      <c r="O203" s="24">
        <v>0</v>
      </c>
      <c r="P203" s="82" t="str">
        <f t="shared" si="552"/>
        <v/>
      </c>
      <c r="Q203" s="25" t="str">
        <f t="shared" si="568"/>
        <v/>
      </c>
      <c r="R203" s="52">
        <v>0</v>
      </c>
      <c r="S203" s="20" t="str">
        <f t="shared" si="569"/>
        <v/>
      </c>
      <c r="T203" s="20">
        <v>0</v>
      </c>
      <c r="U203" s="78" t="str">
        <f t="shared" si="553"/>
        <v/>
      </c>
      <c r="V203" s="21" t="str">
        <f t="shared" si="570"/>
        <v/>
      </c>
      <c r="W203" s="55">
        <v>0</v>
      </c>
      <c r="X203" s="24" t="str">
        <f t="shared" si="571"/>
        <v/>
      </c>
      <c r="Y203" s="24">
        <v>0</v>
      </c>
      <c r="Z203" s="82" t="str">
        <f t="shared" si="554"/>
        <v/>
      </c>
      <c r="AA203" s="25" t="str">
        <f t="shared" si="572"/>
        <v/>
      </c>
      <c r="AB203" s="52">
        <v>0</v>
      </c>
      <c r="AC203" s="20" t="str">
        <f t="shared" si="573"/>
        <v/>
      </c>
      <c r="AD203" s="20">
        <v>0</v>
      </c>
      <c r="AE203" s="78" t="str">
        <f t="shared" si="555"/>
        <v/>
      </c>
      <c r="AF203" s="21" t="str">
        <f t="shared" si="574"/>
        <v/>
      </c>
      <c r="AG203" s="55">
        <v>0</v>
      </c>
      <c r="AH203" s="24" t="str">
        <f t="shared" si="575"/>
        <v/>
      </c>
      <c r="AI203" s="24">
        <v>0</v>
      </c>
      <c r="AJ203" s="82" t="str">
        <f t="shared" si="556"/>
        <v/>
      </c>
      <c r="AK203" s="25" t="str">
        <f t="shared" si="576"/>
        <v/>
      </c>
      <c r="AL203" s="52">
        <v>0</v>
      </c>
      <c r="AM203" s="20" t="str">
        <f t="shared" si="577"/>
        <v/>
      </c>
      <c r="AN203" s="20">
        <v>0</v>
      </c>
      <c r="AO203" s="78" t="str">
        <f t="shared" si="557"/>
        <v/>
      </c>
      <c r="AP203" s="21" t="str">
        <f t="shared" si="578"/>
        <v/>
      </c>
      <c r="AQ203" s="55">
        <v>0</v>
      </c>
      <c r="AR203" s="24" t="str">
        <f t="shared" si="579"/>
        <v/>
      </c>
      <c r="AS203" s="24">
        <v>0</v>
      </c>
      <c r="AT203" s="82" t="str">
        <f t="shared" si="558"/>
        <v/>
      </c>
      <c r="AU203" s="25" t="str">
        <f t="shared" si="580"/>
        <v/>
      </c>
      <c r="AV203" s="52">
        <v>0</v>
      </c>
      <c r="AW203" s="20" t="str">
        <f t="shared" si="581"/>
        <v/>
      </c>
      <c r="AX203" s="20">
        <v>0</v>
      </c>
      <c r="AY203" s="78" t="str">
        <f t="shared" si="559"/>
        <v/>
      </c>
      <c r="AZ203" s="21" t="str">
        <f t="shared" si="582"/>
        <v/>
      </c>
      <c r="BA203" s="55">
        <v>0</v>
      </c>
      <c r="BB203" s="24" t="str">
        <f t="shared" si="485"/>
        <v/>
      </c>
      <c r="BC203" s="24">
        <v>0</v>
      </c>
      <c r="BD203" s="82" t="str">
        <f t="shared" si="560"/>
        <v/>
      </c>
      <c r="BE203" s="25" t="str">
        <f t="shared" si="486"/>
        <v/>
      </c>
      <c r="BF203" s="52">
        <v>0</v>
      </c>
      <c r="BG203" s="20" t="str">
        <f t="shared" si="487"/>
        <v/>
      </c>
      <c r="BH203" s="20">
        <v>0</v>
      </c>
      <c r="BI203" s="78" t="str">
        <f t="shared" si="561"/>
        <v/>
      </c>
      <c r="BJ203" s="21" t="str">
        <f t="shared" si="488"/>
        <v/>
      </c>
      <c r="BK203" s="55">
        <v>0</v>
      </c>
      <c r="BL203" s="24" t="str">
        <f t="shared" si="489"/>
        <v/>
      </c>
      <c r="BM203" s="24">
        <v>0</v>
      </c>
      <c r="BN203" s="82" t="str">
        <f t="shared" si="562"/>
        <v/>
      </c>
      <c r="BO203" s="25" t="str">
        <f t="shared" si="490"/>
        <v/>
      </c>
      <c r="BP203" s="52">
        <v>0</v>
      </c>
      <c r="BQ203" s="20" t="str">
        <f t="shared" si="491"/>
        <v/>
      </c>
      <c r="BR203" s="20">
        <v>0</v>
      </c>
      <c r="BS203" s="78" t="str">
        <f t="shared" si="563"/>
        <v/>
      </c>
      <c r="BT203" s="21" t="str">
        <f t="shared" si="492"/>
        <v/>
      </c>
      <c r="BU203" s="55">
        <v>0</v>
      </c>
      <c r="BV203" s="24" t="str">
        <f t="shared" si="493"/>
        <v/>
      </c>
      <c r="BW203" s="24">
        <v>0</v>
      </c>
      <c r="BX203" s="82" t="str">
        <f t="shared" si="564"/>
        <v/>
      </c>
      <c r="BY203" s="25" t="str">
        <f t="shared" si="494"/>
        <v/>
      </c>
    </row>
    <row r="204" spans="1:77" s="5" customFormat="1" ht="12.75" customHeight="1">
      <c r="A204" s="86" t="s">
        <v>265</v>
      </c>
      <c r="B204" s="50" t="s">
        <v>392</v>
      </c>
      <c r="C204" s="4" t="s">
        <v>5</v>
      </c>
      <c r="D204" s="51" t="s">
        <v>600</v>
      </c>
      <c r="E204" s="8">
        <v>1209</v>
      </c>
      <c r="F204" s="8">
        <v>0</v>
      </c>
      <c r="G204" s="119">
        <v>835</v>
      </c>
      <c r="H204" s="52">
        <v>0</v>
      </c>
      <c r="I204" s="20" t="str">
        <f t="shared" si="565"/>
        <v/>
      </c>
      <c r="J204" s="20">
        <v>0</v>
      </c>
      <c r="K204" s="78" t="str">
        <f t="shared" si="551"/>
        <v/>
      </c>
      <c r="L204" s="21" t="str">
        <f t="shared" si="566"/>
        <v/>
      </c>
      <c r="M204" s="55">
        <v>0</v>
      </c>
      <c r="N204" s="24" t="str">
        <f t="shared" si="567"/>
        <v/>
      </c>
      <c r="O204" s="24">
        <v>0</v>
      </c>
      <c r="P204" s="82" t="str">
        <f t="shared" si="552"/>
        <v/>
      </c>
      <c r="Q204" s="25" t="str">
        <f t="shared" si="568"/>
        <v/>
      </c>
      <c r="R204" s="52">
        <v>0</v>
      </c>
      <c r="S204" s="20" t="str">
        <f t="shared" si="569"/>
        <v/>
      </c>
      <c r="T204" s="20">
        <v>0</v>
      </c>
      <c r="U204" s="78" t="str">
        <f t="shared" si="553"/>
        <v/>
      </c>
      <c r="V204" s="21" t="str">
        <f t="shared" si="570"/>
        <v/>
      </c>
      <c r="W204" s="55">
        <v>0</v>
      </c>
      <c r="X204" s="24" t="str">
        <f t="shared" si="571"/>
        <v/>
      </c>
      <c r="Y204" s="24">
        <v>0</v>
      </c>
      <c r="Z204" s="82" t="str">
        <f t="shared" si="554"/>
        <v/>
      </c>
      <c r="AA204" s="25" t="str">
        <f t="shared" si="572"/>
        <v/>
      </c>
      <c r="AB204" s="52">
        <v>0</v>
      </c>
      <c r="AC204" s="20" t="str">
        <f t="shared" si="573"/>
        <v/>
      </c>
      <c r="AD204" s="20">
        <v>0</v>
      </c>
      <c r="AE204" s="78" t="str">
        <f t="shared" si="555"/>
        <v/>
      </c>
      <c r="AF204" s="21" t="str">
        <f t="shared" si="574"/>
        <v/>
      </c>
      <c r="AG204" s="55">
        <v>0</v>
      </c>
      <c r="AH204" s="24" t="str">
        <f t="shared" si="575"/>
        <v/>
      </c>
      <c r="AI204" s="24">
        <v>0</v>
      </c>
      <c r="AJ204" s="82" t="str">
        <f t="shared" si="556"/>
        <v/>
      </c>
      <c r="AK204" s="25" t="str">
        <f t="shared" si="576"/>
        <v/>
      </c>
      <c r="AL204" s="52">
        <v>0</v>
      </c>
      <c r="AM204" s="20" t="str">
        <f t="shared" si="577"/>
        <v/>
      </c>
      <c r="AN204" s="20">
        <v>0</v>
      </c>
      <c r="AO204" s="78" t="str">
        <f t="shared" si="557"/>
        <v/>
      </c>
      <c r="AP204" s="21" t="str">
        <f t="shared" si="578"/>
        <v/>
      </c>
      <c r="AQ204" s="55">
        <v>0</v>
      </c>
      <c r="AR204" s="24" t="str">
        <f t="shared" si="579"/>
        <v/>
      </c>
      <c r="AS204" s="24">
        <v>0</v>
      </c>
      <c r="AT204" s="82" t="str">
        <f t="shared" si="558"/>
        <v/>
      </c>
      <c r="AU204" s="25" t="str">
        <f t="shared" si="580"/>
        <v/>
      </c>
      <c r="AV204" s="52">
        <v>0</v>
      </c>
      <c r="AW204" s="20" t="str">
        <f t="shared" si="581"/>
        <v/>
      </c>
      <c r="AX204" s="20">
        <v>0</v>
      </c>
      <c r="AY204" s="78" t="str">
        <f t="shared" si="559"/>
        <v/>
      </c>
      <c r="AZ204" s="21" t="str">
        <f t="shared" si="582"/>
        <v/>
      </c>
      <c r="BA204" s="55">
        <v>0</v>
      </c>
      <c r="BB204" s="24" t="str">
        <f t="shared" si="485"/>
        <v/>
      </c>
      <c r="BC204" s="24">
        <v>0</v>
      </c>
      <c r="BD204" s="82" t="str">
        <f t="shared" si="560"/>
        <v/>
      </c>
      <c r="BE204" s="25" t="str">
        <f t="shared" si="486"/>
        <v/>
      </c>
      <c r="BF204" s="52">
        <v>0</v>
      </c>
      <c r="BG204" s="20" t="str">
        <f t="shared" si="487"/>
        <v/>
      </c>
      <c r="BH204" s="20">
        <v>0</v>
      </c>
      <c r="BI204" s="78" t="str">
        <f t="shared" si="561"/>
        <v/>
      </c>
      <c r="BJ204" s="21" t="str">
        <f t="shared" si="488"/>
        <v/>
      </c>
      <c r="BK204" s="55">
        <v>0</v>
      </c>
      <c r="BL204" s="24" t="str">
        <f t="shared" si="489"/>
        <v/>
      </c>
      <c r="BM204" s="24">
        <v>0</v>
      </c>
      <c r="BN204" s="82" t="str">
        <f t="shared" si="562"/>
        <v/>
      </c>
      <c r="BO204" s="25" t="str">
        <f t="shared" si="490"/>
        <v/>
      </c>
      <c r="BP204" s="52">
        <v>0</v>
      </c>
      <c r="BQ204" s="20" t="str">
        <f t="shared" si="491"/>
        <v/>
      </c>
      <c r="BR204" s="20">
        <v>0</v>
      </c>
      <c r="BS204" s="78" t="str">
        <f t="shared" si="563"/>
        <v/>
      </c>
      <c r="BT204" s="21" t="str">
        <f t="shared" si="492"/>
        <v/>
      </c>
      <c r="BU204" s="55">
        <v>0</v>
      </c>
      <c r="BV204" s="24" t="str">
        <f t="shared" si="493"/>
        <v/>
      </c>
      <c r="BW204" s="24">
        <v>0</v>
      </c>
      <c r="BX204" s="82" t="str">
        <f t="shared" si="564"/>
        <v/>
      </c>
      <c r="BY204" s="25" t="str">
        <f t="shared" si="494"/>
        <v/>
      </c>
    </row>
    <row r="205" spans="1:77" s="5" customFormat="1" ht="12.75" customHeight="1">
      <c r="A205" s="86" t="s">
        <v>293</v>
      </c>
      <c r="B205" s="50" t="s">
        <v>392</v>
      </c>
      <c r="C205" s="4" t="s">
        <v>5</v>
      </c>
      <c r="D205" s="51" t="s">
        <v>601</v>
      </c>
      <c r="E205" s="8">
        <v>1209</v>
      </c>
      <c r="F205" s="8">
        <v>0</v>
      </c>
      <c r="G205" s="119">
        <v>835</v>
      </c>
      <c r="H205" s="52">
        <v>0</v>
      </c>
      <c r="I205" s="20" t="str">
        <f t="shared" si="565"/>
        <v/>
      </c>
      <c r="J205" s="20">
        <v>0</v>
      </c>
      <c r="K205" s="78" t="str">
        <f t="shared" si="551"/>
        <v/>
      </c>
      <c r="L205" s="21" t="str">
        <f t="shared" si="566"/>
        <v/>
      </c>
      <c r="M205" s="55">
        <v>0</v>
      </c>
      <c r="N205" s="24" t="str">
        <f t="shared" si="567"/>
        <v/>
      </c>
      <c r="O205" s="24">
        <v>0</v>
      </c>
      <c r="P205" s="82" t="str">
        <f t="shared" si="552"/>
        <v/>
      </c>
      <c r="Q205" s="25" t="str">
        <f t="shared" si="568"/>
        <v/>
      </c>
      <c r="R205" s="52">
        <v>0</v>
      </c>
      <c r="S205" s="20" t="str">
        <f t="shared" si="569"/>
        <v/>
      </c>
      <c r="T205" s="20">
        <v>0</v>
      </c>
      <c r="U205" s="78" t="str">
        <f t="shared" si="553"/>
        <v/>
      </c>
      <c r="V205" s="21" t="str">
        <f t="shared" si="570"/>
        <v/>
      </c>
      <c r="W205" s="55">
        <v>0</v>
      </c>
      <c r="X205" s="24" t="str">
        <f t="shared" si="571"/>
        <v/>
      </c>
      <c r="Y205" s="24">
        <v>0</v>
      </c>
      <c r="Z205" s="82" t="str">
        <f t="shared" si="554"/>
        <v/>
      </c>
      <c r="AA205" s="25" t="str">
        <f t="shared" si="572"/>
        <v/>
      </c>
      <c r="AB205" s="52">
        <v>0</v>
      </c>
      <c r="AC205" s="20" t="str">
        <f t="shared" si="573"/>
        <v/>
      </c>
      <c r="AD205" s="20">
        <v>0</v>
      </c>
      <c r="AE205" s="78" t="str">
        <f t="shared" si="555"/>
        <v/>
      </c>
      <c r="AF205" s="21" t="str">
        <f t="shared" si="574"/>
        <v/>
      </c>
      <c r="AG205" s="55">
        <v>0</v>
      </c>
      <c r="AH205" s="24" t="str">
        <f t="shared" si="575"/>
        <v/>
      </c>
      <c r="AI205" s="24">
        <v>0</v>
      </c>
      <c r="AJ205" s="82" t="str">
        <f t="shared" si="556"/>
        <v/>
      </c>
      <c r="AK205" s="25" t="str">
        <f t="shared" si="576"/>
        <v/>
      </c>
      <c r="AL205" s="52">
        <v>0</v>
      </c>
      <c r="AM205" s="20" t="str">
        <f t="shared" si="577"/>
        <v/>
      </c>
      <c r="AN205" s="20">
        <v>0</v>
      </c>
      <c r="AO205" s="78" t="str">
        <f t="shared" si="557"/>
        <v/>
      </c>
      <c r="AP205" s="21" t="str">
        <f t="shared" si="578"/>
        <v/>
      </c>
      <c r="AQ205" s="55">
        <v>0</v>
      </c>
      <c r="AR205" s="24" t="str">
        <f t="shared" si="579"/>
        <v/>
      </c>
      <c r="AS205" s="24">
        <v>0</v>
      </c>
      <c r="AT205" s="82" t="str">
        <f t="shared" si="558"/>
        <v/>
      </c>
      <c r="AU205" s="25" t="str">
        <f t="shared" si="580"/>
        <v/>
      </c>
      <c r="AV205" s="52">
        <v>0</v>
      </c>
      <c r="AW205" s="20" t="str">
        <f t="shared" si="581"/>
        <v/>
      </c>
      <c r="AX205" s="20">
        <v>0</v>
      </c>
      <c r="AY205" s="78" t="str">
        <f t="shared" si="559"/>
        <v/>
      </c>
      <c r="AZ205" s="21" t="str">
        <f t="shared" si="582"/>
        <v/>
      </c>
      <c r="BA205" s="55">
        <v>0</v>
      </c>
      <c r="BB205" s="24" t="str">
        <f t="shared" si="485"/>
        <v/>
      </c>
      <c r="BC205" s="24">
        <v>0</v>
      </c>
      <c r="BD205" s="82" t="str">
        <f t="shared" si="560"/>
        <v/>
      </c>
      <c r="BE205" s="25" t="str">
        <f t="shared" si="486"/>
        <v/>
      </c>
      <c r="BF205" s="52">
        <v>0</v>
      </c>
      <c r="BG205" s="20" t="str">
        <f t="shared" si="487"/>
        <v/>
      </c>
      <c r="BH205" s="20">
        <v>0</v>
      </c>
      <c r="BI205" s="78" t="str">
        <f t="shared" si="561"/>
        <v/>
      </c>
      <c r="BJ205" s="21" t="str">
        <f t="shared" si="488"/>
        <v/>
      </c>
      <c r="BK205" s="55">
        <v>0</v>
      </c>
      <c r="BL205" s="24" t="str">
        <f t="shared" si="489"/>
        <v/>
      </c>
      <c r="BM205" s="24">
        <v>0</v>
      </c>
      <c r="BN205" s="82" t="str">
        <f t="shared" si="562"/>
        <v/>
      </c>
      <c r="BO205" s="25" t="str">
        <f t="shared" si="490"/>
        <v/>
      </c>
      <c r="BP205" s="52">
        <v>0</v>
      </c>
      <c r="BQ205" s="20" t="str">
        <f t="shared" si="491"/>
        <v/>
      </c>
      <c r="BR205" s="20">
        <v>0</v>
      </c>
      <c r="BS205" s="78" t="str">
        <f t="shared" si="563"/>
        <v/>
      </c>
      <c r="BT205" s="21" t="str">
        <f t="shared" si="492"/>
        <v/>
      </c>
      <c r="BU205" s="55">
        <v>0</v>
      </c>
      <c r="BV205" s="24" t="str">
        <f t="shared" si="493"/>
        <v/>
      </c>
      <c r="BW205" s="24">
        <v>0</v>
      </c>
      <c r="BX205" s="82" t="str">
        <f t="shared" si="564"/>
        <v/>
      </c>
      <c r="BY205" s="25" t="str">
        <f t="shared" si="494"/>
        <v/>
      </c>
    </row>
    <row r="206" spans="1:77" s="5" customFormat="1" ht="12.75" customHeight="1">
      <c r="A206" s="86" t="s">
        <v>295</v>
      </c>
      <c r="B206" s="50" t="s">
        <v>392</v>
      </c>
      <c r="C206" s="4" t="s">
        <v>5</v>
      </c>
      <c r="D206" s="51" t="s">
        <v>602</v>
      </c>
      <c r="E206" s="8">
        <v>1319</v>
      </c>
      <c r="F206" s="8">
        <v>0</v>
      </c>
      <c r="G206" s="119">
        <v>911</v>
      </c>
      <c r="H206" s="52">
        <v>0</v>
      </c>
      <c r="I206" s="20" t="str">
        <f t="shared" si="565"/>
        <v/>
      </c>
      <c r="J206" s="20">
        <v>0</v>
      </c>
      <c r="K206" s="78" t="str">
        <f t="shared" si="551"/>
        <v/>
      </c>
      <c r="L206" s="21" t="str">
        <f t="shared" si="566"/>
        <v/>
      </c>
      <c r="M206" s="55">
        <v>0</v>
      </c>
      <c r="N206" s="24" t="str">
        <f t="shared" si="567"/>
        <v/>
      </c>
      <c r="O206" s="24">
        <v>0</v>
      </c>
      <c r="P206" s="82" t="str">
        <f t="shared" si="552"/>
        <v/>
      </c>
      <c r="Q206" s="25" t="str">
        <f t="shared" si="568"/>
        <v/>
      </c>
      <c r="R206" s="52">
        <v>0</v>
      </c>
      <c r="S206" s="20" t="str">
        <f t="shared" si="569"/>
        <v/>
      </c>
      <c r="T206" s="20">
        <v>0</v>
      </c>
      <c r="U206" s="78" t="str">
        <f t="shared" si="553"/>
        <v/>
      </c>
      <c r="V206" s="21" t="str">
        <f t="shared" si="570"/>
        <v/>
      </c>
      <c r="W206" s="55">
        <v>0</v>
      </c>
      <c r="X206" s="24" t="str">
        <f t="shared" si="571"/>
        <v/>
      </c>
      <c r="Y206" s="24">
        <v>0</v>
      </c>
      <c r="Z206" s="82" t="str">
        <f t="shared" si="554"/>
        <v/>
      </c>
      <c r="AA206" s="25" t="str">
        <f t="shared" si="572"/>
        <v/>
      </c>
      <c r="AB206" s="52">
        <v>0</v>
      </c>
      <c r="AC206" s="20" t="str">
        <f t="shared" si="573"/>
        <v/>
      </c>
      <c r="AD206" s="20">
        <v>0</v>
      </c>
      <c r="AE206" s="78" t="str">
        <f t="shared" si="555"/>
        <v/>
      </c>
      <c r="AF206" s="21" t="str">
        <f t="shared" si="574"/>
        <v/>
      </c>
      <c r="AG206" s="55">
        <v>0</v>
      </c>
      <c r="AH206" s="24" t="str">
        <f t="shared" si="575"/>
        <v/>
      </c>
      <c r="AI206" s="24">
        <v>0</v>
      </c>
      <c r="AJ206" s="82" t="str">
        <f t="shared" si="556"/>
        <v/>
      </c>
      <c r="AK206" s="25" t="str">
        <f t="shared" si="576"/>
        <v/>
      </c>
      <c r="AL206" s="52">
        <v>0</v>
      </c>
      <c r="AM206" s="20" t="str">
        <f t="shared" si="577"/>
        <v/>
      </c>
      <c r="AN206" s="20">
        <v>0</v>
      </c>
      <c r="AO206" s="78" t="str">
        <f t="shared" si="557"/>
        <v/>
      </c>
      <c r="AP206" s="21" t="str">
        <f t="shared" si="578"/>
        <v/>
      </c>
      <c r="AQ206" s="55">
        <v>0</v>
      </c>
      <c r="AR206" s="24" t="str">
        <f t="shared" si="579"/>
        <v/>
      </c>
      <c r="AS206" s="24">
        <v>0</v>
      </c>
      <c r="AT206" s="82" t="str">
        <f t="shared" si="558"/>
        <v/>
      </c>
      <c r="AU206" s="25" t="str">
        <f t="shared" si="580"/>
        <v/>
      </c>
      <c r="AV206" s="52">
        <v>0</v>
      </c>
      <c r="AW206" s="20" t="str">
        <f t="shared" si="581"/>
        <v/>
      </c>
      <c r="AX206" s="20">
        <v>0</v>
      </c>
      <c r="AY206" s="78" t="str">
        <f t="shared" si="559"/>
        <v/>
      </c>
      <c r="AZ206" s="21" t="str">
        <f t="shared" si="582"/>
        <v/>
      </c>
      <c r="BA206" s="55">
        <v>0</v>
      </c>
      <c r="BB206" s="24" t="str">
        <f t="shared" si="485"/>
        <v/>
      </c>
      <c r="BC206" s="24">
        <v>0</v>
      </c>
      <c r="BD206" s="82" t="str">
        <f t="shared" si="560"/>
        <v/>
      </c>
      <c r="BE206" s="25" t="str">
        <f t="shared" si="486"/>
        <v/>
      </c>
      <c r="BF206" s="52">
        <v>0</v>
      </c>
      <c r="BG206" s="20" t="str">
        <f t="shared" si="487"/>
        <v/>
      </c>
      <c r="BH206" s="20">
        <v>0</v>
      </c>
      <c r="BI206" s="78" t="str">
        <f t="shared" si="561"/>
        <v/>
      </c>
      <c r="BJ206" s="21" t="str">
        <f t="shared" si="488"/>
        <v/>
      </c>
      <c r="BK206" s="55">
        <v>0</v>
      </c>
      <c r="BL206" s="24" t="str">
        <f t="shared" si="489"/>
        <v/>
      </c>
      <c r="BM206" s="24">
        <v>0</v>
      </c>
      <c r="BN206" s="82" t="str">
        <f t="shared" si="562"/>
        <v/>
      </c>
      <c r="BO206" s="25" t="str">
        <f t="shared" si="490"/>
        <v/>
      </c>
      <c r="BP206" s="52">
        <v>0</v>
      </c>
      <c r="BQ206" s="20" t="str">
        <f t="shared" si="491"/>
        <v/>
      </c>
      <c r="BR206" s="20">
        <v>0</v>
      </c>
      <c r="BS206" s="78" t="str">
        <f t="shared" si="563"/>
        <v/>
      </c>
      <c r="BT206" s="21" t="str">
        <f t="shared" si="492"/>
        <v/>
      </c>
      <c r="BU206" s="55">
        <v>0</v>
      </c>
      <c r="BV206" s="24" t="str">
        <f t="shared" si="493"/>
        <v/>
      </c>
      <c r="BW206" s="24">
        <v>0</v>
      </c>
      <c r="BX206" s="82" t="str">
        <f t="shared" si="564"/>
        <v/>
      </c>
      <c r="BY206" s="25" t="str">
        <f t="shared" si="494"/>
        <v/>
      </c>
    </row>
    <row r="207" spans="1:77" s="5" customFormat="1" ht="12.75" customHeight="1">
      <c r="A207" s="73" t="s">
        <v>231</v>
      </c>
      <c r="B207" s="50" t="s">
        <v>392</v>
      </c>
      <c r="C207" s="4" t="s">
        <v>5</v>
      </c>
      <c r="D207" s="51" t="s">
        <v>606</v>
      </c>
      <c r="E207" s="8">
        <v>989</v>
      </c>
      <c r="F207" s="8">
        <v>0</v>
      </c>
      <c r="G207" s="119">
        <v>683</v>
      </c>
      <c r="H207" s="52">
        <v>0</v>
      </c>
      <c r="I207" s="20" t="str">
        <f t="shared" si="565"/>
        <v/>
      </c>
      <c r="J207" s="20">
        <v>0</v>
      </c>
      <c r="K207" s="78" t="str">
        <f t="shared" si="551"/>
        <v/>
      </c>
      <c r="L207" s="21" t="str">
        <f t="shared" si="566"/>
        <v/>
      </c>
      <c r="M207" s="55">
        <v>0</v>
      </c>
      <c r="N207" s="24" t="str">
        <f t="shared" si="567"/>
        <v/>
      </c>
      <c r="O207" s="24">
        <v>0</v>
      </c>
      <c r="P207" s="82" t="str">
        <f t="shared" si="552"/>
        <v/>
      </c>
      <c r="Q207" s="25" t="str">
        <f t="shared" si="568"/>
        <v/>
      </c>
      <c r="R207" s="52">
        <v>0</v>
      </c>
      <c r="S207" s="20" t="str">
        <f t="shared" si="569"/>
        <v/>
      </c>
      <c r="T207" s="20">
        <v>0</v>
      </c>
      <c r="U207" s="78" t="str">
        <f t="shared" si="553"/>
        <v/>
      </c>
      <c r="V207" s="21" t="str">
        <f t="shared" si="570"/>
        <v/>
      </c>
      <c r="W207" s="55">
        <v>0</v>
      </c>
      <c r="X207" s="24" t="str">
        <f t="shared" si="571"/>
        <v/>
      </c>
      <c r="Y207" s="24">
        <v>0</v>
      </c>
      <c r="Z207" s="82" t="str">
        <f t="shared" si="554"/>
        <v/>
      </c>
      <c r="AA207" s="25" t="str">
        <f t="shared" si="572"/>
        <v/>
      </c>
      <c r="AB207" s="52">
        <v>0</v>
      </c>
      <c r="AC207" s="20" t="str">
        <f t="shared" si="573"/>
        <v/>
      </c>
      <c r="AD207" s="20">
        <v>0</v>
      </c>
      <c r="AE207" s="78" t="str">
        <f t="shared" si="555"/>
        <v/>
      </c>
      <c r="AF207" s="21" t="str">
        <f t="shared" si="574"/>
        <v/>
      </c>
      <c r="AG207" s="55">
        <v>0</v>
      </c>
      <c r="AH207" s="24" t="str">
        <f t="shared" si="575"/>
        <v/>
      </c>
      <c r="AI207" s="24">
        <v>0</v>
      </c>
      <c r="AJ207" s="82" t="str">
        <f t="shared" si="556"/>
        <v/>
      </c>
      <c r="AK207" s="25" t="str">
        <f t="shared" si="576"/>
        <v/>
      </c>
      <c r="AL207" s="52">
        <v>0</v>
      </c>
      <c r="AM207" s="20" t="str">
        <f t="shared" si="577"/>
        <v/>
      </c>
      <c r="AN207" s="20">
        <v>0</v>
      </c>
      <c r="AO207" s="78" t="str">
        <f t="shared" si="557"/>
        <v/>
      </c>
      <c r="AP207" s="21" t="str">
        <f t="shared" si="578"/>
        <v/>
      </c>
      <c r="AQ207" s="55">
        <v>0</v>
      </c>
      <c r="AR207" s="24" t="str">
        <f t="shared" si="579"/>
        <v/>
      </c>
      <c r="AS207" s="24">
        <v>0</v>
      </c>
      <c r="AT207" s="82" t="str">
        <f t="shared" si="558"/>
        <v/>
      </c>
      <c r="AU207" s="25" t="str">
        <f t="shared" si="580"/>
        <v/>
      </c>
      <c r="AV207" s="52">
        <v>0</v>
      </c>
      <c r="AW207" s="20" t="str">
        <f t="shared" si="581"/>
        <v/>
      </c>
      <c r="AX207" s="20">
        <v>0</v>
      </c>
      <c r="AY207" s="78" t="str">
        <f t="shared" si="559"/>
        <v/>
      </c>
      <c r="AZ207" s="21" t="str">
        <f t="shared" si="582"/>
        <v/>
      </c>
      <c r="BA207" s="55">
        <v>0</v>
      </c>
      <c r="BB207" s="24" t="str">
        <f t="shared" si="485"/>
        <v/>
      </c>
      <c r="BC207" s="24">
        <v>0</v>
      </c>
      <c r="BD207" s="82" t="str">
        <f t="shared" si="560"/>
        <v/>
      </c>
      <c r="BE207" s="25" t="str">
        <f t="shared" si="486"/>
        <v/>
      </c>
      <c r="BF207" s="52">
        <v>0</v>
      </c>
      <c r="BG207" s="20" t="str">
        <f t="shared" si="487"/>
        <v/>
      </c>
      <c r="BH207" s="20">
        <v>0</v>
      </c>
      <c r="BI207" s="78" t="str">
        <f t="shared" si="561"/>
        <v/>
      </c>
      <c r="BJ207" s="21" t="str">
        <f t="shared" si="488"/>
        <v/>
      </c>
      <c r="BK207" s="55">
        <v>0</v>
      </c>
      <c r="BL207" s="24" t="str">
        <f t="shared" si="489"/>
        <v/>
      </c>
      <c r="BM207" s="24">
        <v>0</v>
      </c>
      <c r="BN207" s="82" t="str">
        <f t="shared" si="562"/>
        <v/>
      </c>
      <c r="BO207" s="25" t="str">
        <f t="shared" si="490"/>
        <v/>
      </c>
      <c r="BP207" s="52">
        <v>0</v>
      </c>
      <c r="BQ207" s="20" t="str">
        <f t="shared" si="491"/>
        <v/>
      </c>
      <c r="BR207" s="20">
        <v>0</v>
      </c>
      <c r="BS207" s="78" t="str">
        <f t="shared" si="563"/>
        <v/>
      </c>
      <c r="BT207" s="21" t="str">
        <f t="shared" si="492"/>
        <v/>
      </c>
      <c r="BU207" s="55">
        <v>0</v>
      </c>
      <c r="BV207" s="24" t="str">
        <f t="shared" si="493"/>
        <v/>
      </c>
      <c r="BW207" s="24">
        <v>0</v>
      </c>
      <c r="BX207" s="82" t="str">
        <f t="shared" si="564"/>
        <v/>
      </c>
      <c r="BY207" s="25" t="str">
        <f t="shared" si="494"/>
        <v/>
      </c>
    </row>
    <row r="208" spans="1:77" s="5" customFormat="1" ht="12.75" customHeight="1">
      <c r="A208" s="86" t="s">
        <v>262</v>
      </c>
      <c r="B208" s="50" t="s">
        <v>392</v>
      </c>
      <c r="C208" s="4" t="s">
        <v>5</v>
      </c>
      <c r="D208" s="51" t="s">
        <v>599</v>
      </c>
      <c r="E208" s="8">
        <v>989</v>
      </c>
      <c r="F208" s="8">
        <v>0</v>
      </c>
      <c r="G208" s="119">
        <v>683</v>
      </c>
      <c r="H208" s="52">
        <v>0</v>
      </c>
      <c r="I208" s="20" t="str">
        <f t="shared" si="565"/>
        <v/>
      </c>
      <c r="J208" s="20">
        <v>0</v>
      </c>
      <c r="K208" s="78" t="str">
        <f t="shared" si="551"/>
        <v/>
      </c>
      <c r="L208" s="21" t="str">
        <f t="shared" si="566"/>
        <v/>
      </c>
      <c r="M208" s="55">
        <v>0</v>
      </c>
      <c r="N208" s="24" t="str">
        <f t="shared" si="567"/>
        <v/>
      </c>
      <c r="O208" s="24">
        <v>0</v>
      </c>
      <c r="P208" s="82" t="str">
        <f t="shared" si="552"/>
        <v/>
      </c>
      <c r="Q208" s="25" t="str">
        <f t="shared" si="568"/>
        <v/>
      </c>
      <c r="R208" s="52">
        <v>0</v>
      </c>
      <c r="S208" s="20" t="str">
        <f t="shared" si="569"/>
        <v/>
      </c>
      <c r="T208" s="20">
        <v>0</v>
      </c>
      <c r="U208" s="78" t="str">
        <f t="shared" si="553"/>
        <v/>
      </c>
      <c r="V208" s="21" t="str">
        <f t="shared" si="570"/>
        <v/>
      </c>
      <c r="W208" s="55">
        <v>0</v>
      </c>
      <c r="X208" s="24" t="str">
        <f t="shared" si="571"/>
        <v/>
      </c>
      <c r="Y208" s="24">
        <v>0</v>
      </c>
      <c r="Z208" s="82" t="str">
        <f t="shared" si="554"/>
        <v/>
      </c>
      <c r="AA208" s="25" t="str">
        <f t="shared" si="572"/>
        <v/>
      </c>
      <c r="AB208" s="52">
        <v>0</v>
      </c>
      <c r="AC208" s="20" t="str">
        <f t="shared" si="573"/>
        <v/>
      </c>
      <c r="AD208" s="20">
        <v>0</v>
      </c>
      <c r="AE208" s="78" t="str">
        <f t="shared" si="555"/>
        <v/>
      </c>
      <c r="AF208" s="21" t="str">
        <f t="shared" si="574"/>
        <v/>
      </c>
      <c r="AG208" s="55">
        <v>0</v>
      </c>
      <c r="AH208" s="24" t="str">
        <f t="shared" si="575"/>
        <v/>
      </c>
      <c r="AI208" s="24">
        <v>0</v>
      </c>
      <c r="AJ208" s="82" t="str">
        <f t="shared" si="556"/>
        <v/>
      </c>
      <c r="AK208" s="25" t="str">
        <f t="shared" si="576"/>
        <v/>
      </c>
      <c r="AL208" s="52">
        <v>0</v>
      </c>
      <c r="AM208" s="20" t="str">
        <f t="shared" si="577"/>
        <v/>
      </c>
      <c r="AN208" s="20">
        <v>0</v>
      </c>
      <c r="AO208" s="78" t="str">
        <f t="shared" si="557"/>
        <v/>
      </c>
      <c r="AP208" s="21" t="str">
        <f t="shared" si="578"/>
        <v/>
      </c>
      <c r="AQ208" s="55">
        <v>0</v>
      </c>
      <c r="AR208" s="24" t="str">
        <f t="shared" si="579"/>
        <v/>
      </c>
      <c r="AS208" s="24">
        <v>0</v>
      </c>
      <c r="AT208" s="82" t="str">
        <f t="shared" si="558"/>
        <v/>
      </c>
      <c r="AU208" s="25" t="str">
        <f t="shared" si="580"/>
        <v/>
      </c>
      <c r="AV208" s="52">
        <v>0</v>
      </c>
      <c r="AW208" s="20" t="str">
        <f t="shared" si="581"/>
        <v/>
      </c>
      <c r="AX208" s="20">
        <v>0</v>
      </c>
      <c r="AY208" s="78" t="str">
        <f t="shared" si="559"/>
        <v/>
      </c>
      <c r="AZ208" s="21" t="str">
        <f t="shared" si="582"/>
        <v/>
      </c>
      <c r="BA208" s="55">
        <v>0</v>
      </c>
      <c r="BB208" s="24" t="str">
        <f t="shared" si="485"/>
        <v/>
      </c>
      <c r="BC208" s="24">
        <v>0</v>
      </c>
      <c r="BD208" s="82" t="str">
        <f t="shared" si="560"/>
        <v/>
      </c>
      <c r="BE208" s="25" t="str">
        <f t="shared" si="486"/>
        <v/>
      </c>
      <c r="BF208" s="52">
        <v>0</v>
      </c>
      <c r="BG208" s="20" t="str">
        <f t="shared" si="487"/>
        <v/>
      </c>
      <c r="BH208" s="20">
        <v>0</v>
      </c>
      <c r="BI208" s="78" t="str">
        <f t="shared" si="561"/>
        <v/>
      </c>
      <c r="BJ208" s="21" t="str">
        <f t="shared" si="488"/>
        <v/>
      </c>
      <c r="BK208" s="55">
        <v>0</v>
      </c>
      <c r="BL208" s="24" t="str">
        <f t="shared" si="489"/>
        <v/>
      </c>
      <c r="BM208" s="24">
        <v>0</v>
      </c>
      <c r="BN208" s="82" t="str">
        <f t="shared" si="562"/>
        <v/>
      </c>
      <c r="BO208" s="25" t="str">
        <f t="shared" si="490"/>
        <v/>
      </c>
      <c r="BP208" s="52">
        <v>0</v>
      </c>
      <c r="BQ208" s="20" t="str">
        <f t="shared" si="491"/>
        <v/>
      </c>
      <c r="BR208" s="20">
        <v>0</v>
      </c>
      <c r="BS208" s="78" t="str">
        <f t="shared" si="563"/>
        <v/>
      </c>
      <c r="BT208" s="21" t="str">
        <f t="shared" si="492"/>
        <v/>
      </c>
      <c r="BU208" s="55">
        <v>0</v>
      </c>
      <c r="BV208" s="24" t="str">
        <f t="shared" si="493"/>
        <v/>
      </c>
      <c r="BW208" s="24">
        <v>0</v>
      </c>
      <c r="BX208" s="82" t="str">
        <f t="shared" si="564"/>
        <v/>
      </c>
      <c r="BY208" s="25" t="str">
        <f t="shared" si="494"/>
        <v/>
      </c>
    </row>
    <row r="209" spans="1:77" s="5" customFormat="1" ht="12.75" customHeight="1">
      <c r="A209" s="86" t="s">
        <v>264</v>
      </c>
      <c r="B209" s="50" t="s">
        <v>392</v>
      </c>
      <c r="C209" s="4" t="s">
        <v>5</v>
      </c>
      <c r="D209" s="51" t="s">
        <v>600</v>
      </c>
      <c r="E209" s="8">
        <v>1099</v>
      </c>
      <c r="F209" s="8">
        <v>0</v>
      </c>
      <c r="G209" s="119">
        <v>755</v>
      </c>
      <c r="H209" s="52">
        <v>0</v>
      </c>
      <c r="I209" s="20" t="str">
        <f t="shared" si="565"/>
        <v/>
      </c>
      <c r="J209" s="20">
        <v>0</v>
      </c>
      <c r="K209" s="78" t="str">
        <f t="shared" si="551"/>
        <v/>
      </c>
      <c r="L209" s="21" t="str">
        <f t="shared" si="566"/>
        <v/>
      </c>
      <c r="M209" s="55">
        <v>0</v>
      </c>
      <c r="N209" s="24" t="str">
        <f t="shared" si="567"/>
        <v/>
      </c>
      <c r="O209" s="24">
        <v>0</v>
      </c>
      <c r="P209" s="82" t="str">
        <f t="shared" si="552"/>
        <v/>
      </c>
      <c r="Q209" s="25" t="str">
        <f t="shared" si="568"/>
        <v/>
      </c>
      <c r="R209" s="52">
        <v>0</v>
      </c>
      <c r="S209" s="20" t="str">
        <f t="shared" si="569"/>
        <v/>
      </c>
      <c r="T209" s="20">
        <v>0</v>
      </c>
      <c r="U209" s="78" t="str">
        <f t="shared" si="553"/>
        <v/>
      </c>
      <c r="V209" s="21" t="str">
        <f t="shared" si="570"/>
        <v/>
      </c>
      <c r="W209" s="55">
        <v>0</v>
      </c>
      <c r="X209" s="24" t="str">
        <f t="shared" si="571"/>
        <v/>
      </c>
      <c r="Y209" s="24">
        <v>0</v>
      </c>
      <c r="Z209" s="82" t="str">
        <f t="shared" si="554"/>
        <v/>
      </c>
      <c r="AA209" s="25" t="str">
        <f t="shared" si="572"/>
        <v/>
      </c>
      <c r="AB209" s="52">
        <v>0</v>
      </c>
      <c r="AC209" s="20" t="str">
        <f t="shared" si="573"/>
        <v/>
      </c>
      <c r="AD209" s="20">
        <v>0</v>
      </c>
      <c r="AE209" s="78" t="str">
        <f t="shared" si="555"/>
        <v/>
      </c>
      <c r="AF209" s="21" t="str">
        <f t="shared" si="574"/>
        <v/>
      </c>
      <c r="AG209" s="55">
        <v>0</v>
      </c>
      <c r="AH209" s="24" t="str">
        <f t="shared" si="575"/>
        <v/>
      </c>
      <c r="AI209" s="24">
        <v>0</v>
      </c>
      <c r="AJ209" s="82" t="str">
        <f t="shared" si="556"/>
        <v/>
      </c>
      <c r="AK209" s="25" t="str">
        <f t="shared" si="576"/>
        <v/>
      </c>
      <c r="AL209" s="52">
        <v>0</v>
      </c>
      <c r="AM209" s="20" t="str">
        <f t="shared" si="577"/>
        <v/>
      </c>
      <c r="AN209" s="20">
        <v>0</v>
      </c>
      <c r="AO209" s="78" t="str">
        <f t="shared" si="557"/>
        <v/>
      </c>
      <c r="AP209" s="21" t="str">
        <f t="shared" si="578"/>
        <v/>
      </c>
      <c r="AQ209" s="55">
        <v>0</v>
      </c>
      <c r="AR209" s="24" t="str">
        <f t="shared" si="579"/>
        <v/>
      </c>
      <c r="AS209" s="24">
        <v>0</v>
      </c>
      <c r="AT209" s="82" t="str">
        <f t="shared" si="558"/>
        <v/>
      </c>
      <c r="AU209" s="25" t="str">
        <f t="shared" si="580"/>
        <v/>
      </c>
      <c r="AV209" s="52">
        <v>0</v>
      </c>
      <c r="AW209" s="20" t="str">
        <f t="shared" si="581"/>
        <v/>
      </c>
      <c r="AX209" s="20">
        <v>0</v>
      </c>
      <c r="AY209" s="78" t="str">
        <f t="shared" si="559"/>
        <v/>
      </c>
      <c r="AZ209" s="21" t="str">
        <f t="shared" si="582"/>
        <v/>
      </c>
      <c r="BA209" s="55">
        <v>0</v>
      </c>
      <c r="BB209" s="24" t="str">
        <f t="shared" si="485"/>
        <v/>
      </c>
      <c r="BC209" s="24">
        <v>0</v>
      </c>
      <c r="BD209" s="82" t="str">
        <f t="shared" si="560"/>
        <v/>
      </c>
      <c r="BE209" s="25" t="str">
        <f t="shared" si="486"/>
        <v/>
      </c>
      <c r="BF209" s="52">
        <v>0</v>
      </c>
      <c r="BG209" s="20" t="str">
        <f t="shared" si="487"/>
        <v/>
      </c>
      <c r="BH209" s="20">
        <v>0</v>
      </c>
      <c r="BI209" s="78" t="str">
        <f t="shared" si="561"/>
        <v/>
      </c>
      <c r="BJ209" s="21" t="str">
        <f t="shared" si="488"/>
        <v/>
      </c>
      <c r="BK209" s="55">
        <v>0</v>
      </c>
      <c r="BL209" s="24" t="str">
        <f t="shared" si="489"/>
        <v/>
      </c>
      <c r="BM209" s="24">
        <v>0</v>
      </c>
      <c r="BN209" s="82" t="str">
        <f t="shared" si="562"/>
        <v/>
      </c>
      <c r="BO209" s="25" t="str">
        <f t="shared" si="490"/>
        <v/>
      </c>
      <c r="BP209" s="52">
        <v>0</v>
      </c>
      <c r="BQ209" s="20" t="str">
        <f t="shared" si="491"/>
        <v/>
      </c>
      <c r="BR209" s="20">
        <v>0</v>
      </c>
      <c r="BS209" s="78" t="str">
        <f t="shared" si="563"/>
        <v/>
      </c>
      <c r="BT209" s="21" t="str">
        <f t="shared" si="492"/>
        <v/>
      </c>
      <c r="BU209" s="55">
        <v>0</v>
      </c>
      <c r="BV209" s="24" t="str">
        <f t="shared" si="493"/>
        <v/>
      </c>
      <c r="BW209" s="24">
        <v>0</v>
      </c>
      <c r="BX209" s="82" t="str">
        <f t="shared" si="564"/>
        <v/>
      </c>
      <c r="BY209" s="25" t="str">
        <f t="shared" si="494"/>
        <v/>
      </c>
    </row>
    <row r="210" spans="1:77" s="5" customFormat="1" ht="12.75" customHeight="1">
      <c r="A210" s="86" t="s">
        <v>292</v>
      </c>
      <c r="B210" s="50" t="s">
        <v>392</v>
      </c>
      <c r="C210" s="4" t="s">
        <v>5</v>
      </c>
      <c r="D210" s="51" t="s">
        <v>601</v>
      </c>
      <c r="E210" s="8">
        <v>1099</v>
      </c>
      <c r="F210" s="8">
        <v>0</v>
      </c>
      <c r="G210" s="119">
        <v>759</v>
      </c>
      <c r="H210" s="52">
        <v>0</v>
      </c>
      <c r="I210" s="20" t="str">
        <f t="shared" si="565"/>
        <v/>
      </c>
      <c r="J210" s="20">
        <v>0</v>
      </c>
      <c r="K210" s="78" t="str">
        <f t="shared" si="551"/>
        <v/>
      </c>
      <c r="L210" s="21" t="str">
        <f t="shared" si="566"/>
        <v/>
      </c>
      <c r="M210" s="55">
        <v>0</v>
      </c>
      <c r="N210" s="24" t="str">
        <f t="shared" si="567"/>
        <v/>
      </c>
      <c r="O210" s="24">
        <v>0</v>
      </c>
      <c r="P210" s="82" t="str">
        <f t="shared" si="552"/>
        <v/>
      </c>
      <c r="Q210" s="25" t="str">
        <f t="shared" si="568"/>
        <v/>
      </c>
      <c r="R210" s="52">
        <v>0</v>
      </c>
      <c r="S210" s="20" t="str">
        <f t="shared" si="569"/>
        <v/>
      </c>
      <c r="T210" s="20">
        <v>0</v>
      </c>
      <c r="U210" s="78" t="str">
        <f t="shared" si="553"/>
        <v/>
      </c>
      <c r="V210" s="21" t="str">
        <f t="shared" si="570"/>
        <v/>
      </c>
      <c r="W210" s="55">
        <v>0</v>
      </c>
      <c r="X210" s="24" t="str">
        <f t="shared" si="571"/>
        <v/>
      </c>
      <c r="Y210" s="24">
        <v>0</v>
      </c>
      <c r="Z210" s="82" t="str">
        <f t="shared" si="554"/>
        <v/>
      </c>
      <c r="AA210" s="25" t="str">
        <f t="shared" si="572"/>
        <v/>
      </c>
      <c r="AB210" s="52">
        <v>0</v>
      </c>
      <c r="AC210" s="20" t="str">
        <f t="shared" si="573"/>
        <v/>
      </c>
      <c r="AD210" s="20">
        <v>0</v>
      </c>
      <c r="AE210" s="78" t="str">
        <f t="shared" si="555"/>
        <v/>
      </c>
      <c r="AF210" s="21" t="str">
        <f t="shared" si="574"/>
        <v/>
      </c>
      <c r="AG210" s="55">
        <v>0</v>
      </c>
      <c r="AH210" s="24" t="str">
        <f t="shared" si="575"/>
        <v/>
      </c>
      <c r="AI210" s="24">
        <v>0</v>
      </c>
      <c r="AJ210" s="82" t="str">
        <f t="shared" si="556"/>
        <v/>
      </c>
      <c r="AK210" s="25" t="str">
        <f t="shared" si="576"/>
        <v/>
      </c>
      <c r="AL210" s="52">
        <v>0</v>
      </c>
      <c r="AM210" s="20" t="str">
        <f t="shared" si="577"/>
        <v/>
      </c>
      <c r="AN210" s="20">
        <v>0</v>
      </c>
      <c r="AO210" s="78" t="str">
        <f t="shared" si="557"/>
        <v/>
      </c>
      <c r="AP210" s="21" t="str">
        <f t="shared" si="578"/>
        <v/>
      </c>
      <c r="AQ210" s="55">
        <v>0</v>
      </c>
      <c r="AR210" s="24" t="str">
        <f t="shared" si="579"/>
        <v/>
      </c>
      <c r="AS210" s="24">
        <v>0</v>
      </c>
      <c r="AT210" s="82" t="str">
        <f t="shared" si="558"/>
        <v/>
      </c>
      <c r="AU210" s="25" t="str">
        <f t="shared" si="580"/>
        <v/>
      </c>
      <c r="AV210" s="52">
        <v>0</v>
      </c>
      <c r="AW210" s="20" t="str">
        <f t="shared" si="581"/>
        <v/>
      </c>
      <c r="AX210" s="20">
        <v>0</v>
      </c>
      <c r="AY210" s="78" t="str">
        <f t="shared" si="559"/>
        <v/>
      </c>
      <c r="AZ210" s="21" t="str">
        <f t="shared" si="582"/>
        <v/>
      </c>
      <c r="BA210" s="55">
        <v>0</v>
      </c>
      <c r="BB210" s="24" t="str">
        <f t="shared" si="485"/>
        <v/>
      </c>
      <c r="BC210" s="24">
        <v>0</v>
      </c>
      <c r="BD210" s="82" t="str">
        <f t="shared" si="560"/>
        <v/>
      </c>
      <c r="BE210" s="25" t="str">
        <f t="shared" si="486"/>
        <v/>
      </c>
      <c r="BF210" s="52">
        <v>0</v>
      </c>
      <c r="BG210" s="20" t="str">
        <f t="shared" si="487"/>
        <v/>
      </c>
      <c r="BH210" s="20">
        <v>0</v>
      </c>
      <c r="BI210" s="78" t="str">
        <f t="shared" si="561"/>
        <v/>
      </c>
      <c r="BJ210" s="21" t="str">
        <f t="shared" si="488"/>
        <v/>
      </c>
      <c r="BK210" s="55">
        <v>0</v>
      </c>
      <c r="BL210" s="24" t="str">
        <f t="shared" si="489"/>
        <v/>
      </c>
      <c r="BM210" s="24">
        <v>0</v>
      </c>
      <c r="BN210" s="82" t="str">
        <f t="shared" si="562"/>
        <v/>
      </c>
      <c r="BO210" s="25" t="str">
        <f t="shared" si="490"/>
        <v/>
      </c>
      <c r="BP210" s="52">
        <v>0</v>
      </c>
      <c r="BQ210" s="20" t="str">
        <f t="shared" si="491"/>
        <v/>
      </c>
      <c r="BR210" s="20">
        <v>0</v>
      </c>
      <c r="BS210" s="78" t="str">
        <f t="shared" si="563"/>
        <v/>
      </c>
      <c r="BT210" s="21" t="str">
        <f t="shared" si="492"/>
        <v/>
      </c>
      <c r="BU210" s="55">
        <v>0</v>
      </c>
      <c r="BV210" s="24" t="str">
        <f t="shared" si="493"/>
        <v/>
      </c>
      <c r="BW210" s="24">
        <v>0</v>
      </c>
      <c r="BX210" s="82" t="str">
        <f t="shared" si="564"/>
        <v/>
      </c>
      <c r="BY210" s="25" t="str">
        <f t="shared" si="494"/>
        <v/>
      </c>
    </row>
    <row r="211" spans="1:77" s="5" customFormat="1" ht="12.75" customHeight="1">
      <c r="A211" s="86" t="s">
        <v>294</v>
      </c>
      <c r="B211" s="50" t="s">
        <v>392</v>
      </c>
      <c r="C211" s="4" t="s">
        <v>5</v>
      </c>
      <c r="D211" s="51" t="s">
        <v>602</v>
      </c>
      <c r="E211" s="8">
        <v>1209</v>
      </c>
      <c r="F211" s="8">
        <v>0</v>
      </c>
      <c r="G211" s="119">
        <v>835</v>
      </c>
      <c r="H211" s="52">
        <v>0</v>
      </c>
      <c r="I211" s="20" t="str">
        <f t="shared" si="565"/>
        <v/>
      </c>
      <c r="J211" s="20">
        <v>0</v>
      </c>
      <c r="K211" s="78" t="str">
        <f t="shared" si="551"/>
        <v/>
      </c>
      <c r="L211" s="21" t="str">
        <f t="shared" si="566"/>
        <v/>
      </c>
      <c r="M211" s="55">
        <v>0</v>
      </c>
      <c r="N211" s="24" t="str">
        <f t="shared" si="567"/>
        <v/>
      </c>
      <c r="O211" s="24">
        <v>0</v>
      </c>
      <c r="P211" s="82" t="str">
        <f t="shared" si="552"/>
        <v/>
      </c>
      <c r="Q211" s="25" t="str">
        <f t="shared" si="568"/>
        <v/>
      </c>
      <c r="R211" s="52">
        <v>0</v>
      </c>
      <c r="S211" s="20" t="str">
        <f t="shared" si="569"/>
        <v/>
      </c>
      <c r="T211" s="20">
        <v>0</v>
      </c>
      <c r="U211" s="78" t="str">
        <f t="shared" si="553"/>
        <v/>
      </c>
      <c r="V211" s="21" t="str">
        <f t="shared" si="570"/>
        <v/>
      </c>
      <c r="W211" s="55">
        <v>0</v>
      </c>
      <c r="X211" s="24" t="str">
        <f t="shared" si="571"/>
        <v/>
      </c>
      <c r="Y211" s="24">
        <v>0</v>
      </c>
      <c r="Z211" s="82" t="str">
        <f t="shared" si="554"/>
        <v/>
      </c>
      <c r="AA211" s="25" t="str">
        <f t="shared" si="572"/>
        <v/>
      </c>
      <c r="AB211" s="52">
        <v>0</v>
      </c>
      <c r="AC211" s="20" t="str">
        <f t="shared" si="573"/>
        <v/>
      </c>
      <c r="AD211" s="20">
        <v>0</v>
      </c>
      <c r="AE211" s="78" t="str">
        <f t="shared" si="555"/>
        <v/>
      </c>
      <c r="AF211" s="21" t="str">
        <f t="shared" si="574"/>
        <v/>
      </c>
      <c r="AG211" s="55">
        <v>0</v>
      </c>
      <c r="AH211" s="24" t="str">
        <f t="shared" si="575"/>
        <v/>
      </c>
      <c r="AI211" s="24">
        <v>0</v>
      </c>
      <c r="AJ211" s="82" t="str">
        <f t="shared" si="556"/>
        <v/>
      </c>
      <c r="AK211" s="25" t="str">
        <f t="shared" si="576"/>
        <v/>
      </c>
      <c r="AL211" s="52">
        <v>0</v>
      </c>
      <c r="AM211" s="20" t="str">
        <f t="shared" si="577"/>
        <v/>
      </c>
      <c r="AN211" s="20">
        <v>0</v>
      </c>
      <c r="AO211" s="78" t="str">
        <f t="shared" si="557"/>
        <v/>
      </c>
      <c r="AP211" s="21" t="str">
        <f t="shared" si="578"/>
        <v/>
      </c>
      <c r="AQ211" s="55">
        <v>0</v>
      </c>
      <c r="AR211" s="24" t="str">
        <f t="shared" si="579"/>
        <v/>
      </c>
      <c r="AS211" s="24">
        <v>0</v>
      </c>
      <c r="AT211" s="82" t="str">
        <f t="shared" si="558"/>
        <v/>
      </c>
      <c r="AU211" s="25" t="str">
        <f t="shared" si="580"/>
        <v/>
      </c>
      <c r="AV211" s="52">
        <v>0</v>
      </c>
      <c r="AW211" s="20" t="str">
        <f t="shared" si="581"/>
        <v/>
      </c>
      <c r="AX211" s="20">
        <v>0</v>
      </c>
      <c r="AY211" s="78" t="str">
        <f t="shared" si="559"/>
        <v/>
      </c>
      <c r="AZ211" s="21" t="str">
        <f t="shared" si="582"/>
        <v/>
      </c>
      <c r="BA211" s="55">
        <v>0</v>
      </c>
      <c r="BB211" s="24" t="str">
        <f t="shared" si="485"/>
        <v/>
      </c>
      <c r="BC211" s="24">
        <v>0</v>
      </c>
      <c r="BD211" s="82" t="str">
        <f t="shared" si="560"/>
        <v/>
      </c>
      <c r="BE211" s="25" t="str">
        <f t="shared" si="486"/>
        <v/>
      </c>
      <c r="BF211" s="52">
        <v>0</v>
      </c>
      <c r="BG211" s="20" t="str">
        <f t="shared" si="487"/>
        <v/>
      </c>
      <c r="BH211" s="20">
        <v>0</v>
      </c>
      <c r="BI211" s="78" t="str">
        <f t="shared" si="561"/>
        <v/>
      </c>
      <c r="BJ211" s="21" t="str">
        <f t="shared" si="488"/>
        <v/>
      </c>
      <c r="BK211" s="55">
        <v>0</v>
      </c>
      <c r="BL211" s="24" t="str">
        <f t="shared" si="489"/>
        <v/>
      </c>
      <c r="BM211" s="24">
        <v>0</v>
      </c>
      <c r="BN211" s="82" t="str">
        <f t="shared" si="562"/>
        <v/>
      </c>
      <c r="BO211" s="25" t="str">
        <f t="shared" si="490"/>
        <v/>
      </c>
      <c r="BP211" s="52">
        <v>0</v>
      </c>
      <c r="BQ211" s="20" t="str">
        <f t="shared" si="491"/>
        <v/>
      </c>
      <c r="BR211" s="20">
        <v>0</v>
      </c>
      <c r="BS211" s="78" t="str">
        <f t="shared" si="563"/>
        <v/>
      </c>
      <c r="BT211" s="21" t="str">
        <f t="shared" si="492"/>
        <v/>
      </c>
      <c r="BU211" s="55">
        <v>0</v>
      </c>
      <c r="BV211" s="24" t="str">
        <f t="shared" si="493"/>
        <v/>
      </c>
      <c r="BW211" s="24">
        <v>0</v>
      </c>
      <c r="BX211" s="82" t="str">
        <f t="shared" si="564"/>
        <v/>
      </c>
      <c r="BY211" s="25" t="str">
        <f t="shared" si="494"/>
        <v/>
      </c>
    </row>
    <row r="212" spans="1:77" s="5" customFormat="1" ht="12.75" customHeight="1">
      <c r="A212" s="73" t="s">
        <v>236</v>
      </c>
      <c r="B212" s="50" t="s">
        <v>392</v>
      </c>
      <c r="C212" s="4" t="s">
        <v>5</v>
      </c>
      <c r="D212" s="51" t="s">
        <v>603</v>
      </c>
      <c r="E212" s="8">
        <v>1209</v>
      </c>
      <c r="F212" s="8">
        <v>0</v>
      </c>
      <c r="G212" s="119">
        <v>835</v>
      </c>
      <c r="H212" s="52">
        <v>0</v>
      </c>
      <c r="I212" s="20" t="str">
        <f t="shared" si="565"/>
        <v/>
      </c>
      <c r="J212" s="20">
        <v>0</v>
      </c>
      <c r="K212" s="78" t="str">
        <f t="shared" si="551"/>
        <v/>
      </c>
      <c r="L212" s="21" t="str">
        <f t="shared" si="566"/>
        <v/>
      </c>
      <c r="M212" s="55">
        <v>0</v>
      </c>
      <c r="N212" s="24" t="str">
        <f t="shared" si="567"/>
        <v/>
      </c>
      <c r="O212" s="24">
        <v>0</v>
      </c>
      <c r="P212" s="82" t="str">
        <f t="shared" si="552"/>
        <v/>
      </c>
      <c r="Q212" s="25" t="str">
        <f t="shared" si="568"/>
        <v/>
      </c>
      <c r="R212" s="52">
        <v>0</v>
      </c>
      <c r="S212" s="20" t="str">
        <f t="shared" si="569"/>
        <v/>
      </c>
      <c r="T212" s="20">
        <v>0</v>
      </c>
      <c r="U212" s="78" t="str">
        <f t="shared" si="553"/>
        <v/>
      </c>
      <c r="V212" s="21" t="str">
        <f t="shared" si="570"/>
        <v/>
      </c>
      <c r="W212" s="55">
        <v>0</v>
      </c>
      <c r="X212" s="24" t="str">
        <f t="shared" si="571"/>
        <v/>
      </c>
      <c r="Y212" s="24">
        <v>0</v>
      </c>
      <c r="Z212" s="82" t="str">
        <f t="shared" si="554"/>
        <v/>
      </c>
      <c r="AA212" s="25" t="str">
        <f t="shared" si="572"/>
        <v/>
      </c>
      <c r="AB212" s="52">
        <v>0</v>
      </c>
      <c r="AC212" s="20" t="str">
        <f t="shared" si="573"/>
        <v/>
      </c>
      <c r="AD212" s="20">
        <v>0</v>
      </c>
      <c r="AE212" s="78" t="str">
        <f t="shared" si="555"/>
        <v/>
      </c>
      <c r="AF212" s="21" t="str">
        <f t="shared" si="574"/>
        <v/>
      </c>
      <c r="AG212" s="55">
        <v>0</v>
      </c>
      <c r="AH212" s="24" t="str">
        <f t="shared" si="575"/>
        <v/>
      </c>
      <c r="AI212" s="24">
        <v>0</v>
      </c>
      <c r="AJ212" s="82" t="str">
        <f t="shared" si="556"/>
        <v/>
      </c>
      <c r="AK212" s="25" t="str">
        <f t="shared" si="576"/>
        <v/>
      </c>
      <c r="AL212" s="52">
        <v>0</v>
      </c>
      <c r="AM212" s="20" t="str">
        <f t="shared" si="577"/>
        <v/>
      </c>
      <c r="AN212" s="20">
        <v>0</v>
      </c>
      <c r="AO212" s="78" t="str">
        <f t="shared" si="557"/>
        <v/>
      </c>
      <c r="AP212" s="21" t="str">
        <f t="shared" si="578"/>
        <v/>
      </c>
      <c r="AQ212" s="55">
        <v>0</v>
      </c>
      <c r="AR212" s="24" t="str">
        <f t="shared" si="579"/>
        <v/>
      </c>
      <c r="AS212" s="24">
        <v>0</v>
      </c>
      <c r="AT212" s="82" t="str">
        <f t="shared" si="558"/>
        <v/>
      </c>
      <c r="AU212" s="25" t="str">
        <f t="shared" si="580"/>
        <v/>
      </c>
      <c r="AV212" s="52">
        <v>0</v>
      </c>
      <c r="AW212" s="20" t="str">
        <f t="shared" si="581"/>
        <v/>
      </c>
      <c r="AX212" s="20">
        <v>0</v>
      </c>
      <c r="AY212" s="78" t="str">
        <f t="shared" si="559"/>
        <v/>
      </c>
      <c r="AZ212" s="21" t="str">
        <f t="shared" si="582"/>
        <v/>
      </c>
      <c r="BA212" s="55">
        <v>0</v>
      </c>
      <c r="BB212" s="24" t="str">
        <f t="shared" ref="BB212:BB263" si="583">IFERROR(IF(BA212&gt;1,BA212*0.9,""),"")</f>
        <v/>
      </c>
      <c r="BC212" s="24">
        <v>0</v>
      </c>
      <c r="BD212" s="82" t="str">
        <f t="shared" si="560"/>
        <v/>
      </c>
      <c r="BE212" s="25" t="str">
        <f t="shared" si="486"/>
        <v/>
      </c>
      <c r="BF212" s="52">
        <v>0</v>
      </c>
      <c r="BG212" s="20" t="str">
        <f t="shared" ref="BG212:BG263" si="584">IFERROR(IF(BF212&gt;1,BF212*0.9,""),"")</f>
        <v/>
      </c>
      <c r="BH212" s="20">
        <v>0</v>
      </c>
      <c r="BI212" s="78" t="str">
        <f t="shared" si="561"/>
        <v/>
      </c>
      <c r="BJ212" s="21" t="str">
        <f t="shared" si="488"/>
        <v/>
      </c>
      <c r="BK212" s="55">
        <v>0</v>
      </c>
      <c r="BL212" s="24" t="str">
        <f t="shared" ref="BL212:BL263" si="585">IFERROR(IF(BK212&gt;1,BK212*0.9,""),"")</f>
        <v/>
      </c>
      <c r="BM212" s="24">
        <v>0</v>
      </c>
      <c r="BN212" s="82" t="str">
        <f t="shared" si="562"/>
        <v/>
      </c>
      <c r="BO212" s="25" t="str">
        <f t="shared" si="490"/>
        <v/>
      </c>
      <c r="BP212" s="52">
        <v>0</v>
      </c>
      <c r="BQ212" s="20" t="str">
        <f t="shared" ref="BQ212:BQ263" si="586">IFERROR(IF(BP212&gt;1,BP212*0.9,""),"")</f>
        <v/>
      </c>
      <c r="BR212" s="20">
        <v>0</v>
      </c>
      <c r="BS212" s="78" t="str">
        <f t="shared" si="563"/>
        <v/>
      </c>
      <c r="BT212" s="21" t="str">
        <f t="shared" si="492"/>
        <v/>
      </c>
      <c r="BU212" s="55">
        <v>0</v>
      </c>
      <c r="BV212" s="24" t="str">
        <f t="shared" ref="BV212:BV263" si="587">IFERROR(IF(BU212&gt;1,BU212*0.9,""),"")</f>
        <v/>
      </c>
      <c r="BW212" s="24">
        <v>0</v>
      </c>
      <c r="BX212" s="82" t="str">
        <f t="shared" si="564"/>
        <v/>
      </c>
      <c r="BY212" s="25" t="str">
        <f t="shared" si="494"/>
        <v/>
      </c>
    </row>
    <row r="213" spans="1:77" s="5" customFormat="1" ht="12.75" customHeight="1">
      <c r="A213" s="73" t="s">
        <v>234</v>
      </c>
      <c r="B213" s="50" t="s">
        <v>392</v>
      </c>
      <c r="C213" s="4"/>
      <c r="D213" s="51" t="s">
        <v>605</v>
      </c>
      <c r="E213" s="8">
        <v>1099</v>
      </c>
      <c r="F213" s="8">
        <v>999</v>
      </c>
      <c r="G213" s="119">
        <v>755</v>
      </c>
      <c r="H213" s="52">
        <v>832</v>
      </c>
      <c r="I213" s="20">
        <f t="shared" si="467"/>
        <v>748.80000000000007</v>
      </c>
      <c r="J213" s="20">
        <v>125</v>
      </c>
      <c r="K213" s="78">
        <f t="shared" si="551"/>
        <v>630</v>
      </c>
      <c r="L213" s="21">
        <f t="shared" si="468"/>
        <v>0.15865384615384623</v>
      </c>
      <c r="M213" s="55">
        <v>0</v>
      </c>
      <c r="N213" s="24" t="str">
        <f t="shared" si="469"/>
        <v/>
      </c>
      <c r="O213" s="24">
        <v>0</v>
      </c>
      <c r="P213" s="82" t="str">
        <f t="shared" si="552"/>
        <v/>
      </c>
      <c r="Q213" s="25" t="str">
        <f t="shared" si="470"/>
        <v/>
      </c>
      <c r="R213" s="52">
        <v>0</v>
      </c>
      <c r="S213" s="20" t="str">
        <f t="shared" si="471"/>
        <v/>
      </c>
      <c r="T213" s="20">
        <v>0</v>
      </c>
      <c r="U213" s="78" t="str">
        <f t="shared" si="553"/>
        <v/>
      </c>
      <c r="V213" s="21" t="str">
        <f t="shared" si="472"/>
        <v/>
      </c>
      <c r="W213" s="55">
        <v>0</v>
      </c>
      <c r="X213" s="24" t="str">
        <f t="shared" si="473"/>
        <v/>
      </c>
      <c r="Y213" s="24">
        <v>0</v>
      </c>
      <c r="Z213" s="82" t="str">
        <f t="shared" si="554"/>
        <v/>
      </c>
      <c r="AA213" s="25" t="str">
        <f t="shared" si="474"/>
        <v/>
      </c>
      <c r="AB213" s="52">
        <v>810</v>
      </c>
      <c r="AC213" s="20">
        <f t="shared" si="475"/>
        <v>729</v>
      </c>
      <c r="AD213" s="20">
        <v>142</v>
      </c>
      <c r="AE213" s="78">
        <f t="shared" si="555"/>
        <v>613</v>
      </c>
      <c r="AF213" s="21">
        <f t="shared" si="476"/>
        <v>0.15912208504801098</v>
      </c>
      <c r="AG213" s="55">
        <v>0</v>
      </c>
      <c r="AH213" s="24" t="str">
        <f t="shared" si="477"/>
        <v/>
      </c>
      <c r="AI213" s="24">
        <v>0</v>
      </c>
      <c r="AJ213" s="82" t="str">
        <f t="shared" si="556"/>
        <v/>
      </c>
      <c r="AK213" s="25" t="str">
        <f t="shared" si="478"/>
        <v/>
      </c>
      <c r="AL213" s="52">
        <v>0</v>
      </c>
      <c r="AM213" s="20" t="str">
        <f t="shared" si="479"/>
        <v/>
      </c>
      <c r="AN213" s="20">
        <v>0</v>
      </c>
      <c r="AO213" s="78" t="str">
        <f t="shared" si="557"/>
        <v/>
      </c>
      <c r="AP213" s="21" t="str">
        <f t="shared" si="480"/>
        <v/>
      </c>
      <c r="AQ213" s="55">
        <v>0</v>
      </c>
      <c r="AR213" s="24" t="str">
        <f t="shared" si="481"/>
        <v/>
      </c>
      <c r="AS213" s="24">
        <v>0</v>
      </c>
      <c r="AT213" s="82" t="str">
        <f t="shared" si="558"/>
        <v/>
      </c>
      <c r="AU213" s="25" t="str">
        <f t="shared" si="482"/>
        <v/>
      </c>
      <c r="AV213" s="52">
        <v>832</v>
      </c>
      <c r="AW213" s="20">
        <f t="shared" si="483"/>
        <v>748.80000000000007</v>
      </c>
      <c r="AX213" s="20">
        <v>125</v>
      </c>
      <c r="AY213" s="78">
        <f t="shared" si="559"/>
        <v>630</v>
      </c>
      <c r="AZ213" s="21">
        <f t="shared" si="484"/>
        <v>0.15865384615384623</v>
      </c>
      <c r="BA213" s="55">
        <v>0</v>
      </c>
      <c r="BB213" s="24" t="str">
        <f t="shared" si="583"/>
        <v/>
      </c>
      <c r="BC213" s="24">
        <v>0</v>
      </c>
      <c r="BD213" s="82" t="str">
        <f t="shared" si="560"/>
        <v/>
      </c>
      <c r="BE213" s="25" t="str">
        <f t="shared" ref="BE213:BE263" si="588">IFERROR(IF(BA213&gt;1,(BB213-BD213)/BB213,""),"")</f>
        <v/>
      </c>
      <c r="BF213" s="52">
        <v>0</v>
      </c>
      <c r="BG213" s="20" t="str">
        <f t="shared" si="584"/>
        <v/>
      </c>
      <c r="BH213" s="20">
        <v>0</v>
      </c>
      <c r="BI213" s="78" t="str">
        <f t="shared" si="561"/>
        <v/>
      </c>
      <c r="BJ213" s="21" t="str">
        <f t="shared" ref="BJ213:BJ263" si="589">IFERROR(IF(BF213&gt;1,(BG213-BI213)/BG213,""),"")</f>
        <v/>
      </c>
      <c r="BK213" s="55">
        <v>777</v>
      </c>
      <c r="BL213" s="24">
        <f t="shared" si="585"/>
        <v>699.30000000000007</v>
      </c>
      <c r="BM213" s="24">
        <v>150</v>
      </c>
      <c r="BN213" s="82">
        <f t="shared" si="562"/>
        <v>605</v>
      </c>
      <c r="BO213" s="25">
        <f t="shared" ref="BO213:BO263" si="590">IFERROR(IF(BK213&gt;1,(BL213-BN213)/BL213,""),"")</f>
        <v>0.13484913484913494</v>
      </c>
      <c r="BP213" s="52">
        <v>0</v>
      </c>
      <c r="BQ213" s="20" t="str">
        <f t="shared" si="586"/>
        <v/>
      </c>
      <c r="BR213" s="20">
        <v>0</v>
      </c>
      <c r="BS213" s="78" t="str">
        <f t="shared" si="563"/>
        <v/>
      </c>
      <c r="BT213" s="21" t="str">
        <f t="shared" ref="BT213:BT263" si="591">IFERROR(IF(BP213&gt;1,(BQ213-BS213)/BQ213,""),"")</f>
        <v/>
      </c>
      <c r="BU213" s="55">
        <v>0</v>
      </c>
      <c r="BV213" s="24" t="str">
        <f t="shared" si="587"/>
        <v/>
      </c>
      <c r="BW213" s="24">
        <v>0</v>
      </c>
      <c r="BX213" s="82" t="str">
        <f t="shared" si="564"/>
        <v/>
      </c>
      <c r="BY213" s="25" t="str">
        <f t="shared" ref="BY213:BY263" si="592">IFERROR(IF(BU213&gt;1,(BV213-BX213)/BV213,""),"")</f>
        <v/>
      </c>
    </row>
    <row r="214" spans="1:77" s="5" customFormat="1" ht="12.75" customHeight="1">
      <c r="A214" s="86" t="s">
        <v>267</v>
      </c>
      <c r="B214" s="50" t="s">
        <v>392</v>
      </c>
      <c r="C214" s="4"/>
      <c r="D214" s="51" t="s">
        <v>604</v>
      </c>
      <c r="E214" s="8">
        <v>1099</v>
      </c>
      <c r="F214" s="8">
        <v>999</v>
      </c>
      <c r="G214" s="119">
        <v>755</v>
      </c>
      <c r="H214" s="52">
        <v>832</v>
      </c>
      <c r="I214" s="20">
        <f t="shared" si="467"/>
        <v>748.80000000000007</v>
      </c>
      <c r="J214" s="20">
        <v>125</v>
      </c>
      <c r="K214" s="78">
        <f t="shared" si="551"/>
        <v>630</v>
      </c>
      <c r="L214" s="21">
        <f t="shared" si="468"/>
        <v>0.15865384615384623</v>
      </c>
      <c r="M214" s="55">
        <v>0</v>
      </c>
      <c r="N214" s="24" t="str">
        <f t="shared" si="469"/>
        <v/>
      </c>
      <c r="O214" s="24">
        <v>0</v>
      </c>
      <c r="P214" s="82" t="str">
        <f t="shared" si="552"/>
        <v/>
      </c>
      <c r="Q214" s="25" t="str">
        <f t="shared" si="470"/>
        <v/>
      </c>
      <c r="R214" s="52">
        <v>0</v>
      </c>
      <c r="S214" s="20" t="str">
        <f t="shared" si="471"/>
        <v/>
      </c>
      <c r="T214" s="20">
        <v>0</v>
      </c>
      <c r="U214" s="78" t="str">
        <f t="shared" si="553"/>
        <v/>
      </c>
      <c r="V214" s="21" t="str">
        <f t="shared" si="472"/>
        <v/>
      </c>
      <c r="W214" s="55">
        <v>0</v>
      </c>
      <c r="X214" s="24" t="str">
        <f t="shared" si="473"/>
        <v/>
      </c>
      <c r="Y214" s="24">
        <v>0</v>
      </c>
      <c r="Z214" s="82" t="str">
        <f t="shared" si="554"/>
        <v/>
      </c>
      <c r="AA214" s="25" t="str">
        <f t="shared" si="474"/>
        <v/>
      </c>
      <c r="AB214" s="52">
        <v>810</v>
      </c>
      <c r="AC214" s="20">
        <f t="shared" si="475"/>
        <v>729</v>
      </c>
      <c r="AD214" s="20">
        <v>142</v>
      </c>
      <c r="AE214" s="78">
        <f t="shared" si="555"/>
        <v>613</v>
      </c>
      <c r="AF214" s="21">
        <f t="shared" si="476"/>
        <v>0.15912208504801098</v>
      </c>
      <c r="AG214" s="55">
        <v>0</v>
      </c>
      <c r="AH214" s="24" t="str">
        <f t="shared" si="477"/>
        <v/>
      </c>
      <c r="AI214" s="24">
        <v>0</v>
      </c>
      <c r="AJ214" s="82" t="str">
        <f t="shared" si="556"/>
        <v/>
      </c>
      <c r="AK214" s="25" t="str">
        <f t="shared" si="478"/>
        <v/>
      </c>
      <c r="AL214" s="52">
        <v>0</v>
      </c>
      <c r="AM214" s="20" t="str">
        <f t="shared" si="479"/>
        <v/>
      </c>
      <c r="AN214" s="20">
        <v>0</v>
      </c>
      <c r="AO214" s="78" t="str">
        <f t="shared" si="557"/>
        <v/>
      </c>
      <c r="AP214" s="21" t="str">
        <f t="shared" si="480"/>
        <v/>
      </c>
      <c r="AQ214" s="55">
        <v>0</v>
      </c>
      <c r="AR214" s="24" t="str">
        <f t="shared" si="481"/>
        <v/>
      </c>
      <c r="AS214" s="24">
        <v>0</v>
      </c>
      <c r="AT214" s="82" t="str">
        <f t="shared" si="558"/>
        <v/>
      </c>
      <c r="AU214" s="25" t="str">
        <f t="shared" si="482"/>
        <v/>
      </c>
      <c r="AV214" s="52">
        <v>832</v>
      </c>
      <c r="AW214" s="20">
        <f t="shared" si="483"/>
        <v>748.80000000000007</v>
      </c>
      <c r="AX214" s="20">
        <v>125</v>
      </c>
      <c r="AY214" s="78">
        <f t="shared" si="559"/>
        <v>630</v>
      </c>
      <c r="AZ214" s="21">
        <f t="shared" si="484"/>
        <v>0.15865384615384623</v>
      </c>
      <c r="BA214" s="55">
        <v>0</v>
      </c>
      <c r="BB214" s="24" t="str">
        <f t="shared" si="583"/>
        <v/>
      </c>
      <c r="BC214" s="24">
        <v>0</v>
      </c>
      <c r="BD214" s="82" t="str">
        <f t="shared" si="560"/>
        <v/>
      </c>
      <c r="BE214" s="25" t="str">
        <f t="shared" si="588"/>
        <v/>
      </c>
      <c r="BF214" s="52">
        <v>0</v>
      </c>
      <c r="BG214" s="20" t="str">
        <f t="shared" si="584"/>
        <v/>
      </c>
      <c r="BH214" s="20">
        <v>0</v>
      </c>
      <c r="BI214" s="78" t="str">
        <f t="shared" si="561"/>
        <v/>
      </c>
      <c r="BJ214" s="21" t="str">
        <f t="shared" si="589"/>
        <v/>
      </c>
      <c r="BK214" s="55">
        <v>777</v>
      </c>
      <c r="BL214" s="24">
        <f t="shared" si="585"/>
        <v>699.30000000000007</v>
      </c>
      <c r="BM214" s="24">
        <v>140</v>
      </c>
      <c r="BN214" s="82">
        <f t="shared" si="562"/>
        <v>615</v>
      </c>
      <c r="BO214" s="25">
        <f t="shared" si="590"/>
        <v>0.12054912054912063</v>
      </c>
      <c r="BP214" s="52">
        <v>0</v>
      </c>
      <c r="BQ214" s="20" t="str">
        <f t="shared" si="586"/>
        <v/>
      </c>
      <c r="BR214" s="20">
        <v>0</v>
      </c>
      <c r="BS214" s="78" t="str">
        <f t="shared" si="563"/>
        <v/>
      </c>
      <c r="BT214" s="21" t="str">
        <f t="shared" si="591"/>
        <v/>
      </c>
      <c r="BU214" s="55">
        <v>0</v>
      </c>
      <c r="BV214" s="24" t="str">
        <f t="shared" si="587"/>
        <v/>
      </c>
      <c r="BW214" s="24">
        <v>0</v>
      </c>
      <c r="BX214" s="82" t="str">
        <f t="shared" si="564"/>
        <v/>
      </c>
      <c r="BY214" s="25" t="str">
        <f t="shared" si="592"/>
        <v/>
      </c>
    </row>
    <row r="215" spans="1:77" s="5" customFormat="1" ht="12.75" customHeight="1">
      <c r="A215" s="86" t="s">
        <v>297</v>
      </c>
      <c r="B215" s="50" t="s">
        <v>392</v>
      </c>
      <c r="C215" s="4"/>
      <c r="D215" s="51" t="s">
        <v>607</v>
      </c>
      <c r="E215" s="8">
        <v>1209</v>
      </c>
      <c r="F215" s="8">
        <v>1099</v>
      </c>
      <c r="G215" s="119">
        <v>830</v>
      </c>
      <c r="H215" s="52">
        <v>943</v>
      </c>
      <c r="I215" s="20">
        <f t="shared" si="467"/>
        <v>848.7</v>
      </c>
      <c r="J215" s="20">
        <v>116</v>
      </c>
      <c r="K215" s="78">
        <f t="shared" si="551"/>
        <v>714</v>
      </c>
      <c r="L215" s="21">
        <f t="shared" si="468"/>
        <v>0.15871332626369747</v>
      </c>
      <c r="M215" s="55">
        <v>0</v>
      </c>
      <c r="N215" s="24" t="str">
        <f t="shared" si="469"/>
        <v/>
      </c>
      <c r="O215" s="24">
        <v>0</v>
      </c>
      <c r="P215" s="82" t="str">
        <f t="shared" si="552"/>
        <v/>
      </c>
      <c r="Q215" s="25" t="str">
        <f t="shared" si="470"/>
        <v/>
      </c>
      <c r="R215" s="52">
        <v>0</v>
      </c>
      <c r="S215" s="20" t="str">
        <f t="shared" si="471"/>
        <v/>
      </c>
      <c r="T215" s="20">
        <v>0</v>
      </c>
      <c r="U215" s="78" t="str">
        <f t="shared" si="553"/>
        <v/>
      </c>
      <c r="V215" s="21" t="str">
        <f t="shared" si="472"/>
        <v/>
      </c>
      <c r="W215" s="55">
        <v>0</v>
      </c>
      <c r="X215" s="24" t="str">
        <f t="shared" si="473"/>
        <v/>
      </c>
      <c r="Y215" s="24">
        <v>0</v>
      </c>
      <c r="Z215" s="82" t="str">
        <f t="shared" si="554"/>
        <v/>
      </c>
      <c r="AA215" s="25" t="str">
        <f t="shared" si="474"/>
        <v/>
      </c>
      <c r="AB215" s="52">
        <v>921</v>
      </c>
      <c r="AC215" s="20">
        <f t="shared" si="475"/>
        <v>828.9</v>
      </c>
      <c r="AD215" s="20">
        <v>133</v>
      </c>
      <c r="AE215" s="78">
        <f t="shared" si="555"/>
        <v>697</v>
      </c>
      <c r="AF215" s="21">
        <f t="shared" si="476"/>
        <v>0.15912655326336106</v>
      </c>
      <c r="AG215" s="55">
        <v>0</v>
      </c>
      <c r="AH215" s="24" t="str">
        <f t="shared" si="477"/>
        <v/>
      </c>
      <c r="AI215" s="24">
        <v>0</v>
      </c>
      <c r="AJ215" s="82" t="str">
        <f t="shared" si="556"/>
        <v/>
      </c>
      <c r="AK215" s="25" t="str">
        <f t="shared" si="478"/>
        <v/>
      </c>
      <c r="AL215" s="52">
        <v>0</v>
      </c>
      <c r="AM215" s="20" t="str">
        <f t="shared" si="479"/>
        <v/>
      </c>
      <c r="AN215" s="20">
        <v>0</v>
      </c>
      <c r="AO215" s="78" t="str">
        <f t="shared" si="557"/>
        <v/>
      </c>
      <c r="AP215" s="21" t="str">
        <f t="shared" si="480"/>
        <v/>
      </c>
      <c r="AQ215" s="55">
        <v>0</v>
      </c>
      <c r="AR215" s="24" t="str">
        <f t="shared" si="481"/>
        <v/>
      </c>
      <c r="AS215" s="24">
        <v>0</v>
      </c>
      <c r="AT215" s="82" t="str">
        <f t="shared" si="558"/>
        <v/>
      </c>
      <c r="AU215" s="25" t="str">
        <f t="shared" si="482"/>
        <v/>
      </c>
      <c r="AV215" s="52">
        <v>943</v>
      </c>
      <c r="AW215" s="20">
        <f t="shared" si="483"/>
        <v>848.7</v>
      </c>
      <c r="AX215" s="20">
        <v>116</v>
      </c>
      <c r="AY215" s="78">
        <f t="shared" si="559"/>
        <v>714</v>
      </c>
      <c r="AZ215" s="21">
        <f t="shared" si="484"/>
        <v>0.15871332626369747</v>
      </c>
      <c r="BA215" s="55">
        <v>0</v>
      </c>
      <c r="BB215" s="24" t="str">
        <f t="shared" si="583"/>
        <v/>
      </c>
      <c r="BC215" s="24">
        <v>0</v>
      </c>
      <c r="BD215" s="82" t="str">
        <f t="shared" si="560"/>
        <v/>
      </c>
      <c r="BE215" s="25" t="str">
        <f t="shared" si="588"/>
        <v/>
      </c>
      <c r="BF215" s="52">
        <v>0</v>
      </c>
      <c r="BG215" s="20" t="str">
        <f t="shared" si="584"/>
        <v/>
      </c>
      <c r="BH215" s="20">
        <v>0</v>
      </c>
      <c r="BI215" s="78" t="str">
        <f t="shared" si="561"/>
        <v/>
      </c>
      <c r="BJ215" s="21" t="str">
        <f t="shared" si="589"/>
        <v/>
      </c>
      <c r="BK215" s="55">
        <v>888</v>
      </c>
      <c r="BL215" s="24">
        <f t="shared" si="585"/>
        <v>799.2</v>
      </c>
      <c r="BM215" s="24">
        <v>125</v>
      </c>
      <c r="BN215" s="82">
        <f t="shared" si="562"/>
        <v>705</v>
      </c>
      <c r="BO215" s="25">
        <f t="shared" si="590"/>
        <v>0.11786786786786792</v>
      </c>
      <c r="BP215" s="52">
        <v>0</v>
      </c>
      <c r="BQ215" s="20" t="str">
        <f t="shared" si="586"/>
        <v/>
      </c>
      <c r="BR215" s="20">
        <v>0</v>
      </c>
      <c r="BS215" s="78" t="str">
        <f t="shared" si="563"/>
        <v/>
      </c>
      <c r="BT215" s="21" t="str">
        <f t="shared" si="591"/>
        <v/>
      </c>
      <c r="BU215" s="55">
        <v>0</v>
      </c>
      <c r="BV215" s="24" t="str">
        <f t="shared" si="587"/>
        <v/>
      </c>
      <c r="BW215" s="24">
        <v>0</v>
      </c>
      <c r="BX215" s="82" t="str">
        <f t="shared" si="564"/>
        <v/>
      </c>
      <c r="BY215" s="25" t="str">
        <f t="shared" si="592"/>
        <v/>
      </c>
    </row>
    <row r="216" spans="1:77" s="5" customFormat="1" ht="12.75" customHeight="1">
      <c r="A216" s="73" t="s">
        <v>235</v>
      </c>
      <c r="B216" s="50" t="s">
        <v>392</v>
      </c>
      <c r="C216" s="4" t="s">
        <v>5</v>
      </c>
      <c r="D216" s="51" t="s">
        <v>603</v>
      </c>
      <c r="E216" s="8">
        <v>1099</v>
      </c>
      <c r="F216" s="8">
        <v>0</v>
      </c>
      <c r="G216" s="119">
        <v>759</v>
      </c>
      <c r="H216" s="52">
        <v>0</v>
      </c>
      <c r="I216" s="20" t="str">
        <f>IFERROR(IF(H216&gt;1,H216*0.9,""),"")</f>
        <v/>
      </c>
      <c r="J216" s="20">
        <v>0</v>
      </c>
      <c r="K216" s="78" t="str">
        <f t="shared" si="551"/>
        <v/>
      </c>
      <c r="L216" s="21" t="str">
        <f>IFERROR(IF(H216&gt;1,(I216-K216)/I216,""),"")</f>
        <v/>
      </c>
      <c r="M216" s="55">
        <v>0</v>
      </c>
      <c r="N216" s="24" t="str">
        <f>IFERROR(IF(M216&gt;1,M216*0.9,""),"")</f>
        <v/>
      </c>
      <c r="O216" s="24">
        <v>0</v>
      </c>
      <c r="P216" s="82" t="str">
        <f t="shared" si="552"/>
        <v/>
      </c>
      <c r="Q216" s="25" t="str">
        <f>IFERROR(IF(M216&gt;1,(N216-P216)/N216,""),"")</f>
        <v/>
      </c>
      <c r="R216" s="52">
        <v>0</v>
      </c>
      <c r="S216" s="20" t="str">
        <f>IFERROR(IF(R216&gt;1,R216*0.9,""),"")</f>
        <v/>
      </c>
      <c r="T216" s="20">
        <v>0</v>
      </c>
      <c r="U216" s="78" t="str">
        <f t="shared" si="553"/>
        <v/>
      </c>
      <c r="V216" s="21" t="str">
        <f>IFERROR(IF(R216&gt;1,(S216-U216)/S216,""),"")</f>
        <v/>
      </c>
      <c r="W216" s="55">
        <v>0</v>
      </c>
      <c r="X216" s="24" t="str">
        <f>IFERROR(IF(W216&gt;1,W216*0.9,""),"")</f>
        <v/>
      </c>
      <c r="Y216" s="24">
        <v>0</v>
      </c>
      <c r="Z216" s="82" t="str">
        <f t="shared" si="554"/>
        <v/>
      </c>
      <c r="AA216" s="25" t="str">
        <f>IFERROR(IF(W216&gt;1,(X216-Z216)/X216,""),"")</f>
        <v/>
      </c>
      <c r="AB216" s="52">
        <v>0</v>
      </c>
      <c r="AC216" s="20" t="str">
        <f t="shared" ref="AC216" si="593">IFERROR(IF(AB216&gt;1,AB216*0.9,""),"")</f>
        <v/>
      </c>
      <c r="AD216" s="20">
        <v>0</v>
      </c>
      <c r="AE216" s="78" t="str">
        <f t="shared" si="555"/>
        <v/>
      </c>
      <c r="AF216" s="21" t="str">
        <f t="shared" ref="AF216" si="594">IFERROR(IF(AB216&gt;1,(AC216-AE216)/AC216,""),"")</f>
        <v/>
      </c>
      <c r="AG216" s="55">
        <v>0</v>
      </c>
      <c r="AH216" s="24" t="str">
        <f>IFERROR(IF(AG216&gt;1,AG216*0.9,""),"")</f>
        <v/>
      </c>
      <c r="AI216" s="24">
        <v>0</v>
      </c>
      <c r="AJ216" s="82" t="str">
        <f t="shared" si="556"/>
        <v/>
      </c>
      <c r="AK216" s="25" t="str">
        <f>IFERROR(IF(AG216&gt;1,(AH216-AJ216)/AH216,""),"")</f>
        <v/>
      </c>
      <c r="AL216" s="52">
        <v>0</v>
      </c>
      <c r="AM216" s="20" t="str">
        <f>IFERROR(IF(AL216&gt;1,AL216*0.9,""),"")</f>
        <v/>
      </c>
      <c r="AN216" s="20">
        <v>0</v>
      </c>
      <c r="AO216" s="78" t="str">
        <f t="shared" si="557"/>
        <v/>
      </c>
      <c r="AP216" s="21" t="str">
        <f>IFERROR(IF(AL216&gt;1,(AM216-AO216)/AM216,""),"")</f>
        <v/>
      </c>
      <c r="AQ216" s="55">
        <v>0</v>
      </c>
      <c r="AR216" s="24" t="str">
        <f>IFERROR(IF(AQ216&gt;1,AQ216*0.9,""),"")</f>
        <v/>
      </c>
      <c r="AS216" s="24">
        <v>0</v>
      </c>
      <c r="AT216" s="82" t="str">
        <f t="shared" si="558"/>
        <v/>
      </c>
      <c r="AU216" s="25" t="str">
        <f>IFERROR(IF(AQ216&gt;1,(AR216-AT216)/AR216,""),"")</f>
        <v/>
      </c>
      <c r="AV216" s="52">
        <v>0</v>
      </c>
      <c r="AW216" s="20" t="str">
        <f>IFERROR(IF(AV216&gt;1,AV216*0.9,""),"")</f>
        <v/>
      </c>
      <c r="AX216" s="20">
        <v>0</v>
      </c>
      <c r="AY216" s="78" t="str">
        <f t="shared" si="559"/>
        <v/>
      </c>
      <c r="AZ216" s="21" t="str">
        <f>IFERROR(IF(AV216&gt;1,(AW216-AY216)/AW216,""),"")</f>
        <v/>
      </c>
      <c r="BA216" s="55">
        <v>0</v>
      </c>
      <c r="BB216" s="24" t="str">
        <f>IFERROR(IF(BA216&gt;1,BA216*0.9,""),"")</f>
        <v/>
      </c>
      <c r="BC216" s="24">
        <v>0</v>
      </c>
      <c r="BD216" s="82" t="str">
        <f t="shared" si="560"/>
        <v/>
      </c>
      <c r="BE216" s="25" t="str">
        <f>IFERROR(IF(BA216&gt;1,(BB216-BD216)/BB216,""),"")</f>
        <v/>
      </c>
      <c r="BF216" s="52">
        <v>0</v>
      </c>
      <c r="BG216" s="20" t="str">
        <f>IFERROR(IF(BF216&gt;1,BF216*0.9,""),"")</f>
        <v/>
      </c>
      <c r="BH216" s="20">
        <v>0</v>
      </c>
      <c r="BI216" s="78" t="str">
        <f t="shared" si="561"/>
        <v/>
      </c>
      <c r="BJ216" s="21" t="str">
        <f>IFERROR(IF(BF216&gt;1,(BG216-BI216)/BG216,""),"")</f>
        <v/>
      </c>
      <c r="BK216" s="55">
        <v>0</v>
      </c>
      <c r="BL216" s="24" t="str">
        <f>IFERROR(IF(BK216&gt;1,BK216*0.9,""),"")</f>
        <v/>
      </c>
      <c r="BM216" s="24">
        <v>0</v>
      </c>
      <c r="BN216" s="82" t="str">
        <f t="shared" si="562"/>
        <v/>
      </c>
      <c r="BO216" s="25" t="str">
        <f>IFERROR(IF(BK216&gt;1,(BL216-BN216)/BL216,""),"")</f>
        <v/>
      </c>
      <c r="BP216" s="52">
        <v>0</v>
      </c>
      <c r="BQ216" s="20" t="str">
        <f>IFERROR(IF(BP216&gt;1,BP216*0.9,""),"")</f>
        <v/>
      </c>
      <c r="BR216" s="20">
        <v>0</v>
      </c>
      <c r="BS216" s="78" t="str">
        <f t="shared" si="563"/>
        <v/>
      </c>
      <c r="BT216" s="21" t="str">
        <f>IFERROR(IF(BP216&gt;1,(BQ216-BS216)/BQ216,""),"")</f>
        <v/>
      </c>
      <c r="BU216" s="55">
        <v>0</v>
      </c>
      <c r="BV216" s="24" t="str">
        <f>IFERROR(IF(BU216&gt;1,BU216*0.9,""),"")</f>
        <v/>
      </c>
      <c r="BW216" s="24">
        <v>0</v>
      </c>
      <c r="BX216" s="82" t="str">
        <f t="shared" si="564"/>
        <v/>
      </c>
      <c r="BY216" s="25" t="str">
        <f>IFERROR(IF(BU216&gt;1,(BV216-BX216)/BV216,""),"")</f>
        <v/>
      </c>
    </row>
    <row r="217" spans="1:77" s="5" customFormat="1" ht="12.75" customHeight="1">
      <c r="A217" s="73" t="s">
        <v>233</v>
      </c>
      <c r="B217" s="50" t="s">
        <v>392</v>
      </c>
      <c r="C217" s="4"/>
      <c r="D217" s="51" t="s">
        <v>605</v>
      </c>
      <c r="E217" s="8">
        <v>989</v>
      </c>
      <c r="F217" s="8">
        <v>899</v>
      </c>
      <c r="G217" s="119">
        <v>679</v>
      </c>
      <c r="H217" s="52">
        <v>777</v>
      </c>
      <c r="I217" s="20">
        <f t="shared" si="467"/>
        <v>699.30000000000007</v>
      </c>
      <c r="J217" s="20">
        <v>91</v>
      </c>
      <c r="K217" s="78">
        <f t="shared" si="551"/>
        <v>588</v>
      </c>
      <c r="L217" s="21">
        <f t="shared" si="468"/>
        <v>0.15915915915915924</v>
      </c>
      <c r="M217" s="55">
        <v>0</v>
      </c>
      <c r="N217" s="24" t="str">
        <f t="shared" si="469"/>
        <v/>
      </c>
      <c r="O217" s="24">
        <v>0</v>
      </c>
      <c r="P217" s="82" t="str">
        <f t="shared" si="552"/>
        <v/>
      </c>
      <c r="Q217" s="25" t="str">
        <f t="shared" si="470"/>
        <v/>
      </c>
      <c r="R217" s="52">
        <v>0</v>
      </c>
      <c r="S217" s="20" t="str">
        <f t="shared" si="471"/>
        <v/>
      </c>
      <c r="T217" s="20">
        <v>0</v>
      </c>
      <c r="U217" s="78" t="str">
        <f t="shared" si="553"/>
        <v/>
      </c>
      <c r="V217" s="21" t="str">
        <f t="shared" si="472"/>
        <v/>
      </c>
      <c r="W217" s="55">
        <v>0</v>
      </c>
      <c r="X217" s="24" t="str">
        <f t="shared" si="473"/>
        <v/>
      </c>
      <c r="Y217" s="24">
        <v>0</v>
      </c>
      <c r="Z217" s="82" t="str">
        <f t="shared" si="554"/>
        <v/>
      </c>
      <c r="AA217" s="25" t="str">
        <f t="shared" si="474"/>
        <v/>
      </c>
      <c r="AB217" s="52">
        <v>754</v>
      </c>
      <c r="AC217" s="20">
        <f t="shared" si="475"/>
        <v>678.6</v>
      </c>
      <c r="AD217" s="20">
        <v>108</v>
      </c>
      <c r="AE217" s="78">
        <f t="shared" si="555"/>
        <v>571</v>
      </c>
      <c r="AF217" s="21">
        <f t="shared" si="476"/>
        <v>0.15856174476864135</v>
      </c>
      <c r="AG217" s="55">
        <v>0</v>
      </c>
      <c r="AH217" s="24" t="str">
        <f t="shared" si="477"/>
        <v/>
      </c>
      <c r="AI217" s="24">
        <v>0</v>
      </c>
      <c r="AJ217" s="82" t="str">
        <f t="shared" si="556"/>
        <v/>
      </c>
      <c r="AK217" s="25" t="str">
        <f t="shared" si="478"/>
        <v/>
      </c>
      <c r="AL217" s="52">
        <v>0</v>
      </c>
      <c r="AM217" s="20" t="str">
        <f t="shared" si="479"/>
        <v/>
      </c>
      <c r="AN217" s="20">
        <v>0</v>
      </c>
      <c r="AO217" s="78" t="str">
        <f t="shared" si="557"/>
        <v/>
      </c>
      <c r="AP217" s="21" t="str">
        <f t="shared" si="480"/>
        <v/>
      </c>
      <c r="AQ217" s="55">
        <v>0</v>
      </c>
      <c r="AR217" s="24" t="str">
        <f t="shared" si="481"/>
        <v/>
      </c>
      <c r="AS217" s="24">
        <v>0</v>
      </c>
      <c r="AT217" s="82" t="str">
        <f t="shared" si="558"/>
        <v/>
      </c>
      <c r="AU217" s="25" t="str">
        <f t="shared" si="482"/>
        <v/>
      </c>
      <c r="AV217" s="52">
        <v>777</v>
      </c>
      <c r="AW217" s="20">
        <f t="shared" si="483"/>
        <v>699.30000000000007</v>
      </c>
      <c r="AX217" s="20">
        <v>91</v>
      </c>
      <c r="AY217" s="78">
        <f t="shared" si="559"/>
        <v>588</v>
      </c>
      <c r="AZ217" s="21">
        <f t="shared" si="484"/>
        <v>0.15915915915915924</v>
      </c>
      <c r="BA217" s="55">
        <v>0</v>
      </c>
      <c r="BB217" s="24" t="str">
        <f t="shared" si="583"/>
        <v/>
      </c>
      <c r="BC217" s="24">
        <v>0</v>
      </c>
      <c r="BD217" s="82" t="str">
        <f t="shared" si="560"/>
        <v/>
      </c>
      <c r="BE217" s="25" t="str">
        <f t="shared" si="588"/>
        <v/>
      </c>
      <c r="BF217" s="52">
        <v>0</v>
      </c>
      <c r="BG217" s="20" t="str">
        <f t="shared" si="584"/>
        <v/>
      </c>
      <c r="BH217" s="20">
        <v>0</v>
      </c>
      <c r="BI217" s="78" t="str">
        <f t="shared" si="561"/>
        <v/>
      </c>
      <c r="BJ217" s="21" t="str">
        <f t="shared" si="589"/>
        <v/>
      </c>
      <c r="BK217" s="55">
        <v>721</v>
      </c>
      <c r="BL217" s="24">
        <f t="shared" si="585"/>
        <v>648.9</v>
      </c>
      <c r="BM217" s="24">
        <v>120</v>
      </c>
      <c r="BN217" s="82">
        <f t="shared" si="562"/>
        <v>559</v>
      </c>
      <c r="BO217" s="25">
        <f t="shared" si="590"/>
        <v>0.13854214825088609</v>
      </c>
      <c r="BP217" s="52">
        <v>0</v>
      </c>
      <c r="BQ217" s="20" t="str">
        <f t="shared" si="586"/>
        <v/>
      </c>
      <c r="BR217" s="20">
        <v>0</v>
      </c>
      <c r="BS217" s="78" t="str">
        <f t="shared" si="563"/>
        <v/>
      </c>
      <c r="BT217" s="21" t="str">
        <f t="shared" si="591"/>
        <v/>
      </c>
      <c r="BU217" s="55">
        <v>0</v>
      </c>
      <c r="BV217" s="24" t="str">
        <f t="shared" si="587"/>
        <v/>
      </c>
      <c r="BW217" s="24">
        <v>0</v>
      </c>
      <c r="BX217" s="82" t="str">
        <f t="shared" si="564"/>
        <v/>
      </c>
      <c r="BY217" s="25" t="str">
        <f t="shared" si="592"/>
        <v/>
      </c>
    </row>
    <row r="218" spans="1:77" s="5" customFormat="1" ht="12.75" customHeight="1">
      <c r="A218" s="86" t="s">
        <v>266</v>
      </c>
      <c r="B218" s="50" t="s">
        <v>392</v>
      </c>
      <c r="C218" s="4"/>
      <c r="D218" s="51" t="s">
        <v>604</v>
      </c>
      <c r="E218" s="8">
        <v>989</v>
      </c>
      <c r="F218" s="8">
        <v>899</v>
      </c>
      <c r="G218" s="119">
        <v>679</v>
      </c>
      <c r="H218" s="52">
        <v>777</v>
      </c>
      <c r="I218" s="20">
        <f t="shared" si="467"/>
        <v>699.30000000000007</v>
      </c>
      <c r="J218" s="20">
        <v>91</v>
      </c>
      <c r="K218" s="78">
        <f t="shared" si="551"/>
        <v>588</v>
      </c>
      <c r="L218" s="21">
        <f t="shared" si="468"/>
        <v>0.15915915915915924</v>
      </c>
      <c r="M218" s="55">
        <v>0</v>
      </c>
      <c r="N218" s="24" t="str">
        <f t="shared" si="469"/>
        <v/>
      </c>
      <c r="O218" s="24">
        <v>0</v>
      </c>
      <c r="P218" s="82" t="str">
        <f t="shared" si="552"/>
        <v/>
      </c>
      <c r="Q218" s="25" t="str">
        <f t="shared" si="470"/>
        <v/>
      </c>
      <c r="R218" s="52">
        <v>0</v>
      </c>
      <c r="S218" s="20" t="str">
        <f t="shared" si="471"/>
        <v/>
      </c>
      <c r="T218" s="20">
        <v>0</v>
      </c>
      <c r="U218" s="78" t="str">
        <f t="shared" si="553"/>
        <v/>
      </c>
      <c r="V218" s="21" t="str">
        <f t="shared" si="472"/>
        <v/>
      </c>
      <c r="W218" s="55">
        <v>0</v>
      </c>
      <c r="X218" s="24" t="str">
        <f t="shared" si="473"/>
        <v/>
      </c>
      <c r="Y218" s="24">
        <v>0</v>
      </c>
      <c r="Z218" s="82" t="str">
        <f t="shared" si="554"/>
        <v/>
      </c>
      <c r="AA218" s="25" t="str">
        <f t="shared" si="474"/>
        <v/>
      </c>
      <c r="AB218" s="52">
        <v>754</v>
      </c>
      <c r="AC218" s="20">
        <f t="shared" si="475"/>
        <v>678.6</v>
      </c>
      <c r="AD218" s="20">
        <v>108</v>
      </c>
      <c r="AE218" s="78">
        <f t="shared" si="555"/>
        <v>571</v>
      </c>
      <c r="AF218" s="21">
        <f t="shared" si="476"/>
        <v>0.15856174476864135</v>
      </c>
      <c r="AG218" s="55">
        <v>0</v>
      </c>
      <c r="AH218" s="24" t="str">
        <f t="shared" si="477"/>
        <v/>
      </c>
      <c r="AI218" s="24">
        <v>0</v>
      </c>
      <c r="AJ218" s="82" t="str">
        <f t="shared" si="556"/>
        <v/>
      </c>
      <c r="AK218" s="25" t="str">
        <f t="shared" si="478"/>
        <v/>
      </c>
      <c r="AL218" s="52">
        <v>0</v>
      </c>
      <c r="AM218" s="20" t="str">
        <f t="shared" si="479"/>
        <v/>
      </c>
      <c r="AN218" s="20">
        <v>0</v>
      </c>
      <c r="AO218" s="78" t="str">
        <f t="shared" si="557"/>
        <v/>
      </c>
      <c r="AP218" s="21" t="str">
        <f t="shared" si="480"/>
        <v/>
      </c>
      <c r="AQ218" s="55">
        <v>0</v>
      </c>
      <c r="AR218" s="24" t="str">
        <f t="shared" si="481"/>
        <v/>
      </c>
      <c r="AS218" s="24">
        <v>0</v>
      </c>
      <c r="AT218" s="82" t="str">
        <f t="shared" si="558"/>
        <v/>
      </c>
      <c r="AU218" s="25" t="str">
        <f t="shared" si="482"/>
        <v/>
      </c>
      <c r="AV218" s="52">
        <v>777</v>
      </c>
      <c r="AW218" s="20">
        <f t="shared" si="483"/>
        <v>699.30000000000007</v>
      </c>
      <c r="AX218" s="20">
        <v>91</v>
      </c>
      <c r="AY218" s="78">
        <f t="shared" si="559"/>
        <v>588</v>
      </c>
      <c r="AZ218" s="21">
        <f t="shared" si="484"/>
        <v>0.15915915915915924</v>
      </c>
      <c r="BA218" s="55">
        <v>0</v>
      </c>
      <c r="BB218" s="24" t="str">
        <f t="shared" si="583"/>
        <v/>
      </c>
      <c r="BC218" s="24">
        <v>0</v>
      </c>
      <c r="BD218" s="82" t="str">
        <f t="shared" si="560"/>
        <v/>
      </c>
      <c r="BE218" s="25" t="str">
        <f t="shared" si="588"/>
        <v/>
      </c>
      <c r="BF218" s="52">
        <v>0</v>
      </c>
      <c r="BG218" s="20" t="str">
        <f t="shared" si="584"/>
        <v/>
      </c>
      <c r="BH218" s="20">
        <v>0</v>
      </c>
      <c r="BI218" s="78" t="str">
        <f t="shared" si="561"/>
        <v/>
      </c>
      <c r="BJ218" s="21" t="str">
        <f t="shared" si="589"/>
        <v/>
      </c>
      <c r="BK218" s="55">
        <v>721</v>
      </c>
      <c r="BL218" s="24">
        <f t="shared" si="585"/>
        <v>648.9</v>
      </c>
      <c r="BM218" s="24">
        <v>105</v>
      </c>
      <c r="BN218" s="82">
        <f t="shared" si="562"/>
        <v>574</v>
      </c>
      <c r="BO218" s="25">
        <f t="shared" si="590"/>
        <v>0.11542610571736782</v>
      </c>
      <c r="BP218" s="52">
        <v>0</v>
      </c>
      <c r="BQ218" s="20" t="str">
        <f t="shared" si="586"/>
        <v/>
      </c>
      <c r="BR218" s="20">
        <v>0</v>
      </c>
      <c r="BS218" s="78" t="str">
        <f t="shared" si="563"/>
        <v/>
      </c>
      <c r="BT218" s="21" t="str">
        <f t="shared" si="591"/>
        <v/>
      </c>
      <c r="BU218" s="55">
        <v>0</v>
      </c>
      <c r="BV218" s="24" t="str">
        <f t="shared" si="587"/>
        <v/>
      </c>
      <c r="BW218" s="24">
        <v>0</v>
      </c>
      <c r="BX218" s="82" t="str">
        <f t="shared" si="564"/>
        <v/>
      </c>
      <c r="BY218" s="25" t="str">
        <f t="shared" si="592"/>
        <v/>
      </c>
    </row>
    <row r="219" spans="1:77" s="5" customFormat="1" ht="12.75" customHeight="1">
      <c r="A219" s="86" t="s">
        <v>296</v>
      </c>
      <c r="B219" s="50" t="s">
        <v>392</v>
      </c>
      <c r="C219" s="4"/>
      <c r="D219" s="51" t="s">
        <v>607</v>
      </c>
      <c r="E219" s="8">
        <v>1099</v>
      </c>
      <c r="F219" s="8">
        <v>999</v>
      </c>
      <c r="G219" s="119">
        <v>755</v>
      </c>
      <c r="H219" s="52">
        <v>888</v>
      </c>
      <c r="I219" s="20">
        <f t="shared" si="467"/>
        <v>799.2</v>
      </c>
      <c r="J219" s="20">
        <v>83</v>
      </c>
      <c r="K219" s="78">
        <f t="shared" si="551"/>
        <v>672</v>
      </c>
      <c r="L219" s="21">
        <f t="shared" si="468"/>
        <v>0.15915915915915921</v>
      </c>
      <c r="M219" s="55">
        <v>0</v>
      </c>
      <c r="N219" s="24" t="str">
        <f t="shared" si="469"/>
        <v/>
      </c>
      <c r="O219" s="24">
        <v>0</v>
      </c>
      <c r="P219" s="82" t="str">
        <f t="shared" si="552"/>
        <v/>
      </c>
      <c r="Q219" s="25" t="str">
        <f t="shared" si="470"/>
        <v/>
      </c>
      <c r="R219" s="52">
        <v>0</v>
      </c>
      <c r="S219" s="20" t="str">
        <f t="shared" si="471"/>
        <v/>
      </c>
      <c r="T219" s="20">
        <v>0</v>
      </c>
      <c r="U219" s="78" t="str">
        <f t="shared" si="553"/>
        <v/>
      </c>
      <c r="V219" s="21" t="str">
        <f t="shared" si="472"/>
        <v/>
      </c>
      <c r="W219" s="55">
        <v>0</v>
      </c>
      <c r="X219" s="24" t="str">
        <f t="shared" si="473"/>
        <v/>
      </c>
      <c r="Y219" s="24">
        <v>0</v>
      </c>
      <c r="Z219" s="82" t="str">
        <f t="shared" si="554"/>
        <v/>
      </c>
      <c r="AA219" s="25" t="str">
        <f t="shared" si="474"/>
        <v/>
      </c>
      <c r="AB219" s="52">
        <v>866</v>
      </c>
      <c r="AC219" s="20">
        <f t="shared" si="475"/>
        <v>779.4</v>
      </c>
      <c r="AD219" s="20">
        <v>99</v>
      </c>
      <c r="AE219" s="78">
        <f t="shared" si="555"/>
        <v>656</v>
      </c>
      <c r="AF219" s="21">
        <f t="shared" si="476"/>
        <v>0.1583269181421606</v>
      </c>
      <c r="AG219" s="55">
        <v>0</v>
      </c>
      <c r="AH219" s="24" t="str">
        <f t="shared" si="477"/>
        <v/>
      </c>
      <c r="AI219" s="24">
        <v>0</v>
      </c>
      <c r="AJ219" s="82" t="str">
        <f t="shared" si="556"/>
        <v/>
      </c>
      <c r="AK219" s="25" t="str">
        <f t="shared" si="478"/>
        <v/>
      </c>
      <c r="AL219" s="52">
        <v>0</v>
      </c>
      <c r="AM219" s="20" t="str">
        <f t="shared" si="479"/>
        <v/>
      </c>
      <c r="AN219" s="20">
        <v>0</v>
      </c>
      <c r="AO219" s="78" t="str">
        <f t="shared" si="557"/>
        <v/>
      </c>
      <c r="AP219" s="21" t="str">
        <f t="shared" si="480"/>
        <v/>
      </c>
      <c r="AQ219" s="55">
        <v>0</v>
      </c>
      <c r="AR219" s="24" t="str">
        <f t="shared" si="481"/>
        <v/>
      </c>
      <c r="AS219" s="24">
        <v>0</v>
      </c>
      <c r="AT219" s="82" t="str">
        <f t="shared" si="558"/>
        <v/>
      </c>
      <c r="AU219" s="25" t="str">
        <f t="shared" si="482"/>
        <v/>
      </c>
      <c r="AV219" s="52">
        <v>888</v>
      </c>
      <c r="AW219" s="20">
        <f t="shared" si="483"/>
        <v>799.2</v>
      </c>
      <c r="AX219" s="20">
        <v>83</v>
      </c>
      <c r="AY219" s="78">
        <f t="shared" si="559"/>
        <v>672</v>
      </c>
      <c r="AZ219" s="21">
        <f t="shared" si="484"/>
        <v>0.15915915915915921</v>
      </c>
      <c r="BA219" s="55">
        <v>0</v>
      </c>
      <c r="BB219" s="24" t="str">
        <f t="shared" si="583"/>
        <v/>
      </c>
      <c r="BC219" s="24">
        <v>0</v>
      </c>
      <c r="BD219" s="82" t="str">
        <f t="shared" si="560"/>
        <v/>
      </c>
      <c r="BE219" s="25" t="str">
        <f t="shared" si="588"/>
        <v/>
      </c>
      <c r="BF219" s="52">
        <v>0</v>
      </c>
      <c r="BG219" s="20" t="str">
        <f t="shared" si="584"/>
        <v/>
      </c>
      <c r="BH219" s="20">
        <v>0</v>
      </c>
      <c r="BI219" s="78" t="str">
        <f t="shared" si="561"/>
        <v/>
      </c>
      <c r="BJ219" s="21" t="str">
        <f t="shared" si="589"/>
        <v/>
      </c>
      <c r="BK219" s="55">
        <v>832</v>
      </c>
      <c r="BL219" s="24">
        <f t="shared" si="585"/>
        <v>748.80000000000007</v>
      </c>
      <c r="BM219" s="24">
        <v>95</v>
      </c>
      <c r="BN219" s="82">
        <f t="shared" si="562"/>
        <v>660</v>
      </c>
      <c r="BO219" s="25">
        <f t="shared" si="590"/>
        <v>0.11858974358974367</v>
      </c>
      <c r="BP219" s="52">
        <v>0</v>
      </c>
      <c r="BQ219" s="20" t="str">
        <f t="shared" si="586"/>
        <v/>
      </c>
      <c r="BR219" s="20">
        <v>0</v>
      </c>
      <c r="BS219" s="78" t="str">
        <f t="shared" si="563"/>
        <v/>
      </c>
      <c r="BT219" s="21" t="str">
        <f t="shared" si="591"/>
        <v/>
      </c>
      <c r="BU219" s="55">
        <v>0</v>
      </c>
      <c r="BV219" s="24" t="str">
        <f t="shared" si="587"/>
        <v/>
      </c>
      <c r="BW219" s="24">
        <v>0</v>
      </c>
      <c r="BX219" s="82" t="str">
        <f t="shared" si="564"/>
        <v/>
      </c>
      <c r="BY219" s="25" t="str">
        <f t="shared" si="592"/>
        <v/>
      </c>
    </row>
    <row r="220" spans="1:77" s="5" customFormat="1" ht="12.75" customHeight="1">
      <c r="A220" s="73" t="s">
        <v>228</v>
      </c>
      <c r="B220" s="50" t="s">
        <v>392</v>
      </c>
      <c r="C220" s="4" t="s">
        <v>5</v>
      </c>
      <c r="D220" s="51" t="s">
        <v>611</v>
      </c>
      <c r="E220" s="8">
        <v>879</v>
      </c>
      <c r="F220" s="8">
        <v>799</v>
      </c>
      <c r="G220" s="119">
        <v>611</v>
      </c>
      <c r="H220" s="52">
        <v>0</v>
      </c>
      <c r="I220" s="20" t="str">
        <f t="shared" ref="I220:I263" si="595">IFERROR(IF(H220&gt;1,H220*0.9,""),"")</f>
        <v/>
      </c>
      <c r="J220" s="20">
        <v>0</v>
      </c>
      <c r="K220" s="78" t="str">
        <f t="shared" si="551"/>
        <v/>
      </c>
      <c r="L220" s="21" t="str">
        <f t="shared" ref="L220:L263" si="596">IFERROR(IF(H220&gt;1,(I220-K220)/I220,""),"")</f>
        <v/>
      </c>
      <c r="M220" s="55">
        <v>0</v>
      </c>
      <c r="N220" s="24" t="str">
        <f t="shared" ref="N220:N263" si="597">IFERROR(IF(M220&gt;1,M220*0.9,""),"")</f>
        <v/>
      </c>
      <c r="O220" s="24">
        <v>0</v>
      </c>
      <c r="P220" s="82" t="str">
        <f t="shared" si="552"/>
        <v/>
      </c>
      <c r="Q220" s="25" t="str">
        <f t="shared" ref="Q220:Q263" si="598">IFERROR(IF(M220&gt;1,(N220-P220)/N220,""),"")</f>
        <v/>
      </c>
      <c r="R220" s="52">
        <v>0</v>
      </c>
      <c r="S220" s="20" t="str">
        <f t="shared" ref="S220:S257" si="599">IFERROR(IF(R220&gt;1,R220*0.9,""),"")</f>
        <v/>
      </c>
      <c r="T220" s="20">
        <v>0</v>
      </c>
      <c r="U220" s="78" t="str">
        <f t="shared" si="553"/>
        <v/>
      </c>
      <c r="V220" s="21" t="str">
        <f t="shared" ref="V220:V263" si="600">IFERROR(IF(R220&gt;1,(S220-U220)/S220,""),"")</f>
        <v/>
      </c>
      <c r="W220" s="55">
        <v>0</v>
      </c>
      <c r="X220" s="24" t="str">
        <f t="shared" ref="X220:X221" si="601">IFERROR(IF(W220&gt;1,W220*0.9,""),"")</f>
        <v/>
      </c>
      <c r="Y220" s="24">
        <v>0</v>
      </c>
      <c r="Z220" s="82" t="str">
        <f t="shared" si="554"/>
        <v/>
      </c>
      <c r="AA220" s="25" t="str">
        <f t="shared" ref="AA220:AA221" si="602">IFERROR(IF(W220&gt;1,(X220-Z220)/X220,""),"")</f>
        <v/>
      </c>
      <c r="AB220" s="52">
        <v>0</v>
      </c>
      <c r="AC220" s="20" t="str">
        <f t="shared" ref="AC220:AC221" si="603">IFERROR(IF(AB220&gt;1,AB220*0.9,""),"")</f>
        <v/>
      </c>
      <c r="AD220" s="20">
        <v>0</v>
      </c>
      <c r="AE220" s="78" t="str">
        <f t="shared" si="555"/>
        <v/>
      </c>
      <c r="AF220" s="21" t="str">
        <f t="shared" ref="AF220:AF221" si="604">IFERROR(IF(AB220&gt;1,(AC220-AE220)/AC220,""),"")</f>
        <v/>
      </c>
      <c r="AG220" s="55">
        <v>0</v>
      </c>
      <c r="AH220" s="24" t="str">
        <f t="shared" ref="AH220:AH263" si="605">IFERROR(IF(AG220&gt;1,AG220*0.9,""),"")</f>
        <v/>
      </c>
      <c r="AI220" s="24">
        <v>0</v>
      </c>
      <c r="AJ220" s="82" t="str">
        <f t="shared" si="556"/>
        <v/>
      </c>
      <c r="AK220" s="25" t="str">
        <f t="shared" ref="AK220:AK263" si="606">IFERROR(IF(AG220&gt;1,(AH220-AJ220)/AH220,""),"")</f>
        <v/>
      </c>
      <c r="AL220" s="52">
        <v>0</v>
      </c>
      <c r="AM220" s="20" t="str">
        <f t="shared" ref="AM220:AM263" si="607">IFERROR(IF(AL220&gt;1,AL220*0.9,""),"")</f>
        <v/>
      </c>
      <c r="AN220" s="20">
        <v>0</v>
      </c>
      <c r="AO220" s="78" t="str">
        <f t="shared" si="557"/>
        <v/>
      </c>
      <c r="AP220" s="21" t="str">
        <f t="shared" ref="AP220:AP263" si="608">IFERROR(IF(AL220&gt;1,(AM220-AO220)/AM220,""),"")</f>
        <v/>
      </c>
      <c r="AQ220" s="55">
        <v>0</v>
      </c>
      <c r="AR220" s="24" t="str">
        <f t="shared" ref="AR220:AR263" si="609">IFERROR(IF(AQ220&gt;1,AQ220*0.9,""),"")</f>
        <v/>
      </c>
      <c r="AS220" s="24">
        <v>0</v>
      </c>
      <c r="AT220" s="82" t="str">
        <f t="shared" si="558"/>
        <v/>
      </c>
      <c r="AU220" s="25" t="str">
        <f t="shared" ref="AU220:AU263" si="610">IFERROR(IF(AQ220&gt;1,(AR220-AT220)/AR220,""),"")</f>
        <v/>
      </c>
      <c r="AV220" s="52">
        <v>0</v>
      </c>
      <c r="AW220" s="20" t="str">
        <f t="shared" ref="AW220:AW263" si="611">IFERROR(IF(AV220&gt;1,AV220*0.9,""),"")</f>
        <v/>
      </c>
      <c r="AX220" s="20">
        <v>0</v>
      </c>
      <c r="AY220" s="78" t="str">
        <f t="shared" si="559"/>
        <v/>
      </c>
      <c r="AZ220" s="21" t="str">
        <f t="shared" ref="AZ220:AZ263" si="612">IFERROR(IF(AV220&gt;1,(AW220-AY220)/AW220,""),"")</f>
        <v/>
      </c>
      <c r="BA220" s="55">
        <v>0</v>
      </c>
      <c r="BB220" s="24" t="str">
        <f t="shared" si="583"/>
        <v/>
      </c>
      <c r="BC220" s="24">
        <v>0</v>
      </c>
      <c r="BD220" s="82" t="str">
        <f t="shared" si="560"/>
        <v/>
      </c>
      <c r="BE220" s="25" t="str">
        <f t="shared" si="588"/>
        <v/>
      </c>
      <c r="BF220" s="52">
        <v>0</v>
      </c>
      <c r="BG220" s="20" t="str">
        <f t="shared" si="584"/>
        <v/>
      </c>
      <c r="BH220" s="20">
        <v>0</v>
      </c>
      <c r="BI220" s="78" t="str">
        <f t="shared" si="561"/>
        <v/>
      </c>
      <c r="BJ220" s="21" t="str">
        <f t="shared" si="589"/>
        <v/>
      </c>
      <c r="BK220" s="55">
        <v>0</v>
      </c>
      <c r="BL220" s="24" t="str">
        <f t="shared" si="585"/>
        <v/>
      </c>
      <c r="BM220" s="24">
        <v>0</v>
      </c>
      <c r="BN220" s="82" t="str">
        <f t="shared" si="562"/>
        <v/>
      </c>
      <c r="BO220" s="25" t="str">
        <f t="shared" si="590"/>
        <v/>
      </c>
      <c r="BP220" s="52">
        <v>0</v>
      </c>
      <c r="BQ220" s="20" t="str">
        <f t="shared" si="586"/>
        <v/>
      </c>
      <c r="BR220" s="20">
        <v>0</v>
      </c>
      <c r="BS220" s="78" t="str">
        <f t="shared" si="563"/>
        <v/>
      </c>
      <c r="BT220" s="21" t="str">
        <f t="shared" si="591"/>
        <v/>
      </c>
      <c r="BU220" s="55">
        <v>0</v>
      </c>
      <c r="BV220" s="24" t="str">
        <f t="shared" si="587"/>
        <v/>
      </c>
      <c r="BW220" s="24">
        <v>0</v>
      </c>
      <c r="BX220" s="82" t="str">
        <f t="shared" si="564"/>
        <v/>
      </c>
      <c r="BY220" s="25" t="str">
        <f t="shared" si="592"/>
        <v/>
      </c>
    </row>
    <row r="221" spans="1:77" s="5" customFormat="1" ht="12.75" customHeight="1">
      <c r="A221" s="86" t="s">
        <v>252</v>
      </c>
      <c r="B221" s="50" t="s">
        <v>392</v>
      </c>
      <c r="C221" s="4" t="s">
        <v>5</v>
      </c>
      <c r="D221" s="51" t="s">
        <v>608</v>
      </c>
      <c r="E221" s="8">
        <v>879</v>
      </c>
      <c r="F221" s="8">
        <v>799</v>
      </c>
      <c r="G221" s="119">
        <v>604</v>
      </c>
      <c r="H221" s="52">
        <v>0</v>
      </c>
      <c r="I221" s="20" t="str">
        <f t="shared" si="595"/>
        <v/>
      </c>
      <c r="J221" s="20">
        <v>0</v>
      </c>
      <c r="K221" s="78" t="str">
        <f t="shared" si="551"/>
        <v/>
      </c>
      <c r="L221" s="21" t="str">
        <f t="shared" si="596"/>
        <v/>
      </c>
      <c r="M221" s="55">
        <v>0</v>
      </c>
      <c r="N221" s="24" t="str">
        <f t="shared" si="597"/>
        <v/>
      </c>
      <c r="O221" s="24">
        <v>0</v>
      </c>
      <c r="P221" s="82" t="str">
        <f t="shared" si="552"/>
        <v/>
      </c>
      <c r="Q221" s="25" t="str">
        <f t="shared" si="598"/>
        <v/>
      </c>
      <c r="R221" s="52">
        <v>0</v>
      </c>
      <c r="S221" s="20" t="str">
        <f t="shared" si="599"/>
        <v/>
      </c>
      <c r="T221" s="20">
        <v>0</v>
      </c>
      <c r="U221" s="78" t="str">
        <f t="shared" si="553"/>
        <v/>
      </c>
      <c r="V221" s="21" t="str">
        <f t="shared" si="600"/>
        <v/>
      </c>
      <c r="W221" s="55">
        <v>0</v>
      </c>
      <c r="X221" s="24" t="str">
        <f t="shared" si="601"/>
        <v/>
      </c>
      <c r="Y221" s="24">
        <v>0</v>
      </c>
      <c r="Z221" s="82" t="str">
        <f t="shared" si="554"/>
        <v/>
      </c>
      <c r="AA221" s="25" t="str">
        <f t="shared" si="602"/>
        <v/>
      </c>
      <c r="AB221" s="52">
        <v>0</v>
      </c>
      <c r="AC221" s="20" t="str">
        <f t="shared" si="603"/>
        <v/>
      </c>
      <c r="AD221" s="20">
        <v>0</v>
      </c>
      <c r="AE221" s="78" t="str">
        <f t="shared" si="555"/>
        <v/>
      </c>
      <c r="AF221" s="21" t="str">
        <f t="shared" si="604"/>
        <v/>
      </c>
      <c r="AG221" s="55">
        <v>0</v>
      </c>
      <c r="AH221" s="24" t="str">
        <f t="shared" si="605"/>
        <v/>
      </c>
      <c r="AI221" s="24">
        <v>0</v>
      </c>
      <c r="AJ221" s="82" t="str">
        <f t="shared" si="556"/>
        <v/>
      </c>
      <c r="AK221" s="25" t="str">
        <f t="shared" si="606"/>
        <v/>
      </c>
      <c r="AL221" s="52">
        <v>0</v>
      </c>
      <c r="AM221" s="20" t="str">
        <f t="shared" si="607"/>
        <v/>
      </c>
      <c r="AN221" s="20">
        <v>0</v>
      </c>
      <c r="AO221" s="78" t="str">
        <f t="shared" si="557"/>
        <v/>
      </c>
      <c r="AP221" s="21" t="str">
        <f t="shared" si="608"/>
        <v/>
      </c>
      <c r="AQ221" s="55">
        <v>0</v>
      </c>
      <c r="AR221" s="24" t="str">
        <f t="shared" si="609"/>
        <v/>
      </c>
      <c r="AS221" s="24">
        <v>0</v>
      </c>
      <c r="AT221" s="82" t="str">
        <f t="shared" si="558"/>
        <v/>
      </c>
      <c r="AU221" s="25" t="str">
        <f t="shared" si="610"/>
        <v/>
      </c>
      <c r="AV221" s="52">
        <v>0</v>
      </c>
      <c r="AW221" s="20" t="str">
        <f t="shared" si="611"/>
        <v/>
      </c>
      <c r="AX221" s="20">
        <v>0</v>
      </c>
      <c r="AY221" s="78" t="str">
        <f t="shared" si="559"/>
        <v/>
      </c>
      <c r="AZ221" s="21" t="str">
        <f t="shared" si="612"/>
        <v/>
      </c>
      <c r="BA221" s="55">
        <v>0</v>
      </c>
      <c r="BB221" s="24" t="str">
        <f t="shared" si="583"/>
        <v/>
      </c>
      <c r="BC221" s="24">
        <v>0</v>
      </c>
      <c r="BD221" s="82" t="str">
        <f t="shared" si="560"/>
        <v/>
      </c>
      <c r="BE221" s="25" t="str">
        <f t="shared" si="588"/>
        <v/>
      </c>
      <c r="BF221" s="52">
        <v>0</v>
      </c>
      <c r="BG221" s="20" t="str">
        <f t="shared" si="584"/>
        <v/>
      </c>
      <c r="BH221" s="20">
        <v>0</v>
      </c>
      <c r="BI221" s="78" t="str">
        <f t="shared" si="561"/>
        <v/>
      </c>
      <c r="BJ221" s="21" t="str">
        <f t="shared" si="589"/>
        <v/>
      </c>
      <c r="BK221" s="55">
        <v>0</v>
      </c>
      <c r="BL221" s="24" t="str">
        <f t="shared" si="585"/>
        <v/>
      </c>
      <c r="BM221" s="24">
        <v>0</v>
      </c>
      <c r="BN221" s="82" t="str">
        <f t="shared" si="562"/>
        <v/>
      </c>
      <c r="BO221" s="25" t="str">
        <f t="shared" si="590"/>
        <v/>
      </c>
      <c r="BP221" s="52">
        <v>0</v>
      </c>
      <c r="BQ221" s="20" t="str">
        <f t="shared" si="586"/>
        <v/>
      </c>
      <c r="BR221" s="20">
        <v>0</v>
      </c>
      <c r="BS221" s="78" t="str">
        <f t="shared" si="563"/>
        <v/>
      </c>
      <c r="BT221" s="21" t="str">
        <f t="shared" si="591"/>
        <v/>
      </c>
      <c r="BU221" s="55">
        <v>0</v>
      </c>
      <c r="BV221" s="24" t="str">
        <f t="shared" si="587"/>
        <v/>
      </c>
      <c r="BW221" s="24">
        <v>0</v>
      </c>
      <c r="BX221" s="82" t="str">
        <f t="shared" si="564"/>
        <v/>
      </c>
      <c r="BY221" s="25" t="str">
        <f t="shared" si="592"/>
        <v/>
      </c>
    </row>
    <row r="222" spans="1:77" s="5" customFormat="1" ht="12.75" customHeight="1">
      <c r="A222" s="86" t="s">
        <v>253</v>
      </c>
      <c r="B222" s="50" t="s">
        <v>392</v>
      </c>
      <c r="C222" s="4" t="s">
        <v>5</v>
      </c>
      <c r="D222" s="51" t="s">
        <v>609</v>
      </c>
      <c r="E222" s="8">
        <v>934</v>
      </c>
      <c r="F222" s="8">
        <v>849</v>
      </c>
      <c r="G222" s="119">
        <v>408</v>
      </c>
      <c r="H222" s="52">
        <v>0</v>
      </c>
      <c r="I222" s="20" t="str">
        <f>IFERROR(IF(H222&gt;1,H222*0.9,""),"")</f>
        <v/>
      </c>
      <c r="J222" s="20">
        <v>0</v>
      </c>
      <c r="K222" s="78" t="str">
        <f t="shared" si="551"/>
        <v/>
      </c>
      <c r="L222" s="21" t="str">
        <f>IFERROR(IF(H222&gt;1,(I222-K222)/I222,""),"")</f>
        <v/>
      </c>
      <c r="M222" s="55">
        <v>0</v>
      </c>
      <c r="N222" s="24" t="str">
        <f>IFERROR(IF(M222&gt;1,M222*0.9,""),"")</f>
        <v/>
      </c>
      <c r="O222" s="24">
        <v>0</v>
      </c>
      <c r="P222" s="82" t="str">
        <f t="shared" si="552"/>
        <v/>
      </c>
      <c r="Q222" s="25" t="str">
        <f>IFERROR(IF(M222&gt;1,(N222-P222)/N222,""),"")</f>
        <v/>
      </c>
      <c r="R222" s="52">
        <v>0</v>
      </c>
      <c r="S222" s="20" t="str">
        <f>IFERROR(IF(R222&gt;1,R222*0.9,""),"")</f>
        <v/>
      </c>
      <c r="T222" s="20">
        <v>0</v>
      </c>
      <c r="U222" s="78" t="str">
        <f t="shared" si="553"/>
        <v/>
      </c>
      <c r="V222" s="21" t="str">
        <f>IFERROR(IF(R222&gt;1,(S222-U222)/S222,""),"")</f>
        <v/>
      </c>
      <c r="W222" s="55">
        <v>0</v>
      </c>
      <c r="X222" s="24" t="str">
        <f>IFERROR(IF(W222&gt;1,W222*0.9,""),"")</f>
        <v/>
      </c>
      <c r="Y222" s="24">
        <v>0</v>
      </c>
      <c r="Z222" s="82" t="str">
        <f t="shared" si="554"/>
        <v/>
      </c>
      <c r="AA222" s="25" t="str">
        <f>IFERROR(IF(W222&gt;1,(X222-Z222)/X222,""),"")</f>
        <v/>
      </c>
      <c r="AB222" s="52">
        <v>0</v>
      </c>
      <c r="AC222" s="20" t="str">
        <f>IFERROR(IF(AB222&gt;1,AB222*0.9,""),"")</f>
        <v/>
      </c>
      <c r="AD222" s="20">
        <v>0</v>
      </c>
      <c r="AE222" s="78" t="str">
        <f t="shared" si="555"/>
        <v/>
      </c>
      <c r="AF222" s="21" t="str">
        <f>IFERROR(IF(AB222&gt;1,(AC222-AE222)/AC222,""),"")</f>
        <v/>
      </c>
      <c r="AG222" s="55">
        <v>0</v>
      </c>
      <c r="AH222" s="24" t="str">
        <f>IFERROR(IF(AG222&gt;1,AG222*0.9,""),"")</f>
        <v/>
      </c>
      <c r="AI222" s="24">
        <v>0</v>
      </c>
      <c r="AJ222" s="82" t="str">
        <f t="shared" si="556"/>
        <v/>
      </c>
      <c r="AK222" s="25" t="str">
        <f>IFERROR(IF(AG222&gt;1,(AH222-AJ222)/AH222,""),"")</f>
        <v/>
      </c>
      <c r="AL222" s="52">
        <v>0</v>
      </c>
      <c r="AM222" s="20" t="str">
        <f>IFERROR(IF(AL222&gt;1,AL222*0.9,""),"")</f>
        <v/>
      </c>
      <c r="AN222" s="20">
        <v>0</v>
      </c>
      <c r="AO222" s="78" t="str">
        <f t="shared" si="557"/>
        <v/>
      </c>
      <c r="AP222" s="21" t="str">
        <f>IFERROR(IF(AL222&gt;1,(AM222-AO222)/AM222,""),"")</f>
        <v/>
      </c>
      <c r="AQ222" s="55">
        <v>0</v>
      </c>
      <c r="AR222" s="24" t="str">
        <f>IFERROR(IF(AQ222&gt;1,AQ222*0.9,""),"")</f>
        <v/>
      </c>
      <c r="AS222" s="24">
        <v>0</v>
      </c>
      <c r="AT222" s="82" t="str">
        <f t="shared" si="558"/>
        <v/>
      </c>
      <c r="AU222" s="25" t="str">
        <f>IFERROR(IF(AQ222&gt;1,(AR222-AT222)/AR222,""),"")</f>
        <v/>
      </c>
      <c r="AV222" s="52">
        <v>0</v>
      </c>
      <c r="AW222" s="20" t="str">
        <f>IFERROR(IF(AV222&gt;1,AV222*0.9,""),"")</f>
        <v/>
      </c>
      <c r="AX222" s="20">
        <v>0</v>
      </c>
      <c r="AY222" s="78" t="str">
        <f t="shared" si="559"/>
        <v/>
      </c>
      <c r="AZ222" s="21" t="str">
        <f>IFERROR(IF(AV222&gt;1,(AW222-AY222)/AW222,""),"")</f>
        <v/>
      </c>
      <c r="BA222" s="55">
        <v>0</v>
      </c>
      <c r="BB222" s="24" t="str">
        <f t="shared" si="583"/>
        <v/>
      </c>
      <c r="BC222" s="24">
        <v>0</v>
      </c>
      <c r="BD222" s="82" t="str">
        <f t="shared" si="560"/>
        <v/>
      </c>
      <c r="BE222" s="25" t="str">
        <f t="shared" si="588"/>
        <v/>
      </c>
      <c r="BF222" s="52">
        <v>0</v>
      </c>
      <c r="BG222" s="20" t="str">
        <f t="shared" si="584"/>
        <v/>
      </c>
      <c r="BH222" s="20">
        <v>0</v>
      </c>
      <c r="BI222" s="78" t="str">
        <f t="shared" si="561"/>
        <v/>
      </c>
      <c r="BJ222" s="21" t="str">
        <f t="shared" si="589"/>
        <v/>
      </c>
      <c r="BK222" s="55">
        <v>0</v>
      </c>
      <c r="BL222" s="24" t="str">
        <f t="shared" si="585"/>
        <v/>
      </c>
      <c r="BM222" s="24">
        <v>0</v>
      </c>
      <c r="BN222" s="82" t="str">
        <f t="shared" si="562"/>
        <v/>
      </c>
      <c r="BO222" s="25" t="str">
        <f t="shared" si="590"/>
        <v/>
      </c>
      <c r="BP222" s="52">
        <v>0</v>
      </c>
      <c r="BQ222" s="20" t="str">
        <f t="shared" si="586"/>
        <v/>
      </c>
      <c r="BR222" s="20">
        <v>0</v>
      </c>
      <c r="BS222" s="78" t="str">
        <f t="shared" si="563"/>
        <v/>
      </c>
      <c r="BT222" s="21" t="str">
        <f t="shared" si="591"/>
        <v/>
      </c>
      <c r="BU222" s="55">
        <v>0</v>
      </c>
      <c r="BV222" s="24" t="str">
        <f t="shared" si="587"/>
        <v/>
      </c>
      <c r="BW222" s="24">
        <v>0</v>
      </c>
      <c r="BX222" s="82" t="str">
        <f t="shared" si="564"/>
        <v/>
      </c>
      <c r="BY222" s="25" t="str">
        <f t="shared" si="592"/>
        <v/>
      </c>
    </row>
    <row r="223" spans="1:77" s="5" customFormat="1" ht="12.75" customHeight="1">
      <c r="A223" s="86" t="s">
        <v>283</v>
      </c>
      <c r="B223" s="50" t="s">
        <v>392</v>
      </c>
      <c r="C223" s="4" t="s">
        <v>5</v>
      </c>
      <c r="D223" s="51" t="s">
        <v>610</v>
      </c>
      <c r="E223" s="8">
        <v>989</v>
      </c>
      <c r="F223" s="8">
        <v>899</v>
      </c>
      <c r="G223" s="119">
        <v>679</v>
      </c>
      <c r="H223" s="52">
        <v>0</v>
      </c>
      <c r="I223" s="20" t="str">
        <f>IFERROR(IF(H223&gt;1,H223*0.9,""),"")</f>
        <v/>
      </c>
      <c r="J223" s="20">
        <v>0</v>
      </c>
      <c r="K223" s="78" t="str">
        <f t="shared" si="551"/>
        <v/>
      </c>
      <c r="L223" s="21" t="str">
        <f>IFERROR(IF(H223&gt;1,(I223-K223)/I223,""),"")</f>
        <v/>
      </c>
      <c r="M223" s="55">
        <v>0</v>
      </c>
      <c r="N223" s="24" t="str">
        <f>IFERROR(IF(M223&gt;1,M223*0.9,""),"")</f>
        <v/>
      </c>
      <c r="O223" s="24">
        <v>0</v>
      </c>
      <c r="P223" s="82" t="str">
        <f t="shared" si="552"/>
        <v/>
      </c>
      <c r="Q223" s="25" t="str">
        <f>IFERROR(IF(M223&gt;1,(N223-P223)/N223,""),"")</f>
        <v/>
      </c>
      <c r="R223" s="52">
        <v>0</v>
      </c>
      <c r="S223" s="20" t="str">
        <f>IFERROR(IF(R223&gt;1,R223*0.9,""),"")</f>
        <v/>
      </c>
      <c r="T223" s="20">
        <v>0</v>
      </c>
      <c r="U223" s="78" t="str">
        <f t="shared" si="553"/>
        <v/>
      </c>
      <c r="V223" s="21" t="str">
        <f>IFERROR(IF(R223&gt;1,(S223-U223)/S223,""),"")</f>
        <v/>
      </c>
      <c r="W223" s="55">
        <v>0</v>
      </c>
      <c r="X223" s="24" t="str">
        <f>IFERROR(IF(W223&gt;1,W223*0.9,""),"")</f>
        <v/>
      </c>
      <c r="Y223" s="24">
        <v>0</v>
      </c>
      <c r="Z223" s="82" t="str">
        <f t="shared" si="554"/>
        <v/>
      </c>
      <c r="AA223" s="25" t="str">
        <f>IFERROR(IF(W223&gt;1,(X223-Z223)/X223,""),"")</f>
        <v/>
      </c>
      <c r="AB223" s="52">
        <v>0</v>
      </c>
      <c r="AC223" s="20" t="str">
        <f>IFERROR(IF(AB223&gt;1,AB223*0.9,""),"")</f>
        <v/>
      </c>
      <c r="AD223" s="20">
        <v>0</v>
      </c>
      <c r="AE223" s="78" t="str">
        <f t="shared" si="555"/>
        <v/>
      </c>
      <c r="AF223" s="21" t="str">
        <f>IFERROR(IF(AB223&gt;1,(AC223-AE223)/AC223,""),"")</f>
        <v/>
      </c>
      <c r="AG223" s="55">
        <v>0</v>
      </c>
      <c r="AH223" s="24" t="str">
        <f>IFERROR(IF(AG223&gt;1,AG223*0.9,""),"")</f>
        <v/>
      </c>
      <c r="AI223" s="24">
        <v>0</v>
      </c>
      <c r="AJ223" s="82" t="str">
        <f t="shared" si="556"/>
        <v/>
      </c>
      <c r="AK223" s="25" t="str">
        <f>IFERROR(IF(AG223&gt;1,(AH223-AJ223)/AH223,""),"")</f>
        <v/>
      </c>
      <c r="AL223" s="52">
        <v>0</v>
      </c>
      <c r="AM223" s="20" t="str">
        <f>IFERROR(IF(AL223&gt;1,AL223*0.9,""),"")</f>
        <v/>
      </c>
      <c r="AN223" s="20">
        <v>0</v>
      </c>
      <c r="AO223" s="78" t="str">
        <f t="shared" si="557"/>
        <v/>
      </c>
      <c r="AP223" s="21" t="str">
        <f>IFERROR(IF(AL223&gt;1,(AM223-AO223)/AM223,""),"")</f>
        <v/>
      </c>
      <c r="AQ223" s="55">
        <v>0</v>
      </c>
      <c r="AR223" s="24" t="str">
        <f>IFERROR(IF(AQ223&gt;1,AQ223*0.9,""),"")</f>
        <v/>
      </c>
      <c r="AS223" s="24">
        <v>0</v>
      </c>
      <c r="AT223" s="82" t="str">
        <f t="shared" si="558"/>
        <v/>
      </c>
      <c r="AU223" s="25" t="str">
        <f>IFERROR(IF(AQ223&gt;1,(AR223-AT223)/AR223,""),"")</f>
        <v/>
      </c>
      <c r="AV223" s="52">
        <v>0</v>
      </c>
      <c r="AW223" s="20" t="str">
        <f>IFERROR(IF(AV223&gt;1,AV223*0.9,""),"")</f>
        <v/>
      </c>
      <c r="AX223" s="20">
        <v>0</v>
      </c>
      <c r="AY223" s="78" t="str">
        <f t="shared" si="559"/>
        <v/>
      </c>
      <c r="AZ223" s="21" t="str">
        <f>IFERROR(IF(AV223&gt;1,(AW223-AY223)/AW223,""),"")</f>
        <v/>
      </c>
      <c r="BA223" s="55">
        <v>0</v>
      </c>
      <c r="BB223" s="24" t="str">
        <f t="shared" ref="BB223" si="613">IFERROR(IF(BA223&gt;1,BA223*0.9,""),"")</f>
        <v/>
      </c>
      <c r="BC223" s="24">
        <v>0</v>
      </c>
      <c r="BD223" s="82" t="str">
        <f t="shared" si="560"/>
        <v/>
      </c>
      <c r="BE223" s="25" t="str">
        <f t="shared" ref="BE223" si="614">IFERROR(IF(BA223&gt;1,(BB223-BD223)/BB223,""),"")</f>
        <v/>
      </c>
      <c r="BF223" s="52">
        <v>0</v>
      </c>
      <c r="BG223" s="20" t="str">
        <f t="shared" ref="BG223" si="615">IFERROR(IF(BF223&gt;1,BF223*0.9,""),"")</f>
        <v/>
      </c>
      <c r="BH223" s="20">
        <v>0</v>
      </c>
      <c r="BI223" s="78" t="str">
        <f t="shared" si="561"/>
        <v/>
      </c>
      <c r="BJ223" s="21" t="str">
        <f t="shared" ref="BJ223" si="616">IFERROR(IF(BF223&gt;1,(BG223-BI223)/BG223,""),"")</f>
        <v/>
      </c>
      <c r="BK223" s="55">
        <v>0</v>
      </c>
      <c r="BL223" s="24" t="str">
        <f t="shared" ref="BL223" si="617">IFERROR(IF(BK223&gt;1,BK223*0.9,""),"")</f>
        <v/>
      </c>
      <c r="BM223" s="24">
        <v>0</v>
      </c>
      <c r="BN223" s="82" t="str">
        <f t="shared" si="562"/>
        <v/>
      </c>
      <c r="BO223" s="25" t="str">
        <f t="shared" ref="BO223" si="618">IFERROR(IF(BK223&gt;1,(BL223-BN223)/BL223,""),"")</f>
        <v/>
      </c>
      <c r="BP223" s="52">
        <v>0</v>
      </c>
      <c r="BQ223" s="20" t="str">
        <f t="shared" ref="BQ223" si="619">IFERROR(IF(BP223&gt;1,BP223*0.9,""),"")</f>
        <v/>
      </c>
      <c r="BR223" s="20">
        <v>0</v>
      </c>
      <c r="BS223" s="78" t="str">
        <f t="shared" si="563"/>
        <v/>
      </c>
      <c r="BT223" s="21" t="str">
        <f t="shared" ref="BT223" si="620">IFERROR(IF(BP223&gt;1,(BQ223-BS223)/BQ223,""),"")</f>
        <v/>
      </c>
      <c r="BU223" s="55">
        <v>0</v>
      </c>
      <c r="BV223" s="24" t="str">
        <f t="shared" ref="BV223" si="621">IFERROR(IF(BU223&gt;1,BU223*0.9,""),"")</f>
        <v/>
      </c>
      <c r="BW223" s="24">
        <v>0</v>
      </c>
      <c r="BX223" s="82" t="str">
        <f t="shared" si="564"/>
        <v/>
      </c>
      <c r="BY223" s="25" t="str">
        <f t="shared" ref="BY223" si="622">IFERROR(IF(BU223&gt;1,(BV223-BX223)/BV223,""),"")</f>
        <v/>
      </c>
    </row>
    <row r="224" spans="1:77" s="5" customFormat="1" ht="12.75" customHeight="1">
      <c r="A224" s="73" t="s">
        <v>630</v>
      </c>
      <c r="B224" s="50" t="s">
        <v>392</v>
      </c>
      <c r="C224" s="4" t="s">
        <v>374</v>
      </c>
      <c r="D224" s="51" t="s">
        <v>612</v>
      </c>
      <c r="E224" s="8">
        <v>0</v>
      </c>
      <c r="F224" s="8">
        <v>0</v>
      </c>
      <c r="G224" s="119" t="s">
        <v>629</v>
      </c>
      <c r="H224" s="52">
        <v>0</v>
      </c>
      <c r="I224" s="20" t="str">
        <f t="shared" ref="I224:I226" si="623">IFERROR(IF(H224&gt;1,H224*0.9,""),"")</f>
        <v/>
      </c>
      <c r="J224" s="20">
        <v>0</v>
      </c>
      <c r="K224" s="78" t="str">
        <f t="shared" si="551"/>
        <v/>
      </c>
      <c r="L224" s="21" t="str">
        <f t="shared" ref="L224:L226" si="624">IFERROR(IF(H224&gt;1,(I224-K224)/I224,""),"")</f>
        <v/>
      </c>
      <c r="M224" s="55">
        <v>0</v>
      </c>
      <c r="N224" s="24" t="str">
        <f t="shared" ref="N224:N226" si="625">IFERROR(IF(M224&gt;1,M224*0.9,""),"")</f>
        <v/>
      </c>
      <c r="O224" s="24">
        <v>0</v>
      </c>
      <c r="P224" s="82" t="str">
        <f t="shared" si="552"/>
        <v/>
      </c>
      <c r="Q224" s="25" t="str">
        <f t="shared" ref="Q224:Q226" si="626">IFERROR(IF(M224&gt;1,(N224-P224)/N224,""),"")</f>
        <v/>
      </c>
      <c r="R224" s="52">
        <v>0</v>
      </c>
      <c r="S224" s="20" t="str">
        <f t="shared" ref="S224:S226" si="627">IFERROR(IF(R224&gt;1,R224*0.9,""),"")</f>
        <v/>
      </c>
      <c r="T224" s="20">
        <v>0</v>
      </c>
      <c r="U224" s="78" t="str">
        <f t="shared" si="553"/>
        <v/>
      </c>
      <c r="V224" s="21" t="str">
        <f t="shared" ref="V224:V226" si="628">IFERROR(IF(R224&gt;1,(S224-U224)/S224,""),"")</f>
        <v/>
      </c>
      <c r="W224" s="55">
        <v>0</v>
      </c>
      <c r="X224" s="24" t="str">
        <f t="shared" ref="X224:X226" si="629">IFERROR(IF(W224&gt;1,W224*0.9,""),"")</f>
        <v/>
      </c>
      <c r="Y224" s="24">
        <v>0</v>
      </c>
      <c r="Z224" s="82" t="str">
        <f t="shared" si="554"/>
        <v/>
      </c>
      <c r="AA224" s="25" t="str">
        <f t="shared" ref="AA224:AA226" si="630">IFERROR(IF(W224&gt;1,(X224-Z224)/X224,""),"")</f>
        <v/>
      </c>
      <c r="AB224" s="52">
        <v>0</v>
      </c>
      <c r="AC224" s="20" t="str">
        <f t="shared" ref="AC224:AC226" si="631">IFERROR(IF(AB224&gt;1,AB224*0.9,""),"")</f>
        <v/>
      </c>
      <c r="AD224" s="20">
        <v>0</v>
      </c>
      <c r="AE224" s="78" t="str">
        <f t="shared" si="555"/>
        <v/>
      </c>
      <c r="AF224" s="21" t="str">
        <f t="shared" ref="AF224:AF226" si="632">IFERROR(IF(AB224&gt;1,(AC224-AE224)/AC224,""),"")</f>
        <v/>
      </c>
      <c r="AG224" s="55">
        <v>0</v>
      </c>
      <c r="AH224" s="24" t="str">
        <f t="shared" ref="AH224:AH226" si="633">IFERROR(IF(AG224&gt;1,AG224*0.9,""),"")</f>
        <v/>
      </c>
      <c r="AI224" s="24">
        <v>0</v>
      </c>
      <c r="AJ224" s="82" t="str">
        <f t="shared" si="556"/>
        <v/>
      </c>
      <c r="AK224" s="25" t="str">
        <f t="shared" ref="AK224:AK226" si="634">IFERROR(IF(AG224&gt;1,(AH224-AJ224)/AH224,""),"")</f>
        <v/>
      </c>
      <c r="AL224" s="52">
        <v>0</v>
      </c>
      <c r="AM224" s="20" t="str">
        <f t="shared" ref="AM224:AM226" si="635">IFERROR(IF(AL224&gt;1,AL224*0.9,""),"")</f>
        <v/>
      </c>
      <c r="AN224" s="20">
        <v>0</v>
      </c>
      <c r="AO224" s="78" t="str">
        <f t="shared" si="557"/>
        <v/>
      </c>
      <c r="AP224" s="21" t="str">
        <f t="shared" ref="AP224:AP226" si="636">IFERROR(IF(AL224&gt;1,(AM224-AO224)/AM224,""),"")</f>
        <v/>
      </c>
      <c r="AQ224" s="55">
        <v>0</v>
      </c>
      <c r="AR224" s="24" t="str">
        <f t="shared" ref="AR224:AR226" si="637">IFERROR(IF(AQ224&gt;1,AQ224*0.9,""),"")</f>
        <v/>
      </c>
      <c r="AS224" s="24">
        <v>0</v>
      </c>
      <c r="AT224" s="82" t="str">
        <f t="shared" si="558"/>
        <v/>
      </c>
      <c r="AU224" s="25" t="str">
        <f t="shared" ref="AU224:AU226" si="638">IFERROR(IF(AQ224&gt;1,(AR224-AT224)/AR224,""),"")</f>
        <v/>
      </c>
      <c r="AV224" s="52">
        <v>0</v>
      </c>
      <c r="AW224" s="20" t="str">
        <f t="shared" ref="AW224:AW226" si="639">IFERROR(IF(AV224&gt;1,AV224*0.9,""),"")</f>
        <v/>
      </c>
      <c r="AX224" s="20">
        <v>0</v>
      </c>
      <c r="AY224" s="78" t="str">
        <f t="shared" si="559"/>
        <v/>
      </c>
      <c r="AZ224" s="21" t="str">
        <f t="shared" ref="AZ224:AZ226" si="640">IFERROR(IF(AV224&gt;1,(AW224-AY224)/AW224,""),"")</f>
        <v/>
      </c>
      <c r="BA224" s="55">
        <v>0</v>
      </c>
      <c r="BB224" s="24" t="str">
        <f t="shared" ref="BB224:BB226" si="641">IFERROR(IF(BA224&gt;1,BA224*0.9,""),"")</f>
        <v/>
      </c>
      <c r="BC224" s="24">
        <v>0</v>
      </c>
      <c r="BD224" s="82" t="str">
        <f t="shared" si="560"/>
        <v/>
      </c>
      <c r="BE224" s="25" t="str">
        <f t="shared" ref="BE224:BE226" si="642">IFERROR(IF(BA224&gt;1,(BB224-BD224)/BB224,""),"")</f>
        <v/>
      </c>
      <c r="BF224" s="52">
        <v>0</v>
      </c>
      <c r="BG224" s="20" t="str">
        <f t="shared" ref="BG224:BG226" si="643">IFERROR(IF(BF224&gt;1,BF224*0.9,""),"")</f>
        <v/>
      </c>
      <c r="BH224" s="20">
        <v>0</v>
      </c>
      <c r="BI224" s="78" t="str">
        <f t="shared" si="561"/>
        <v/>
      </c>
      <c r="BJ224" s="21" t="str">
        <f t="shared" ref="BJ224:BJ226" si="644">IFERROR(IF(BF224&gt;1,(BG224-BI224)/BG224,""),"")</f>
        <v/>
      </c>
      <c r="BK224" s="55">
        <v>0</v>
      </c>
      <c r="BL224" s="24" t="str">
        <f t="shared" ref="BL224:BL226" si="645">IFERROR(IF(BK224&gt;1,BK224*0.9,""),"")</f>
        <v/>
      </c>
      <c r="BM224" s="24">
        <v>0</v>
      </c>
      <c r="BN224" s="82" t="str">
        <f t="shared" si="562"/>
        <v/>
      </c>
      <c r="BO224" s="25" t="str">
        <f t="shared" ref="BO224:BO226" si="646">IFERROR(IF(BK224&gt;1,(BL224-BN224)/BL224,""),"")</f>
        <v/>
      </c>
      <c r="BP224" s="52">
        <v>0</v>
      </c>
      <c r="BQ224" s="20" t="str">
        <f t="shared" ref="BQ224:BQ226" si="647">IFERROR(IF(BP224&gt;1,BP224*0.9,""),"")</f>
        <v/>
      </c>
      <c r="BR224" s="20">
        <v>0</v>
      </c>
      <c r="BS224" s="78" t="str">
        <f t="shared" si="563"/>
        <v/>
      </c>
      <c r="BT224" s="21" t="str">
        <f t="shared" ref="BT224:BT226" si="648">IFERROR(IF(BP224&gt;1,(BQ224-BS224)/BQ224,""),"")</f>
        <v/>
      </c>
      <c r="BU224" s="55">
        <v>0</v>
      </c>
      <c r="BV224" s="24" t="str">
        <f t="shared" ref="BV224:BV226" si="649">IFERROR(IF(BU224&gt;1,BU224*0.9,""),"")</f>
        <v/>
      </c>
      <c r="BW224" s="24">
        <v>0</v>
      </c>
      <c r="BX224" s="82" t="str">
        <f t="shared" si="564"/>
        <v/>
      </c>
      <c r="BY224" s="25" t="str">
        <f t="shared" ref="BY224:BY226" si="650">IFERROR(IF(BU224&gt;1,(BV224-BX224)/BV224,""),"")</f>
        <v/>
      </c>
    </row>
    <row r="225" spans="1:77" s="5" customFormat="1" ht="12.75" customHeight="1">
      <c r="A225" s="86" t="s">
        <v>631</v>
      </c>
      <c r="B225" s="50" t="s">
        <v>392</v>
      </c>
      <c r="C225" s="4" t="s">
        <v>374</v>
      </c>
      <c r="D225" s="51" t="s">
        <v>613</v>
      </c>
      <c r="E225" s="8">
        <v>0</v>
      </c>
      <c r="F225" s="8">
        <v>0</v>
      </c>
      <c r="G225" s="119" t="s">
        <v>629</v>
      </c>
      <c r="H225" s="52">
        <v>0</v>
      </c>
      <c r="I225" s="20" t="str">
        <f t="shared" si="623"/>
        <v/>
      </c>
      <c r="J225" s="20">
        <v>0</v>
      </c>
      <c r="K225" s="78" t="str">
        <f t="shared" si="551"/>
        <v/>
      </c>
      <c r="L225" s="21" t="str">
        <f t="shared" si="624"/>
        <v/>
      </c>
      <c r="M225" s="55">
        <v>0</v>
      </c>
      <c r="N225" s="24" t="str">
        <f t="shared" si="625"/>
        <v/>
      </c>
      <c r="O225" s="24">
        <v>0</v>
      </c>
      <c r="P225" s="82" t="str">
        <f t="shared" si="552"/>
        <v/>
      </c>
      <c r="Q225" s="25" t="str">
        <f t="shared" si="626"/>
        <v/>
      </c>
      <c r="R225" s="52">
        <v>0</v>
      </c>
      <c r="S225" s="20" t="str">
        <f t="shared" si="627"/>
        <v/>
      </c>
      <c r="T225" s="20">
        <v>0</v>
      </c>
      <c r="U225" s="78" t="str">
        <f t="shared" si="553"/>
        <v/>
      </c>
      <c r="V225" s="21" t="str">
        <f t="shared" si="628"/>
        <v/>
      </c>
      <c r="W225" s="55">
        <v>0</v>
      </c>
      <c r="X225" s="24" t="str">
        <f t="shared" si="629"/>
        <v/>
      </c>
      <c r="Y225" s="24">
        <v>0</v>
      </c>
      <c r="Z225" s="82" t="str">
        <f t="shared" si="554"/>
        <v/>
      </c>
      <c r="AA225" s="25" t="str">
        <f t="shared" si="630"/>
        <v/>
      </c>
      <c r="AB225" s="52">
        <v>0</v>
      </c>
      <c r="AC225" s="20" t="str">
        <f t="shared" si="631"/>
        <v/>
      </c>
      <c r="AD225" s="20">
        <v>0</v>
      </c>
      <c r="AE225" s="78" t="str">
        <f t="shared" si="555"/>
        <v/>
      </c>
      <c r="AF225" s="21" t="str">
        <f t="shared" si="632"/>
        <v/>
      </c>
      <c r="AG225" s="55">
        <v>0</v>
      </c>
      <c r="AH225" s="24" t="str">
        <f t="shared" si="633"/>
        <v/>
      </c>
      <c r="AI225" s="24">
        <v>0</v>
      </c>
      <c r="AJ225" s="82" t="str">
        <f t="shared" si="556"/>
        <v/>
      </c>
      <c r="AK225" s="25" t="str">
        <f t="shared" si="634"/>
        <v/>
      </c>
      <c r="AL225" s="52">
        <v>0</v>
      </c>
      <c r="AM225" s="20" t="str">
        <f t="shared" si="635"/>
        <v/>
      </c>
      <c r="AN225" s="20">
        <v>0</v>
      </c>
      <c r="AO225" s="78" t="str">
        <f t="shared" si="557"/>
        <v/>
      </c>
      <c r="AP225" s="21" t="str">
        <f t="shared" si="636"/>
        <v/>
      </c>
      <c r="AQ225" s="55">
        <v>0</v>
      </c>
      <c r="AR225" s="24" t="str">
        <f t="shared" si="637"/>
        <v/>
      </c>
      <c r="AS225" s="24">
        <v>0</v>
      </c>
      <c r="AT225" s="82" t="str">
        <f t="shared" si="558"/>
        <v/>
      </c>
      <c r="AU225" s="25" t="str">
        <f t="shared" si="638"/>
        <v/>
      </c>
      <c r="AV225" s="52">
        <v>0</v>
      </c>
      <c r="AW225" s="20" t="str">
        <f t="shared" si="639"/>
        <v/>
      </c>
      <c r="AX225" s="20">
        <v>0</v>
      </c>
      <c r="AY225" s="78" t="str">
        <f t="shared" si="559"/>
        <v/>
      </c>
      <c r="AZ225" s="21" t="str">
        <f t="shared" si="640"/>
        <v/>
      </c>
      <c r="BA225" s="55">
        <v>0</v>
      </c>
      <c r="BB225" s="24" t="str">
        <f t="shared" si="641"/>
        <v/>
      </c>
      <c r="BC225" s="24">
        <v>0</v>
      </c>
      <c r="BD225" s="82" t="str">
        <f t="shared" si="560"/>
        <v/>
      </c>
      <c r="BE225" s="25" t="str">
        <f t="shared" si="642"/>
        <v/>
      </c>
      <c r="BF225" s="52">
        <v>0</v>
      </c>
      <c r="BG225" s="20" t="str">
        <f t="shared" si="643"/>
        <v/>
      </c>
      <c r="BH225" s="20">
        <v>0</v>
      </c>
      <c r="BI225" s="78" t="str">
        <f t="shared" si="561"/>
        <v/>
      </c>
      <c r="BJ225" s="21" t="str">
        <f t="shared" si="644"/>
        <v/>
      </c>
      <c r="BK225" s="55">
        <v>0</v>
      </c>
      <c r="BL225" s="24" t="str">
        <f t="shared" si="645"/>
        <v/>
      </c>
      <c r="BM225" s="24">
        <v>0</v>
      </c>
      <c r="BN225" s="82" t="str">
        <f t="shared" si="562"/>
        <v/>
      </c>
      <c r="BO225" s="25" t="str">
        <f t="shared" si="646"/>
        <v/>
      </c>
      <c r="BP225" s="52">
        <v>0</v>
      </c>
      <c r="BQ225" s="20" t="str">
        <f t="shared" si="647"/>
        <v/>
      </c>
      <c r="BR225" s="20">
        <v>0</v>
      </c>
      <c r="BS225" s="78" t="str">
        <f t="shared" si="563"/>
        <v/>
      </c>
      <c r="BT225" s="21" t="str">
        <f t="shared" si="648"/>
        <v/>
      </c>
      <c r="BU225" s="55">
        <v>0</v>
      </c>
      <c r="BV225" s="24" t="str">
        <f t="shared" si="649"/>
        <v/>
      </c>
      <c r="BW225" s="24">
        <v>0</v>
      </c>
      <c r="BX225" s="82" t="str">
        <f t="shared" si="564"/>
        <v/>
      </c>
      <c r="BY225" s="25" t="str">
        <f t="shared" si="650"/>
        <v/>
      </c>
    </row>
    <row r="226" spans="1:77" s="5" customFormat="1" ht="12.75" customHeight="1">
      <c r="A226" s="86" t="s">
        <v>632</v>
      </c>
      <c r="B226" s="50" t="s">
        <v>392</v>
      </c>
      <c r="C226" s="4" t="s">
        <v>374</v>
      </c>
      <c r="D226" s="51" t="s">
        <v>614</v>
      </c>
      <c r="E226" s="8">
        <v>0</v>
      </c>
      <c r="F226" s="8">
        <v>0</v>
      </c>
      <c r="G226" s="119" t="s">
        <v>629</v>
      </c>
      <c r="H226" s="52">
        <v>0</v>
      </c>
      <c r="I226" s="20" t="str">
        <f t="shared" si="623"/>
        <v/>
      </c>
      <c r="J226" s="20">
        <v>0</v>
      </c>
      <c r="K226" s="78" t="str">
        <f t="shared" si="551"/>
        <v/>
      </c>
      <c r="L226" s="21" t="str">
        <f t="shared" si="624"/>
        <v/>
      </c>
      <c r="M226" s="55">
        <v>0</v>
      </c>
      <c r="N226" s="24" t="str">
        <f t="shared" si="625"/>
        <v/>
      </c>
      <c r="O226" s="24">
        <v>0</v>
      </c>
      <c r="P226" s="82" t="str">
        <f t="shared" si="552"/>
        <v/>
      </c>
      <c r="Q226" s="25" t="str">
        <f t="shared" si="626"/>
        <v/>
      </c>
      <c r="R226" s="52">
        <v>0</v>
      </c>
      <c r="S226" s="20" t="str">
        <f t="shared" si="627"/>
        <v/>
      </c>
      <c r="T226" s="20">
        <v>0</v>
      </c>
      <c r="U226" s="78" t="str">
        <f t="shared" si="553"/>
        <v/>
      </c>
      <c r="V226" s="21" t="str">
        <f t="shared" si="628"/>
        <v/>
      </c>
      <c r="W226" s="55">
        <v>0</v>
      </c>
      <c r="X226" s="24" t="str">
        <f t="shared" si="629"/>
        <v/>
      </c>
      <c r="Y226" s="24">
        <v>0</v>
      </c>
      <c r="Z226" s="82" t="str">
        <f t="shared" si="554"/>
        <v/>
      </c>
      <c r="AA226" s="25" t="str">
        <f t="shared" si="630"/>
        <v/>
      </c>
      <c r="AB226" s="52">
        <v>0</v>
      </c>
      <c r="AC226" s="20" t="str">
        <f t="shared" si="631"/>
        <v/>
      </c>
      <c r="AD226" s="20">
        <v>0</v>
      </c>
      <c r="AE226" s="78" t="str">
        <f t="shared" si="555"/>
        <v/>
      </c>
      <c r="AF226" s="21" t="str">
        <f t="shared" si="632"/>
        <v/>
      </c>
      <c r="AG226" s="55">
        <v>0</v>
      </c>
      <c r="AH226" s="24" t="str">
        <f t="shared" si="633"/>
        <v/>
      </c>
      <c r="AI226" s="24">
        <v>0</v>
      </c>
      <c r="AJ226" s="82" t="str">
        <f t="shared" si="556"/>
        <v/>
      </c>
      <c r="AK226" s="25" t="str">
        <f t="shared" si="634"/>
        <v/>
      </c>
      <c r="AL226" s="52">
        <v>0</v>
      </c>
      <c r="AM226" s="20" t="str">
        <f t="shared" si="635"/>
        <v/>
      </c>
      <c r="AN226" s="20">
        <v>0</v>
      </c>
      <c r="AO226" s="78" t="str">
        <f t="shared" si="557"/>
        <v/>
      </c>
      <c r="AP226" s="21" t="str">
        <f t="shared" si="636"/>
        <v/>
      </c>
      <c r="AQ226" s="55">
        <v>0</v>
      </c>
      <c r="AR226" s="24" t="str">
        <f t="shared" si="637"/>
        <v/>
      </c>
      <c r="AS226" s="24">
        <v>0</v>
      </c>
      <c r="AT226" s="82" t="str">
        <f t="shared" si="558"/>
        <v/>
      </c>
      <c r="AU226" s="25" t="str">
        <f t="shared" si="638"/>
        <v/>
      </c>
      <c r="AV226" s="52">
        <v>0</v>
      </c>
      <c r="AW226" s="20" t="str">
        <f t="shared" si="639"/>
        <v/>
      </c>
      <c r="AX226" s="20">
        <v>0</v>
      </c>
      <c r="AY226" s="78" t="str">
        <f t="shared" si="559"/>
        <v/>
      </c>
      <c r="AZ226" s="21" t="str">
        <f t="shared" si="640"/>
        <v/>
      </c>
      <c r="BA226" s="55">
        <v>0</v>
      </c>
      <c r="BB226" s="24" t="str">
        <f t="shared" si="641"/>
        <v/>
      </c>
      <c r="BC226" s="24">
        <v>0</v>
      </c>
      <c r="BD226" s="82" t="str">
        <f t="shared" si="560"/>
        <v/>
      </c>
      <c r="BE226" s="25" t="str">
        <f t="shared" si="642"/>
        <v/>
      </c>
      <c r="BF226" s="52">
        <v>0</v>
      </c>
      <c r="BG226" s="20" t="str">
        <f t="shared" si="643"/>
        <v/>
      </c>
      <c r="BH226" s="20">
        <v>0</v>
      </c>
      <c r="BI226" s="78" t="str">
        <f t="shared" si="561"/>
        <v/>
      </c>
      <c r="BJ226" s="21" t="str">
        <f t="shared" si="644"/>
        <v/>
      </c>
      <c r="BK226" s="55">
        <v>0</v>
      </c>
      <c r="BL226" s="24" t="str">
        <f t="shared" si="645"/>
        <v/>
      </c>
      <c r="BM226" s="24">
        <v>0</v>
      </c>
      <c r="BN226" s="82" t="str">
        <f t="shared" si="562"/>
        <v/>
      </c>
      <c r="BO226" s="25" t="str">
        <f t="shared" si="646"/>
        <v/>
      </c>
      <c r="BP226" s="52">
        <v>0</v>
      </c>
      <c r="BQ226" s="20" t="str">
        <f t="shared" si="647"/>
        <v/>
      </c>
      <c r="BR226" s="20">
        <v>0</v>
      </c>
      <c r="BS226" s="78" t="str">
        <f t="shared" si="563"/>
        <v/>
      </c>
      <c r="BT226" s="21" t="str">
        <f t="shared" si="648"/>
        <v/>
      </c>
      <c r="BU226" s="55">
        <v>0</v>
      </c>
      <c r="BV226" s="24" t="str">
        <f t="shared" si="649"/>
        <v/>
      </c>
      <c r="BW226" s="24">
        <v>0</v>
      </c>
      <c r="BX226" s="82" t="str">
        <f t="shared" si="564"/>
        <v/>
      </c>
      <c r="BY226" s="25" t="str">
        <f t="shared" si="650"/>
        <v/>
      </c>
    </row>
    <row r="227" spans="1:77" s="5" customFormat="1" ht="12.75" customHeight="1">
      <c r="A227" s="73" t="s">
        <v>229</v>
      </c>
      <c r="B227" s="50" t="s">
        <v>392</v>
      </c>
      <c r="C227" s="4"/>
      <c r="D227" s="51" t="s">
        <v>612</v>
      </c>
      <c r="E227" s="8">
        <v>879</v>
      </c>
      <c r="F227" s="8">
        <v>799</v>
      </c>
      <c r="G227" s="119">
        <v>631</v>
      </c>
      <c r="H227" s="52">
        <v>666</v>
      </c>
      <c r="I227" s="20">
        <f t="shared" si="595"/>
        <v>599.4</v>
      </c>
      <c r="J227" s="20">
        <v>118</v>
      </c>
      <c r="K227" s="78">
        <f t="shared" si="551"/>
        <v>513</v>
      </c>
      <c r="L227" s="21">
        <f t="shared" si="596"/>
        <v>0.14414414414414412</v>
      </c>
      <c r="M227" s="55">
        <v>0</v>
      </c>
      <c r="N227" s="24" t="str">
        <f t="shared" si="597"/>
        <v/>
      </c>
      <c r="O227" s="24">
        <v>0</v>
      </c>
      <c r="P227" s="82" t="str">
        <f t="shared" si="552"/>
        <v/>
      </c>
      <c r="Q227" s="25" t="str">
        <f t="shared" si="598"/>
        <v/>
      </c>
      <c r="R227" s="52">
        <v>0</v>
      </c>
      <c r="S227" s="20" t="str">
        <f t="shared" si="599"/>
        <v/>
      </c>
      <c r="T227" s="20">
        <v>0</v>
      </c>
      <c r="U227" s="78" t="str">
        <f t="shared" si="553"/>
        <v/>
      </c>
      <c r="V227" s="21" t="str">
        <f t="shared" si="600"/>
        <v/>
      </c>
      <c r="W227" s="55">
        <v>0</v>
      </c>
      <c r="X227" s="24" t="str">
        <f t="shared" ref="X227:X263" si="651">IFERROR(IF(W227&gt;1,W227*0.9,""),"")</f>
        <v/>
      </c>
      <c r="Y227" s="24">
        <v>0</v>
      </c>
      <c r="Z227" s="82" t="str">
        <f t="shared" si="554"/>
        <v/>
      </c>
      <c r="AA227" s="25" t="str">
        <f t="shared" ref="AA227:AA263" si="652">IFERROR(IF(W227&gt;1,(X227-Z227)/X227,""),"")</f>
        <v/>
      </c>
      <c r="AB227" s="52">
        <v>666</v>
      </c>
      <c r="AC227" s="20">
        <f t="shared" ref="AC227:AC263" si="653">IFERROR(IF(AB227&gt;1,AB227*0.9,""),"")</f>
        <v>599.4</v>
      </c>
      <c r="AD227" s="20">
        <v>118</v>
      </c>
      <c r="AE227" s="78">
        <f t="shared" si="555"/>
        <v>513</v>
      </c>
      <c r="AF227" s="21">
        <f t="shared" ref="AF227:AF263" si="654">IFERROR(IF(AB227&gt;1,(AC227-AE227)/AC227,""),"")</f>
        <v>0.14414414414414412</v>
      </c>
      <c r="AG227" s="55">
        <v>0</v>
      </c>
      <c r="AH227" s="24" t="str">
        <f t="shared" si="605"/>
        <v/>
      </c>
      <c r="AI227" s="24">
        <v>0</v>
      </c>
      <c r="AJ227" s="82" t="str">
        <f t="shared" si="556"/>
        <v/>
      </c>
      <c r="AK227" s="25" t="str">
        <f t="shared" si="606"/>
        <v/>
      </c>
      <c r="AL227" s="52">
        <v>0</v>
      </c>
      <c r="AM227" s="20" t="str">
        <f t="shared" si="607"/>
        <v/>
      </c>
      <c r="AN227" s="20">
        <v>0</v>
      </c>
      <c r="AO227" s="78" t="str">
        <f t="shared" si="557"/>
        <v/>
      </c>
      <c r="AP227" s="21" t="str">
        <f t="shared" si="608"/>
        <v/>
      </c>
      <c r="AQ227" s="55">
        <v>0</v>
      </c>
      <c r="AR227" s="24" t="str">
        <f t="shared" si="609"/>
        <v/>
      </c>
      <c r="AS227" s="24">
        <v>0</v>
      </c>
      <c r="AT227" s="82" t="str">
        <f t="shared" si="558"/>
        <v/>
      </c>
      <c r="AU227" s="25" t="str">
        <f t="shared" si="610"/>
        <v/>
      </c>
      <c r="AV227" s="52">
        <v>699</v>
      </c>
      <c r="AW227" s="20">
        <f t="shared" si="611"/>
        <v>629.1</v>
      </c>
      <c r="AX227" s="20">
        <v>92</v>
      </c>
      <c r="AY227" s="78">
        <f t="shared" si="559"/>
        <v>539</v>
      </c>
      <c r="AZ227" s="21">
        <f t="shared" si="612"/>
        <v>0.14322047369257673</v>
      </c>
      <c r="BA227" s="55">
        <v>0</v>
      </c>
      <c r="BB227" s="24" t="str">
        <f t="shared" si="583"/>
        <v/>
      </c>
      <c r="BC227" s="24">
        <v>0</v>
      </c>
      <c r="BD227" s="82" t="str">
        <f t="shared" si="560"/>
        <v/>
      </c>
      <c r="BE227" s="25" t="str">
        <f t="shared" si="588"/>
        <v/>
      </c>
      <c r="BF227" s="52">
        <v>0</v>
      </c>
      <c r="BG227" s="20" t="str">
        <f t="shared" si="584"/>
        <v/>
      </c>
      <c r="BH227" s="20">
        <v>0</v>
      </c>
      <c r="BI227" s="78" t="str">
        <f t="shared" si="561"/>
        <v/>
      </c>
      <c r="BJ227" s="21" t="str">
        <f t="shared" si="589"/>
        <v/>
      </c>
      <c r="BK227" s="55">
        <v>643</v>
      </c>
      <c r="BL227" s="24">
        <f t="shared" si="585"/>
        <v>578.70000000000005</v>
      </c>
      <c r="BM227" s="24">
        <v>122</v>
      </c>
      <c r="BN227" s="82">
        <f t="shared" si="562"/>
        <v>509</v>
      </c>
      <c r="BO227" s="25">
        <f t="shared" si="590"/>
        <v>0.12044237083117339</v>
      </c>
      <c r="BP227" s="52">
        <v>0</v>
      </c>
      <c r="BQ227" s="20" t="str">
        <f t="shared" si="586"/>
        <v/>
      </c>
      <c r="BR227" s="20">
        <v>0</v>
      </c>
      <c r="BS227" s="78" t="str">
        <f t="shared" si="563"/>
        <v/>
      </c>
      <c r="BT227" s="21" t="str">
        <f t="shared" si="591"/>
        <v/>
      </c>
      <c r="BU227" s="55">
        <v>721</v>
      </c>
      <c r="BV227" s="24">
        <f t="shared" si="587"/>
        <v>648.9</v>
      </c>
      <c r="BW227" s="24">
        <v>61</v>
      </c>
      <c r="BX227" s="82">
        <f t="shared" si="564"/>
        <v>570</v>
      </c>
      <c r="BY227" s="25">
        <f t="shared" si="592"/>
        <v>0.12159038372630603</v>
      </c>
    </row>
    <row r="228" spans="1:77" s="5" customFormat="1" ht="12.75" customHeight="1">
      <c r="A228" s="86" t="s">
        <v>254</v>
      </c>
      <c r="B228" s="50" t="s">
        <v>392</v>
      </c>
      <c r="C228" s="4"/>
      <c r="D228" s="51" t="s">
        <v>613</v>
      </c>
      <c r="E228" s="8">
        <v>879</v>
      </c>
      <c r="F228" s="8">
        <v>799</v>
      </c>
      <c r="G228" s="119">
        <v>631</v>
      </c>
      <c r="H228" s="52">
        <v>666</v>
      </c>
      <c r="I228" s="20">
        <f t="shared" si="595"/>
        <v>599.4</v>
      </c>
      <c r="J228" s="20">
        <v>118</v>
      </c>
      <c r="K228" s="78">
        <f t="shared" si="551"/>
        <v>513</v>
      </c>
      <c r="L228" s="21">
        <f t="shared" si="596"/>
        <v>0.14414414414414412</v>
      </c>
      <c r="M228" s="55">
        <v>0</v>
      </c>
      <c r="N228" s="24" t="str">
        <f t="shared" si="597"/>
        <v/>
      </c>
      <c r="O228" s="24">
        <v>0</v>
      </c>
      <c r="P228" s="82" t="str">
        <f t="shared" si="552"/>
        <v/>
      </c>
      <c r="Q228" s="25" t="str">
        <f t="shared" si="598"/>
        <v/>
      </c>
      <c r="R228" s="52">
        <v>0</v>
      </c>
      <c r="S228" s="20" t="str">
        <f t="shared" si="599"/>
        <v/>
      </c>
      <c r="T228" s="20">
        <v>0</v>
      </c>
      <c r="U228" s="78" t="str">
        <f t="shared" si="553"/>
        <v/>
      </c>
      <c r="V228" s="21" t="str">
        <f t="shared" si="600"/>
        <v/>
      </c>
      <c r="W228" s="55">
        <v>0</v>
      </c>
      <c r="X228" s="24" t="str">
        <f t="shared" si="651"/>
        <v/>
      </c>
      <c r="Y228" s="24">
        <v>0</v>
      </c>
      <c r="Z228" s="82" t="str">
        <f t="shared" si="554"/>
        <v/>
      </c>
      <c r="AA228" s="25" t="str">
        <f t="shared" si="652"/>
        <v/>
      </c>
      <c r="AB228" s="52">
        <v>666</v>
      </c>
      <c r="AC228" s="20">
        <f t="shared" si="653"/>
        <v>599.4</v>
      </c>
      <c r="AD228" s="20">
        <v>118</v>
      </c>
      <c r="AE228" s="78">
        <f t="shared" si="555"/>
        <v>513</v>
      </c>
      <c r="AF228" s="21">
        <f t="shared" si="654"/>
        <v>0.14414414414414412</v>
      </c>
      <c r="AG228" s="55">
        <v>0</v>
      </c>
      <c r="AH228" s="24" t="str">
        <f t="shared" si="605"/>
        <v/>
      </c>
      <c r="AI228" s="24">
        <v>0</v>
      </c>
      <c r="AJ228" s="82" t="str">
        <f t="shared" si="556"/>
        <v/>
      </c>
      <c r="AK228" s="25" t="str">
        <f t="shared" si="606"/>
        <v/>
      </c>
      <c r="AL228" s="52">
        <v>0</v>
      </c>
      <c r="AM228" s="20" t="str">
        <f t="shared" si="607"/>
        <v/>
      </c>
      <c r="AN228" s="20">
        <v>0</v>
      </c>
      <c r="AO228" s="78" t="str">
        <f t="shared" si="557"/>
        <v/>
      </c>
      <c r="AP228" s="21" t="str">
        <f t="shared" si="608"/>
        <v/>
      </c>
      <c r="AQ228" s="55">
        <v>0</v>
      </c>
      <c r="AR228" s="24" t="str">
        <f t="shared" si="609"/>
        <v/>
      </c>
      <c r="AS228" s="24">
        <v>0</v>
      </c>
      <c r="AT228" s="82" t="str">
        <f t="shared" si="558"/>
        <v/>
      </c>
      <c r="AU228" s="25" t="str">
        <f t="shared" si="610"/>
        <v/>
      </c>
      <c r="AV228" s="52">
        <v>699</v>
      </c>
      <c r="AW228" s="20">
        <f t="shared" si="611"/>
        <v>629.1</v>
      </c>
      <c r="AX228" s="20">
        <v>92</v>
      </c>
      <c r="AY228" s="78">
        <f t="shared" si="559"/>
        <v>539</v>
      </c>
      <c r="AZ228" s="21">
        <f t="shared" si="612"/>
        <v>0.14322047369257673</v>
      </c>
      <c r="BA228" s="55">
        <v>0</v>
      </c>
      <c r="BB228" s="24" t="str">
        <f t="shared" si="583"/>
        <v/>
      </c>
      <c r="BC228" s="24">
        <v>0</v>
      </c>
      <c r="BD228" s="82" t="str">
        <f t="shared" si="560"/>
        <v/>
      </c>
      <c r="BE228" s="25" t="str">
        <f t="shared" si="588"/>
        <v/>
      </c>
      <c r="BF228" s="52">
        <v>0</v>
      </c>
      <c r="BG228" s="20" t="str">
        <f t="shared" si="584"/>
        <v/>
      </c>
      <c r="BH228" s="20">
        <v>0</v>
      </c>
      <c r="BI228" s="78" t="str">
        <f t="shared" si="561"/>
        <v/>
      </c>
      <c r="BJ228" s="21" t="str">
        <f t="shared" si="589"/>
        <v/>
      </c>
      <c r="BK228" s="55">
        <v>643</v>
      </c>
      <c r="BL228" s="24">
        <f t="shared" si="585"/>
        <v>578.70000000000005</v>
      </c>
      <c r="BM228" s="24">
        <v>122</v>
      </c>
      <c r="BN228" s="82">
        <f t="shared" si="562"/>
        <v>509</v>
      </c>
      <c r="BO228" s="25">
        <f t="shared" si="590"/>
        <v>0.12044237083117339</v>
      </c>
      <c r="BP228" s="52">
        <v>0</v>
      </c>
      <c r="BQ228" s="20" t="str">
        <f t="shared" si="586"/>
        <v/>
      </c>
      <c r="BR228" s="20">
        <v>0</v>
      </c>
      <c r="BS228" s="78" t="str">
        <f t="shared" si="563"/>
        <v/>
      </c>
      <c r="BT228" s="21" t="str">
        <f t="shared" si="591"/>
        <v/>
      </c>
      <c r="BU228" s="55">
        <v>721</v>
      </c>
      <c r="BV228" s="24">
        <f t="shared" si="587"/>
        <v>648.9</v>
      </c>
      <c r="BW228" s="24">
        <v>61</v>
      </c>
      <c r="BX228" s="82">
        <f t="shared" si="564"/>
        <v>570</v>
      </c>
      <c r="BY228" s="25">
        <f t="shared" si="592"/>
        <v>0.12159038372630603</v>
      </c>
    </row>
    <row r="229" spans="1:77" s="5" customFormat="1" ht="12.75" customHeight="1">
      <c r="A229" s="86" t="s">
        <v>284</v>
      </c>
      <c r="B229" s="50" t="s">
        <v>392</v>
      </c>
      <c r="C229" s="4"/>
      <c r="D229" s="51" t="s">
        <v>614</v>
      </c>
      <c r="E229" s="8">
        <v>989</v>
      </c>
      <c r="F229" s="8">
        <v>899</v>
      </c>
      <c r="G229" s="119">
        <v>709</v>
      </c>
      <c r="H229" s="52">
        <v>777</v>
      </c>
      <c r="I229" s="20">
        <f t="shared" si="595"/>
        <v>699.30000000000007</v>
      </c>
      <c r="J229" s="20">
        <v>109</v>
      </c>
      <c r="K229" s="78">
        <f t="shared" si="551"/>
        <v>600</v>
      </c>
      <c r="L229" s="21">
        <f t="shared" si="596"/>
        <v>0.14199914199914207</v>
      </c>
      <c r="M229" s="55">
        <v>0</v>
      </c>
      <c r="N229" s="24" t="str">
        <f t="shared" si="597"/>
        <v/>
      </c>
      <c r="O229" s="24">
        <v>0</v>
      </c>
      <c r="P229" s="82" t="str">
        <f t="shared" si="552"/>
        <v/>
      </c>
      <c r="Q229" s="25" t="str">
        <f t="shared" si="598"/>
        <v/>
      </c>
      <c r="R229" s="52">
        <v>0</v>
      </c>
      <c r="S229" s="20" t="str">
        <f t="shared" si="599"/>
        <v/>
      </c>
      <c r="T229" s="20">
        <v>0</v>
      </c>
      <c r="U229" s="78" t="str">
        <f t="shared" si="553"/>
        <v/>
      </c>
      <c r="V229" s="21" t="str">
        <f t="shared" si="600"/>
        <v/>
      </c>
      <c r="W229" s="55">
        <v>0</v>
      </c>
      <c r="X229" s="24" t="str">
        <f t="shared" si="651"/>
        <v/>
      </c>
      <c r="Y229" s="24">
        <v>0</v>
      </c>
      <c r="Z229" s="82" t="str">
        <f t="shared" si="554"/>
        <v/>
      </c>
      <c r="AA229" s="25" t="str">
        <f t="shared" si="652"/>
        <v/>
      </c>
      <c r="AB229" s="52">
        <v>777</v>
      </c>
      <c r="AC229" s="20">
        <f t="shared" si="653"/>
        <v>699.30000000000007</v>
      </c>
      <c r="AD229" s="20">
        <v>109</v>
      </c>
      <c r="AE229" s="78">
        <f t="shared" si="555"/>
        <v>600</v>
      </c>
      <c r="AF229" s="21">
        <f t="shared" si="654"/>
        <v>0.14199914199914207</v>
      </c>
      <c r="AG229" s="55">
        <v>0</v>
      </c>
      <c r="AH229" s="24" t="str">
        <f t="shared" si="605"/>
        <v/>
      </c>
      <c r="AI229" s="24">
        <v>0</v>
      </c>
      <c r="AJ229" s="82" t="str">
        <f t="shared" si="556"/>
        <v/>
      </c>
      <c r="AK229" s="25" t="str">
        <f t="shared" si="606"/>
        <v/>
      </c>
      <c r="AL229" s="52">
        <v>0</v>
      </c>
      <c r="AM229" s="20" t="str">
        <f t="shared" si="607"/>
        <v/>
      </c>
      <c r="AN229" s="20">
        <v>0</v>
      </c>
      <c r="AO229" s="78" t="str">
        <f t="shared" si="557"/>
        <v/>
      </c>
      <c r="AP229" s="21" t="str">
        <f t="shared" si="608"/>
        <v/>
      </c>
      <c r="AQ229" s="55">
        <v>0</v>
      </c>
      <c r="AR229" s="24" t="str">
        <f t="shared" si="609"/>
        <v/>
      </c>
      <c r="AS229" s="24">
        <v>0</v>
      </c>
      <c r="AT229" s="82" t="str">
        <f t="shared" si="558"/>
        <v/>
      </c>
      <c r="AU229" s="25" t="str">
        <f t="shared" si="610"/>
        <v/>
      </c>
      <c r="AV229" s="52">
        <v>810</v>
      </c>
      <c r="AW229" s="20">
        <f t="shared" si="611"/>
        <v>729</v>
      </c>
      <c r="AX229" s="20">
        <v>83</v>
      </c>
      <c r="AY229" s="78">
        <f t="shared" si="559"/>
        <v>626</v>
      </c>
      <c r="AZ229" s="21">
        <f t="shared" si="612"/>
        <v>0.1412894375857339</v>
      </c>
      <c r="BA229" s="55">
        <v>0</v>
      </c>
      <c r="BB229" s="24" t="str">
        <f t="shared" si="583"/>
        <v/>
      </c>
      <c r="BC229" s="24">
        <v>0</v>
      </c>
      <c r="BD229" s="82" t="str">
        <f t="shared" si="560"/>
        <v/>
      </c>
      <c r="BE229" s="25" t="str">
        <f t="shared" si="588"/>
        <v/>
      </c>
      <c r="BF229" s="52">
        <v>0</v>
      </c>
      <c r="BG229" s="20" t="str">
        <f t="shared" si="584"/>
        <v/>
      </c>
      <c r="BH229" s="20">
        <v>0</v>
      </c>
      <c r="BI229" s="78" t="str">
        <f t="shared" si="561"/>
        <v/>
      </c>
      <c r="BJ229" s="21" t="str">
        <f t="shared" si="589"/>
        <v/>
      </c>
      <c r="BK229" s="55">
        <v>754</v>
      </c>
      <c r="BL229" s="24">
        <f t="shared" si="585"/>
        <v>678.6</v>
      </c>
      <c r="BM229" s="24">
        <v>113</v>
      </c>
      <c r="BN229" s="82">
        <f t="shared" si="562"/>
        <v>596</v>
      </c>
      <c r="BO229" s="25">
        <f t="shared" si="590"/>
        <v>0.12172119068670796</v>
      </c>
      <c r="BP229" s="52">
        <v>0</v>
      </c>
      <c r="BQ229" s="20" t="str">
        <f t="shared" si="586"/>
        <v/>
      </c>
      <c r="BR229" s="20">
        <v>0</v>
      </c>
      <c r="BS229" s="78" t="str">
        <f t="shared" si="563"/>
        <v/>
      </c>
      <c r="BT229" s="21" t="str">
        <f t="shared" si="591"/>
        <v/>
      </c>
      <c r="BU229" s="55">
        <v>832</v>
      </c>
      <c r="BV229" s="24">
        <f t="shared" si="587"/>
        <v>748.80000000000007</v>
      </c>
      <c r="BW229" s="24">
        <v>52</v>
      </c>
      <c r="BX229" s="82">
        <f t="shared" si="564"/>
        <v>657</v>
      </c>
      <c r="BY229" s="25">
        <f t="shared" si="592"/>
        <v>0.12259615384615392</v>
      </c>
    </row>
    <row r="230" spans="1:77" s="5" customFormat="1" ht="12.75" customHeight="1">
      <c r="A230" s="73" t="s">
        <v>238</v>
      </c>
      <c r="B230" s="50" t="s">
        <v>392</v>
      </c>
      <c r="C230" s="4"/>
      <c r="D230" s="51" t="s">
        <v>616</v>
      </c>
      <c r="E230" s="8">
        <v>1319</v>
      </c>
      <c r="F230" s="8">
        <v>1199</v>
      </c>
      <c r="G230" s="119">
        <v>900</v>
      </c>
      <c r="H230" s="52">
        <v>999</v>
      </c>
      <c r="I230" s="20">
        <f t="shared" si="595"/>
        <v>899.1</v>
      </c>
      <c r="J230" s="20">
        <v>149</v>
      </c>
      <c r="K230" s="78">
        <f t="shared" si="551"/>
        <v>751</v>
      </c>
      <c r="L230" s="21">
        <f t="shared" si="596"/>
        <v>0.16472027583138696</v>
      </c>
      <c r="M230" s="55">
        <v>0</v>
      </c>
      <c r="N230" s="24" t="str">
        <f t="shared" si="597"/>
        <v/>
      </c>
      <c r="O230" s="24">
        <v>0</v>
      </c>
      <c r="P230" s="82" t="str">
        <f t="shared" si="552"/>
        <v/>
      </c>
      <c r="Q230" s="25" t="str">
        <f t="shared" si="598"/>
        <v/>
      </c>
      <c r="R230" s="52">
        <v>0</v>
      </c>
      <c r="S230" s="20" t="str">
        <f t="shared" si="599"/>
        <v/>
      </c>
      <c r="T230" s="20">
        <v>0</v>
      </c>
      <c r="U230" s="78" t="str">
        <f t="shared" si="553"/>
        <v/>
      </c>
      <c r="V230" s="21" t="str">
        <f t="shared" si="600"/>
        <v/>
      </c>
      <c r="W230" s="55">
        <v>0</v>
      </c>
      <c r="X230" s="24" t="str">
        <f t="shared" si="651"/>
        <v/>
      </c>
      <c r="Y230" s="24">
        <v>0</v>
      </c>
      <c r="Z230" s="82" t="str">
        <f t="shared" si="554"/>
        <v/>
      </c>
      <c r="AA230" s="25" t="str">
        <f t="shared" si="652"/>
        <v/>
      </c>
      <c r="AB230" s="52">
        <v>943</v>
      </c>
      <c r="AC230" s="20">
        <f t="shared" si="653"/>
        <v>848.7</v>
      </c>
      <c r="AD230" s="20">
        <v>191</v>
      </c>
      <c r="AE230" s="78">
        <f t="shared" si="555"/>
        <v>709</v>
      </c>
      <c r="AF230" s="21">
        <f t="shared" si="654"/>
        <v>0.16460468952515617</v>
      </c>
      <c r="AG230" s="55">
        <v>0</v>
      </c>
      <c r="AH230" s="24" t="str">
        <f t="shared" si="605"/>
        <v/>
      </c>
      <c r="AI230" s="24">
        <v>0</v>
      </c>
      <c r="AJ230" s="82" t="str">
        <f t="shared" si="556"/>
        <v/>
      </c>
      <c r="AK230" s="25" t="str">
        <f t="shared" si="606"/>
        <v/>
      </c>
      <c r="AL230" s="52">
        <v>0</v>
      </c>
      <c r="AM230" s="20" t="str">
        <f t="shared" si="607"/>
        <v/>
      </c>
      <c r="AN230" s="20">
        <v>0</v>
      </c>
      <c r="AO230" s="78" t="str">
        <f t="shared" si="557"/>
        <v/>
      </c>
      <c r="AP230" s="21" t="str">
        <f t="shared" si="608"/>
        <v/>
      </c>
      <c r="AQ230" s="55">
        <v>0</v>
      </c>
      <c r="AR230" s="24" t="str">
        <f t="shared" si="609"/>
        <v/>
      </c>
      <c r="AS230" s="24">
        <v>0</v>
      </c>
      <c r="AT230" s="82" t="str">
        <f t="shared" si="558"/>
        <v/>
      </c>
      <c r="AU230" s="25" t="str">
        <f t="shared" si="610"/>
        <v/>
      </c>
      <c r="AV230" s="52">
        <v>943</v>
      </c>
      <c r="AW230" s="20">
        <f t="shared" si="611"/>
        <v>848.7</v>
      </c>
      <c r="AX230" s="20">
        <v>191</v>
      </c>
      <c r="AY230" s="78">
        <f t="shared" si="559"/>
        <v>709</v>
      </c>
      <c r="AZ230" s="21">
        <f t="shared" si="612"/>
        <v>0.16460468952515617</v>
      </c>
      <c r="BA230" s="55">
        <v>0</v>
      </c>
      <c r="BB230" s="24" t="str">
        <f t="shared" si="583"/>
        <v/>
      </c>
      <c r="BC230" s="24">
        <v>0</v>
      </c>
      <c r="BD230" s="82" t="str">
        <f t="shared" si="560"/>
        <v/>
      </c>
      <c r="BE230" s="25" t="str">
        <f t="shared" si="588"/>
        <v/>
      </c>
      <c r="BF230" s="52">
        <v>0</v>
      </c>
      <c r="BG230" s="20" t="str">
        <f t="shared" si="584"/>
        <v/>
      </c>
      <c r="BH230" s="20">
        <v>0</v>
      </c>
      <c r="BI230" s="78" t="str">
        <f t="shared" si="561"/>
        <v/>
      </c>
      <c r="BJ230" s="21" t="str">
        <f t="shared" si="589"/>
        <v/>
      </c>
      <c r="BK230" s="55">
        <v>888</v>
      </c>
      <c r="BL230" s="24">
        <f t="shared" si="585"/>
        <v>799.2</v>
      </c>
      <c r="BM230" s="24">
        <v>232</v>
      </c>
      <c r="BN230" s="82">
        <f t="shared" si="562"/>
        <v>668</v>
      </c>
      <c r="BO230" s="25">
        <f t="shared" si="590"/>
        <v>0.16416416416416421</v>
      </c>
      <c r="BP230" s="52">
        <v>0</v>
      </c>
      <c r="BQ230" s="20" t="str">
        <f t="shared" si="586"/>
        <v/>
      </c>
      <c r="BR230" s="20">
        <v>0</v>
      </c>
      <c r="BS230" s="78" t="str">
        <f t="shared" si="563"/>
        <v/>
      </c>
      <c r="BT230" s="21" t="str">
        <f t="shared" si="591"/>
        <v/>
      </c>
      <c r="BU230" s="55">
        <v>999</v>
      </c>
      <c r="BV230" s="24">
        <f t="shared" si="587"/>
        <v>899.1</v>
      </c>
      <c r="BW230" s="24">
        <v>149</v>
      </c>
      <c r="BX230" s="82">
        <f t="shared" si="564"/>
        <v>751</v>
      </c>
      <c r="BY230" s="25">
        <f t="shared" si="592"/>
        <v>0.16472027583138696</v>
      </c>
    </row>
    <row r="231" spans="1:77" s="5" customFormat="1" ht="12.75" customHeight="1">
      <c r="A231" s="86" t="s">
        <v>269</v>
      </c>
      <c r="B231" s="50" t="s">
        <v>392</v>
      </c>
      <c r="C231" s="4"/>
      <c r="D231" s="51" t="s">
        <v>615</v>
      </c>
      <c r="E231" s="8">
        <v>1319</v>
      </c>
      <c r="F231" s="8">
        <v>1199</v>
      </c>
      <c r="G231" s="119">
        <v>900</v>
      </c>
      <c r="H231" s="52">
        <v>999</v>
      </c>
      <c r="I231" s="20">
        <f t="shared" si="595"/>
        <v>899.1</v>
      </c>
      <c r="J231" s="20">
        <v>149</v>
      </c>
      <c r="K231" s="78">
        <f t="shared" si="551"/>
        <v>751</v>
      </c>
      <c r="L231" s="21">
        <f t="shared" si="596"/>
        <v>0.16472027583138696</v>
      </c>
      <c r="M231" s="55">
        <v>0</v>
      </c>
      <c r="N231" s="24" t="str">
        <f t="shared" si="597"/>
        <v/>
      </c>
      <c r="O231" s="24">
        <v>0</v>
      </c>
      <c r="P231" s="82" t="str">
        <f t="shared" si="552"/>
        <v/>
      </c>
      <c r="Q231" s="25" t="str">
        <f t="shared" si="598"/>
        <v/>
      </c>
      <c r="R231" s="52">
        <v>0</v>
      </c>
      <c r="S231" s="20" t="str">
        <f t="shared" si="599"/>
        <v/>
      </c>
      <c r="T231" s="20">
        <v>0</v>
      </c>
      <c r="U231" s="78" t="str">
        <f t="shared" si="553"/>
        <v/>
      </c>
      <c r="V231" s="21" t="str">
        <f t="shared" si="600"/>
        <v/>
      </c>
      <c r="W231" s="55">
        <v>0</v>
      </c>
      <c r="X231" s="24" t="str">
        <f t="shared" si="651"/>
        <v/>
      </c>
      <c r="Y231" s="24">
        <v>0</v>
      </c>
      <c r="Z231" s="82" t="str">
        <f t="shared" si="554"/>
        <v/>
      </c>
      <c r="AA231" s="25" t="str">
        <f t="shared" si="652"/>
        <v/>
      </c>
      <c r="AB231" s="52">
        <v>943</v>
      </c>
      <c r="AC231" s="20">
        <f t="shared" si="653"/>
        <v>848.7</v>
      </c>
      <c r="AD231" s="20">
        <v>191</v>
      </c>
      <c r="AE231" s="78">
        <f t="shared" si="555"/>
        <v>709</v>
      </c>
      <c r="AF231" s="21">
        <f t="shared" si="654"/>
        <v>0.16460468952515617</v>
      </c>
      <c r="AG231" s="55">
        <v>0</v>
      </c>
      <c r="AH231" s="24" t="str">
        <f t="shared" si="605"/>
        <v/>
      </c>
      <c r="AI231" s="24">
        <v>0</v>
      </c>
      <c r="AJ231" s="82" t="str">
        <f t="shared" si="556"/>
        <v/>
      </c>
      <c r="AK231" s="25" t="str">
        <f t="shared" si="606"/>
        <v/>
      </c>
      <c r="AL231" s="52">
        <v>0</v>
      </c>
      <c r="AM231" s="20" t="str">
        <f t="shared" si="607"/>
        <v/>
      </c>
      <c r="AN231" s="20">
        <v>0</v>
      </c>
      <c r="AO231" s="78" t="str">
        <f t="shared" si="557"/>
        <v/>
      </c>
      <c r="AP231" s="21" t="str">
        <f t="shared" si="608"/>
        <v/>
      </c>
      <c r="AQ231" s="55">
        <v>0</v>
      </c>
      <c r="AR231" s="24" t="str">
        <f t="shared" si="609"/>
        <v/>
      </c>
      <c r="AS231" s="24">
        <v>0</v>
      </c>
      <c r="AT231" s="82" t="str">
        <f t="shared" si="558"/>
        <v/>
      </c>
      <c r="AU231" s="25" t="str">
        <f t="shared" si="610"/>
        <v/>
      </c>
      <c r="AV231" s="52">
        <v>943</v>
      </c>
      <c r="AW231" s="20">
        <f t="shared" si="611"/>
        <v>848.7</v>
      </c>
      <c r="AX231" s="20">
        <v>191</v>
      </c>
      <c r="AY231" s="78">
        <f t="shared" si="559"/>
        <v>709</v>
      </c>
      <c r="AZ231" s="21">
        <f t="shared" si="612"/>
        <v>0.16460468952515617</v>
      </c>
      <c r="BA231" s="55">
        <v>0</v>
      </c>
      <c r="BB231" s="24" t="str">
        <f t="shared" si="583"/>
        <v/>
      </c>
      <c r="BC231" s="24">
        <v>0</v>
      </c>
      <c r="BD231" s="82" t="str">
        <f t="shared" si="560"/>
        <v/>
      </c>
      <c r="BE231" s="25" t="str">
        <f t="shared" si="588"/>
        <v/>
      </c>
      <c r="BF231" s="52">
        <v>0</v>
      </c>
      <c r="BG231" s="20" t="str">
        <f t="shared" si="584"/>
        <v/>
      </c>
      <c r="BH231" s="20">
        <v>0</v>
      </c>
      <c r="BI231" s="78" t="str">
        <f t="shared" si="561"/>
        <v/>
      </c>
      <c r="BJ231" s="21" t="str">
        <f t="shared" si="589"/>
        <v/>
      </c>
      <c r="BK231" s="55">
        <v>888</v>
      </c>
      <c r="BL231" s="24">
        <f t="shared" si="585"/>
        <v>799.2</v>
      </c>
      <c r="BM231" s="24">
        <v>232</v>
      </c>
      <c r="BN231" s="82">
        <f t="shared" si="562"/>
        <v>668</v>
      </c>
      <c r="BO231" s="25">
        <f t="shared" si="590"/>
        <v>0.16416416416416421</v>
      </c>
      <c r="BP231" s="52">
        <v>0</v>
      </c>
      <c r="BQ231" s="20" t="str">
        <f t="shared" si="586"/>
        <v/>
      </c>
      <c r="BR231" s="20">
        <v>0</v>
      </c>
      <c r="BS231" s="78" t="str">
        <f t="shared" si="563"/>
        <v/>
      </c>
      <c r="BT231" s="21" t="str">
        <f t="shared" si="591"/>
        <v/>
      </c>
      <c r="BU231" s="55">
        <v>999</v>
      </c>
      <c r="BV231" s="24">
        <f t="shared" si="587"/>
        <v>899.1</v>
      </c>
      <c r="BW231" s="24">
        <v>149</v>
      </c>
      <c r="BX231" s="82">
        <f t="shared" si="564"/>
        <v>751</v>
      </c>
      <c r="BY231" s="25">
        <f t="shared" si="592"/>
        <v>0.16472027583138696</v>
      </c>
    </row>
    <row r="232" spans="1:77" s="5" customFormat="1" ht="12.75" customHeight="1">
      <c r="A232" s="86" t="s">
        <v>299</v>
      </c>
      <c r="B232" s="50" t="s">
        <v>392</v>
      </c>
      <c r="C232" s="4"/>
      <c r="D232" s="51" t="s">
        <v>617</v>
      </c>
      <c r="E232" s="8">
        <v>1429</v>
      </c>
      <c r="F232" s="8">
        <v>1299</v>
      </c>
      <c r="G232" s="119">
        <v>995</v>
      </c>
      <c r="H232" s="52">
        <v>1110</v>
      </c>
      <c r="I232" s="20">
        <f t="shared" si="595"/>
        <v>999</v>
      </c>
      <c r="J232" s="20">
        <v>143</v>
      </c>
      <c r="K232" s="78">
        <f t="shared" si="551"/>
        <v>852</v>
      </c>
      <c r="L232" s="21">
        <f t="shared" si="596"/>
        <v>0.14714714714714713</v>
      </c>
      <c r="M232" s="55">
        <v>0</v>
      </c>
      <c r="N232" s="24" t="str">
        <f t="shared" si="597"/>
        <v/>
      </c>
      <c r="O232" s="24">
        <v>0</v>
      </c>
      <c r="P232" s="82" t="str">
        <f t="shared" si="552"/>
        <v/>
      </c>
      <c r="Q232" s="25" t="str">
        <f t="shared" si="598"/>
        <v/>
      </c>
      <c r="R232" s="52">
        <v>0</v>
      </c>
      <c r="S232" s="20" t="str">
        <f t="shared" si="599"/>
        <v/>
      </c>
      <c r="T232" s="20">
        <v>0</v>
      </c>
      <c r="U232" s="78" t="str">
        <f t="shared" si="553"/>
        <v/>
      </c>
      <c r="V232" s="21" t="str">
        <f t="shared" si="600"/>
        <v/>
      </c>
      <c r="W232" s="55">
        <v>0</v>
      </c>
      <c r="X232" s="24" t="str">
        <f t="shared" si="651"/>
        <v/>
      </c>
      <c r="Y232" s="24">
        <v>0</v>
      </c>
      <c r="Z232" s="82" t="str">
        <f t="shared" si="554"/>
        <v/>
      </c>
      <c r="AA232" s="25" t="str">
        <f t="shared" si="652"/>
        <v/>
      </c>
      <c r="AB232" s="52">
        <v>1054</v>
      </c>
      <c r="AC232" s="20">
        <f t="shared" si="653"/>
        <v>948.6</v>
      </c>
      <c r="AD232" s="20">
        <v>186</v>
      </c>
      <c r="AE232" s="78">
        <f t="shared" si="555"/>
        <v>809</v>
      </c>
      <c r="AF232" s="21">
        <f t="shared" si="654"/>
        <v>0.14716424204090239</v>
      </c>
      <c r="AG232" s="55">
        <v>0</v>
      </c>
      <c r="AH232" s="24" t="str">
        <f t="shared" si="605"/>
        <v/>
      </c>
      <c r="AI232" s="24">
        <v>0</v>
      </c>
      <c r="AJ232" s="82" t="str">
        <f t="shared" si="556"/>
        <v/>
      </c>
      <c r="AK232" s="25" t="str">
        <f t="shared" si="606"/>
        <v/>
      </c>
      <c r="AL232" s="52">
        <v>0</v>
      </c>
      <c r="AM232" s="20" t="str">
        <f t="shared" si="607"/>
        <v/>
      </c>
      <c r="AN232" s="20">
        <v>0</v>
      </c>
      <c r="AO232" s="78" t="str">
        <f t="shared" si="557"/>
        <v/>
      </c>
      <c r="AP232" s="21" t="str">
        <f t="shared" si="608"/>
        <v/>
      </c>
      <c r="AQ232" s="55">
        <v>0</v>
      </c>
      <c r="AR232" s="24" t="str">
        <f t="shared" si="609"/>
        <v/>
      </c>
      <c r="AS232" s="24">
        <v>0</v>
      </c>
      <c r="AT232" s="82" t="str">
        <f t="shared" si="558"/>
        <v/>
      </c>
      <c r="AU232" s="25" t="str">
        <f t="shared" si="610"/>
        <v/>
      </c>
      <c r="AV232" s="52">
        <v>1054</v>
      </c>
      <c r="AW232" s="20">
        <f t="shared" si="611"/>
        <v>948.6</v>
      </c>
      <c r="AX232" s="20">
        <v>186</v>
      </c>
      <c r="AY232" s="78">
        <f t="shared" si="559"/>
        <v>809</v>
      </c>
      <c r="AZ232" s="21">
        <f t="shared" si="612"/>
        <v>0.14716424204090239</v>
      </c>
      <c r="BA232" s="55">
        <v>0</v>
      </c>
      <c r="BB232" s="24" t="str">
        <f t="shared" si="583"/>
        <v/>
      </c>
      <c r="BC232" s="24">
        <v>0</v>
      </c>
      <c r="BD232" s="82" t="str">
        <f t="shared" si="560"/>
        <v/>
      </c>
      <c r="BE232" s="25" t="str">
        <f t="shared" si="588"/>
        <v/>
      </c>
      <c r="BF232" s="52">
        <v>0</v>
      </c>
      <c r="BG232" s="20" t="str">
        <f t="shared" si="584"/>
        <v/>
      </c>
      <c r="BH232" s="20">
        <v>0</v>
      </c>
      <c r="BI232" s="78" t="str">
        <f t="shared" si="561"/>
        <v/>
      </c>
      <c r="BJ232" s="21" t="str">
        <f t="shared" si="589"/>
        <v/>
      </c>
      <c r="BK232" s="55">
        <v>999</v>
      </c>
      <c r="BL232" s="24">
        <f t="shared" si="585"/>
        <v>899.1</v>
      </c>
      <c r="BM232" s="24">
        <v>228</v>
      </c>
      <c r="BN232" s="82">
        <f t="shared" si="562"/>
        <v>767</v>
      </c>
      <c r="BO232" s="25">
        <f t="shared" si="590"/>
        <v>0.14692470248025805</v>
      </c>
      <c r="BP232" s="52">
        <v>0</v>
      </c>
      <c r="BQ232" s="20" t="str">
        <f t="shared" si="586"/>
        <v/>
      </c>
      <c r="BR232" s="20">
        <v>0</v>
      </c>
      <c r="BS232" s="78" t="str">
        <f t="shared" si="563"/>
        <v/>
      </c>
      <c r="BT232" s="21" t="str">
        <f t="shared" si="591"/>
        <v/>
      </c>
      <c r="BU232" s="55">
        <v>1110</v>
      </c>
      <c r="BV232" s="24">
        <f t="shared" si="587"/>
        <v>999</v>
      </c>
      <c r="BW232" s="24">
        <v>143</v>
      </c>
      <c r="BX232" s="82">
        <f t="shared" si="564"/>
        <v>852</v>
      </c>
      <c r="BY232" s="25">
        <f t="shared" si="592"/>
        <v>0.14714714714714713</v>
      </c>
    </row>
    <row r="233" spans="1:77" s="71" customFormat="1" ht="12.75" customHeight="1">
      <c r="A233" s="73" t="s">
        <v>230</v>
      </c>
      <c r="B233" s="50" t="s">
        <v>392</v>
      </c>
      <c r="C233" s="4"/>
      <c r="D233" s="51" t="s">
        <v>618</v>
      </c>
      <c r="E233" s="8">
        <v>1099</v>
      </c>
      <c r="F233" s="8">
        <v>999</v>
      </c>
      <c r="G233" s="119">
        <v>758</v>
      </c>
      <c r="H233" s="52">
        <v>832</v>
      </c>
      <c r="I233" s="20">
        <f>IFERROR(IF(H233&gt;1,H233*0.9,""),"")</f>
        <v>748.80000000000007</v>
      </c>
      <c r="J233" s="20">
        <v>126</v>
      </c>
      <c r="K233" s="78">
        <f t="shared" si="551"/>
        <v>632</v>
      </c>
      <c r="L233" s="21">
        <f>IFERROR(IF(H233&gt;1,(I233-K233)/I233,""),"")</f>
        <v>0.15598290598290607</v>
      </c>
      <c r="M233" s="55">
        <v>0</v>
      </c>
      <c r="N233" s="24" t="str">
        <f>IFERROR(IF(M233&gt;1,M233*0.9,""),"")</f>
        <v/>
      </c>
      <c r="O233" s="24">
        <v>0</v>
      </c>
      <c r="P233" s="82" t="str">
        <f t="shared" si="552"/>
        <v/>
      </c>
      <c r="Q233" s="25" t="str">
        <f>IFERROR(IF(M233&gt;1,(N233-P233)/N233,""),"")</f>
        <v/>
      </c>
      <c r="R233" s="52">
        <v>0</v>
      </c>
      <c r="S233" s="20" t="str">
        <f>IFERROR(IF(R233&gt;1,R233*0.9,""),"")</f>
        <v/>
      </c>
      <c r="T233" s="20">
        <v>0</v>
      </c>
      <c r="U233" s="78" t="str">
        <f t="shared" si="553"/>
        <v/>
      </c>
      <c r="V233" s="21" t="str">
        <f>IFERROR(IF(R233&gt;1,(S233-U233)/S233,""),"")</f>
        <v/>
      </c>
      <c r="W233" s="55">
        <v>0</v>
      </c>
      <c r="X233" s="24" t="str">
        <f>IFERROR(IF(W233&gt;1,W233*0.9,""),"")</f>
        <v/>
      </c>
      <c r="Y233" s="24">
        <v>0</v>
      </c>
      <c r="Z233" s="82" t="str">
        <f t="shared" si="554"/>
        <v/>
      </c>
      <c r="AA233" s="25" t="str">
        <f>IFERROR(IF(W233&gt;1,(X233-Z233)/X233,""),"")</f>
        <v/>
      </c>
      <c r="AB233" s="52">
        <v>832</v>
      </c>
      <c r="AC233" s="20">
        <f>IFERROR(IF(AB233&gt;1,AB233*0.9,""),"")</f>
        <v>748.80000000000007</v>
      </c>
      <c r="AD233" s="20">
        <v>126</v>
      </c>
      <c r="AE233" s="78">
        <f t="shared" si="555"/>
        <v>632</v>
      </c>
      <c r="AF233" s="21">
        <f>IFERROR(IF(AB233&gt;1,(AC233-AE233)/AC233,""),"")</f>
        <v>0.15598290598290607</v>
      </c>
      <c r="AG233" s="55">
        <v>0</v>
      </c>
      <c r="AH233" s="24" t="str">
        <f>IFERROR(IF(AG233&gt;1,AG233*0.9,""),"")</f>
        <v/>
      </c>
      <c r="AI233" s="24">
        <v>0</v>
      </c>
      <c r="AJ233" s="82" t="str">
        <f t="shared" si="556"/>
        <v/>
      </c>
      <c r="AK233" s="25" t="str">
        <f>IFERROR(IF(AG233&gt;1,(AH233-AJ233)/AH233,""),"")</f>
        <v/>
      </c>
      <c r="AL233" s="52">
        <v>0</v>
      </c>
      <c r="AM233" s="20" t="str">
        <f>IFERROR(IF(AL233&gt;1,AL233*0.9,""),"")</f>
        <v/>
      </c>
      <c r="AN233" s="20">
        <v>0</v>
      </c>
      <c r="AO233" s="78" t="str">
        <f t="shared" si="557"/>
        <v/>
      </c>
      <c r="AP233" s="21" t="str">
        <f>IFERROR(IF(AL233&gt;1,(AM233-AO233)/AM233,""),"")</f>
        <v/>
      </c>
      <c r="AQ233" s="55">
        <v>832</v>
      </c>
      <c r="AR233" s="24">
        <f>IFERROR(IF(AQ233&gt;1,AQ233*0.9,""),"")</f>
        <v>748.80000000000007</v>
      </c>
      <c r="AS233" s="24">
        <v>126</v>
      </c>
      <c r="AT233" s="82">
        <f t="shared" si="558"/>
        <v>632</v>
      </c>
      <c r="AU233" s="25">
        <f>IFERROR(IF(AQ233&gt;1,(AR233-AT233)/AR233,""),"")</f>
        <v>0.15598290598290607</v>
      </c>
      <c r="AV233" s="52">
        <v>832</v>
      </c>
      <c r="AW233" s="20">
        <f>IFERROR(IF(AV233&gt;1,AV233*0.9,""),"")</f>
        <v>748.80000000000007</v>
      </c>
      <c r="AX233" s="20">
        <v>126</v>
      </c>
      <c r="AY233" s="78">
        <f t="shared" si="559"/>
        <v>632</v>
      </c>
      <c r="AZ233" s="21">
        <f>IFERROR(IF(AV233&gt;1,(AW233-AY233)/AW233,""),"")</f>
        <v>0.15598290598290607</v>
      </c>
      <c r="BA233" s="55">
        <v>0</v>
      </c>
      <c r="BB233" s="24" t="str">
        <f t="shared" si="583"/>
        <v/>
      </c>
      <c r="BC233" s="24">
        <v>0</v>
      </c>
      <c r="BD233" s="82" t="str">
        <f t="shared" si="560"/>
        <v/>
      </c>
      <c r="BE233" s="25" t="str">
        <f t="shared" si="588"/>
        <v/>
      </c>
      <c r="BF233" s="52">
        <v>0</v>
      </c>
      <c r="BG233" s="20" t="str">
        <f t="shared" si="584"/>
        <v/>
      </c>
      <c r="BH233" s="20">
        <v>0</v>
      </c>
      <c r="BI233" s="78" t="str">
        <f t="shared" si="561"/>
        <v/>
      </c>
      <c r="BJ233" s="21" t="str">
        <f t="shared" si="589"/>
        <v/>
      </c>
      <c r="BK233" s="55">
        <v>777</v>
      </c>
      <c r="BL233" s="24">
        <f t="shared" si="585"/>
        <v>699.30000000000007</v>
      </c>
      <c r="BM233" s="24">
        <v>155</v>
      </c>
      <c r="BN233" s="82">
        <f t="shared" si="562"/>
        <v>603</v>
      </c>
      <c r="BO233" s="25">
        <f t="shared" si="590"/>
        <v>0.13770913770913779</v>
      </c>
      <c r="BP233" s="52">
        <v>0</v>
      </c>
      <c r="BQ233" s="20" t="str">
        <f t="shared" si="586"/>
        <v/>
      </c>
      <c r="BR233" s="20">
        <v>0</v>
      </c>
      <c r="BS233" s="78" t="str">
        <f t="shared" si="563"/>
        <v/>
      </c>
      <c r="BT233" s="21" t="str">
        <f t="shared" si="591"/>
        <v/>
      </c>
      <c r="BU233" s="55">
        <v>888</v>
      </c>
      <c r="BV233" s="24">
        <f t="shared" si="587"/>
        <v>799.2</v>
      </c>
      <c r="BW233" s="24">
        <v>83</v>
      </c>
      <c r="BX233" s="82">
        <f t="shared" si="564"/>
        <v>675</v>
      </c>
      <c r="BY233" s="25">
        <f t="shared" si="592"/>
        <v>0.15540540540540546</v>
      </c>
    </row>
    <row r="234" spans="1:77" s="5" customFormat="1" ht="12.75" customHeight="1">
      <c r="A234" s="73" t="s">
        <v>237</v>
      </c>
      <c r="B234" s="50" t="s">
        <v>392</v>
      </c>
      <c r="C234" s="4"/>
      <c r="D234" s="51" t="s">
        <v>618</v>
      </c>
      <c r="E234" s="8">
        <v>1209</v>
      </c>
      <c r="F234" s="8">
        <v>1099</v>
      </c>
      <c r="G234" s="119">
        <v>827</v>
      </c>
      <c r="H234" s="52">
        <v>943</v>
      </c>
      <c r="I234" s="20">
        <f t="shared" si="595"/>
        <v>848.7</v>
      </c>
      <c r="J234" s="20">
        <v>116</v>
      </c>
      <c r="K234" s="78">
        <f t="shared" si="551"/>
        <v>711</v>
      </c>
      <c r="L234" s="21">
        <f t="shared" si="596"/>
        <v>0.16224814422057268</v>
      </c>
      <c r="M234" s="55">
        <v>0</v>
      </c>
      <c r="N234" s="24" t="str">
        <f t="shared" si="597"/>
        <v/>
      </c>
      <c r="O234" s="24">
        <v>0</v>
      </c>
      <c r="P234" s="82" t="str">
        <f t="shared" si="552"/>
        <v/>
      </c>
      <c r="Q234" s="25" t="str">
        <f t="shared" si="598"/>
        <v/>
      </c>
      <c r="R234" s="52">
        <v>0</v>
      </c>
      <c r="S234" s="20" t="str">
        <f t="shared" si="599"/>
        <v/>
      </c>
      <c r="T234" s="20">
        <v>0</v>
      </c>
      <c r="U234" s="78" t="str">
        <f t="shared" si="553"/>
        <v/>
      </c>
      <c r="V234" s="21" t="str">
        <f t="shared" si="600"/>
        <v/>
      </c>
      <c r="W234" s="55">
        <v>0</v>
      </c>
      <c r="X234" s="24" t="str">
        <f t="shared" si="651"/>
        <v/>
      </c>
      <c r="Y234" s="24">
        <v>0</v>
      </c>
      <c r="Z234" s="82" t="str">
        <f t="shared" si="554"/>
        <v/>
      </c>
      <c r="AA234" s="25" t="str">
        <f t="shared" si="652"/>
        <v/>
      </c>
      <c r="AB234" s="52">
        <v>888</v>
      </c>
      <c r="AC234" s="20">
        <f t="shared" si="653"/>
        <v>799.2</v>
      </c>
      <c r="AD234" s="20">
        <v>157</v>
      </c>
      <c r="AE234" s="78">
        <f t="shared" si="555"/>
        <v>670</v>
      </c>
      <c r="AF234" s="21">
        <f t="shared" si="654"/>
        <v>0.16166166166166171</v>
      </c>
      <c r="AG234" s="55">
        <v>0</v>
      </c>
      <c r="AH234" s="24" t="str">
        <f t="shared" si="605"/>
        <v/>
      </c>
      <c r="AI234" s="24">
        <v>0</v>
      </c>
      <c r="AJ234" s="82" t="str">
        <f t="shared" si="556"/>
        <v/>
      </c>
      <c r="AK234" s="25" t="str">
        <f t="shared" si="606"/>
        <v/>
      </c>
      <c r="AL234" s="52">
        <v>0</v>
      </c>
      <c r="AM234" s="20" t="str">
        <f t="shared" si="607"/>
        <v/>
      </c>
      <c r="AN234" s="20">
        <v>0</v>
      </c>
      <c r="AO234" s="78" t="str">
        <f t="shared" si="557"/>
        <v/>
      </c>
      <c r="AP234" s="21" t="str">
        <f t="shared" si="608"/>
        <v/>
      </c>
      <c r="AQ234" s="55">
        <v>0</v>
      </c>
      <c r="AR234" s="24" t="str">
        <f t="shared" si="609"/>
        <v/>
      </c>
      <c r="AS234" s="24">
        <v>0</v>
      </c>
      <c r="AT234" s="82" t="str">
        <f t="shared" si="558"/>
        <v/>
      </c>
      <c r="AU234" s="25" t="str">
        <f t="shared" si="610"/>
        <v/>
      </c>
      <c r="AV234" s="52">
        <v>888</v>
      </c>
      <c r="AW234" s="20">
        <f t="shared" si="611"/>
        <v>799.2</v>
      </c>
      <c r="AX234" s="20">
        <v>157</v>
      </c>
      <c r="AY234" s="78">
        <f t="shared" si="559"/>
        <v>670</v>
      </c>
      <c r="AZ234" s="21">
        <f t="shared" si="612"/>
        <v>0.16166166166166171</v>
      </c>
      <c r="BA234" s="55">
        <v>0</v>
      </c>
      <c r="BB234" s="24" t="str">
        <f t="shared" si="583"/>
        <v/>
      </c>
      <c r="BC234" s="24">
        <v>0</v>
      </c>
      <c r="BD234" s="82" t="str">
        <f t="shared" si="560"/>
        <v/>
      </c>
      <c r="BE234" s="25" t="str">
        <f t="shared" si="588"/>
        <v/>
      </c>
      <c r="BF234" s="52">
        <v>0</v>
      </c>
      <c r="BG234" s="20" t="str">
        <f t="shared" si="584"/>
        <v/>
      </c>
      <c r="BH234" s="20">
        <v>0</v>
      </c>
      <c r="BI234" s="78" t="str">
        <f t="shared" si="561"/>
        <v/>
      </c>
      <c r="BJ234" s="21" t="str">
        <f t="shared" si="589"/>
        <v/>
      </c>
      <c r="BK234" s="55">
        <v>832</v>
      </c>
      <c r="BL234" s="24">
        <f t="shared" si="585"/>
        <v>748.80000000000007</v>
      </c>
      <c r="BM234" s="24">
        <v>190</v>
      </c>
      <c r="BN234" s="82">
        <f t="shared" si="562"/>
        <v>637</v>
      </c>
      <c r="BO234" s="25">
        <f t="shared" si="590"/>
        <v>0.14930555555555564</v>
      </c>
      <c r="BP234" s="52">
        <v>0</v>
      </c>
      <c r="BQ234" s="20" t="str">
        <f t="shared" si="586"/>
        <v/>
      </c>
      <c r="BR234" s="20">
        <v>0</v>
      </c>
      <c r="BS234" s="78" t="str">
        <f t="shared" si="563"/>
        <v/>
      </c>
      <c r="BT234" s="21" t="str">
        <f t="shared" si="591"/>
        <v/>
      </c>
      <c r="BU234" s="55">
        <v>943</v>
      </c>
      <c r="BV234" s="24">
        <f t="shared" si="587"/>
        <v>848.7</v>
      </c>
      <c r="BW234" s="24">
        <v>116</v>
      </c>
      <c r="BX234" s="82">
        <f t="shared" si="564"/>
        <v>711</v>
      </c>
      <c r="BY234" s="25">
        <f t="shared" si="592"/>
        <v>0.16224814422057268</v>
      </c>
    </row>
    <row r="235" spans="1:77" s="5" customFormat="1" ht="12.75" customHeight="1">
      <c r="A235" s="86" t="s">
        <v>268</v>
      </c>
      <c r="B235" s="50" t="s">
        <v>392</v>
      </c>
      <c r="C235" s="4"/>
      <c r="D235" s="51" t="s">
        <v>615</v>
      </c>
      <c r="E235" s="8">
        <v>1099</v>
      </c>
      <c r="F235" s="8">
        <v>999</v>
      </c>
      <c r="G235" s="119">
        <v>765</v>
      </c>
      <c r="H235" s="52">
        <v>943</v>
      </c>
      <c r="I235" s="20">
        <f t="shared" si="595"/>
        <v>848.7</v>
      </c>
      <c r="J235" s="20">
        <v>42</v>
      </c>
      <c r="K235" s="78">
        <f t="shared" si="551"/>
        <v>723</v>
      </c>
      <c r="L235" s="21">
        <f t="shared" si="596"/>
        <v>0.1481088723930718</v>
      </c>
      <c r="M235" s="55">
        <v>0</v>
      </c>
      <c r="N235" s="24" t="str">
        <f t="shared" si="597"/>
        <v/>
      </c>
      <c r="O235" s="24">
        <v>0</v>
      </c>
      <c r="P235" s="82" t="str">
        <f t="shared" si="552"/>
        <v/>
      </c>
      <c r="Q235" s="25" t="str">
        <f t="shared" si="598"/>
        <v/>
      </c>
      <c r="R235" s="52">
        <v>0</v>
      </c>
      <c r="S235" s="20" t="str">
        <f t="shared" si="599"/>
        <v/>
      </c>
      <c r="T235" s="20">
        <v>0</v>
      </c>
      <c r="U235" s="78" t="str">
        <f t="shared" si="553"/>
        <v/>
      </c>
      <c r="V235" s="21" t="str">
        <f t="shared" si="600"/>
        <v/>
      </c>
      <c r="W235" s="55">
        <v>0</v>
      </c>
      <c r="X235" s="24" t="str">
        <f t="shared" si="651"/>
        <v/>
      </c>
      <c r="Y235" s="24">
        <v>0</v>
      </c>
      <c r="Z235" s="82" t="str">
        <f t="shared" si="554"/>
        <v/>
      </c>
      <c r="AA235" s="25" t="str">
        <f t="shared" si="652"/>
        <v/>
      </c>
      <c r="AB235" s="52">
        <v>832</v>
      </c>
      <c r="AC235" s="20">
        <f t="shared" si="653"/>
        <v>748.80000000000007</v>
      </c>
      <c r="AD235" s="20">
        <v>127</v>
      </c>
      <c r="AE235" s="78">
        <f t="shared" si="555"/>
        <v>638</v>
      </c>
      <c r="AF235" s="21">
        <f t="shared" si="654"/>
        <v>0.14797008547008556</v>
      </c>
      <c r="AG235" s="55">
        <v>0</v>
      </c>
      <c r="AH235" s="24" t="str">
        <f t="shared" si="605"/>
        <v/>
      </c>
      <c r="AI235" s="24">
        <v>0</v>
      </c>
      <c r="AJ235" s="82" t="str">
        <f t="shared" si="556"/>
        <v/>
      </c>
      <c r="AK235" s="25" t="str">
        <f t="shared" si="606"/>
        <v/>
      </c>
      <c r="AL235" s="52">
        <v>0</v>
      </c>
      <c r="AM235" s="20" t="str">
        <f t="shared" si="607"/>
        <v/>
      </c>
      <c r="AN235" s="20">
        <v>0</v>
      </c>
      <c r="AO235" s="78" t="str">
        <f t="shared" si="557"/>
        <v/>
      </c>
      <c r="AP235" s="21" t="str">
        <f t="shared" si="608"/>
        <v/>
      </c>
      <c r="AQ235" s="55">
        <v>832</v>
      </c>
      <c r="AR235" s="24">
        <f t="shared" si="609"/>
        <v>748.80000000000007</v>
      </c>
      <c r="AS235" s="24">
        <v>127</v>
      </c>
      <c r="AT235" s="82">
        <f t="shared" si="558"/>
        <v>638</v>
      </c>
      <c r="AU235" s="25">
        <f t="shared" si="610"/>
        <v>0.14797008547008556</v>
      </c>
      <c r="AV235" s="52">
        <v>832</v>
      </c>
      <c r="AW235" s="20">
        <f t="shared" si="611"/>
        <v>748.80000000000007</v>
      </c>
      <c r="AX235" s="20">
        <v>127</v>
      </c>
      <c r="AY235" s="78">
        <f t="shared" si="559"/>
        <v>638</v>
      </c>
      <c r="AZ235" s="21">
        <f t="shared" si="612"/>
        <v>0.14797008547008556</v>
      </c>
      <c r="BA235" s="55">
        <v>0</v>
      </c>
      <c r="BB235" s="24" t="str">
        <f t="shared" si="583"/>
        <v/>
      </c>
      <c r="BC235" s="24">
        <v>0</v>
      </c>
      <c r="BD235" s="82" t="str">
        <f t="shared" si="560"/>
        <v/>
      </c>
      <c r="BE235" s="25" t="str">
        <f t="shared" si="588"/>
        <v/>
      </c>
      <c r="BF235" s="52">
        <v>0</v>
      </c>
      <c r="BG235" s="20" t="str">
        <f t="shared" si="584"/>
        <v/>
      </c>
      <c r="BH235" s="20">
        <v>0</v>
      </c>
      <c r="BI235" s="78" t="str">
        <f t="shared" si="561"/>
        <v/>
      </c>
      <c r="BJ235" s="21" t="str">
        <f t="shared" si="589"/>
        <v/>
      </c>
      <c r="BK235" s="55">
        <v>777</v>
      </c>
      <c r="BL235" s="24">
        <f t="shared" si="585"/>
        <v>699.30000000000007</v>
      </c>
      <c r="BM235" s="24">
        <v>169</v>
      </c>
      <c r="BN235" s="82">
        <f t="shared" si="562"/>
        <v>596</v>
      </c>
      <c r="BO235" s="25">
        <f t="shared" si="590"/>
        <v>0.14771914771914779</v>
      </c>
      <c r="BP235" s="52">
        <v>0</v>
      </c>
      <c r="BQ235" s="20" t="str">
        <f t="shared" si="586"/>
        <v/>
      </c>
      <c r="BR235" s="20">
        <v>0</v>
      </c>
      <c r="BS235" s="78" t="str">
        <f t="shared" si="563"/>
        <v/>
      </c>
      <c r="BT235" s="21" t="str">
        <f t="shared" si="591"/>
        <v/>
      </c>
      <c r="BU235" s="55">
        <v>888</v>
      </c>
      <c r="BV235" s="24">
        <f t="shared" si="587"/>
        <v>799.2</v>
      </c>
      <c r="BW235" s="24">
        <v>84</v>
      </c>
      <c r="BX235" s="82">
        <f t="shared" si="564"/>
        <v>681</v>
      </c>
      <c r="BY235" s="25">
        <f t="shared" si="592"/>
        <v>0.14789789789789795</v>
      </c>
    </row>
    <row r="236" spans="1:77" s="5" customFormat="1" ht="12.75" customHeight="1">
      <c r="A236" s="86" t="s">
        <v>298</v>
      </c>
      <c r="B236" s="50" t="s">
        <v>392</v>
      </c>
      <c r="C236" s="4"/>
      <c r="D236" s="51" t="s">
        <v>617</v>
      </c>
      <c r="E236" s="8">
        <v>1209</v>
      </c>
      <c r="F236" s="8">
        <v>1099</v>
      </c>
      <c r="G236" s="119">
        <v>843</v>
      </c>
      <c r="H236" s="52">
        <v>1054</v>
      </c>
      <c r="I236" s="20">
        <f t="shared" si="595"/>
        <v>948.6</v>
      </c>
      <c r="J236" s="20">
        <v>33</v>
      </c>
      <c r="K236" s="78">
        <f t="shared" si="551"/>
        <v>810</v>
      </c>
      <c r="L236" s="21">
        <f t="shared" si="596"/>
        <v>0.14611005692599621</v>
      </c>
      <c r="M236" s="55">
        <v>0</v>
      </c>
      <c r="N236" s="24" t="str">
        <f t="shared" si="597"/>
        <v/>
      </c>
      <c r="O236" s="24">
        <v>0</v>
      </c>
      <c r="P236" s="82" t="str">
        <f t="shared" si="552"/>
        <v/>
      </c>
      <c r="Q236" s="25" t="str">
        <f t="shared" si="598"/>
        <v/>
      </c>
      <c r="R236" s="52">
        <v>0</v>
      </c>
      <c r="S236" s="20" t="str">
        <f t="shared" si="599"/>
        <v/>
      </c>
      <c r="T236" s="20">
        <v>0</v>
      </c>
      <c r="U236" s="78" t="str">
        <f t="shared" si="553"/>
        <v/>
      </c>
      <c r="V236" s="21" t="str">
        <f t="shared" si="600"/>
        <v/>
      </c>
      <c r="W236" s="55">
        <v>0</v>
      </c>
      <c r="X236" s="24" t="str">
        <f t="shared" si="651"/>
        <v/>
      </c>
      <c r="Y236" s="24">
        <v>0</v>
      </c>
      <c r="Z236" s="82" t="str">
        <f t="shared" si="554"/>
        <v/>
      </c>
      <c r="AA236" s="25" t="str">
        <f t="shared" si="652"/>
        <v/>
      </c>
      <c r="AB236" s="52">
        <v>943</v>
      </c>
      <c r="AC236" s="20">
        <f t="shared" si="653"/>
        <v>848.7</v>
      </c>
      <c r="AD236" s="20">
        <v>118</v>
      </c>
      <c r="AE236" s="78">
        <f t="shared" si="555"/>
        <v>725</v>
      </c>
      <c r="AF236" s="21">
        <f t="shared" si="654"/>
        <v>0.14575232708848831</v>
      </c>
      <c r="AG236" s="55">
        <v>0</v>
      </c>
      <c r="AH236" s="24" t="str">
        <f t="shared" si="605"/>
        <v/>
      </c>
      <c r="AI236" s="24">
        <v>0</v>
      </c>
      <c r="AJ236" s="82" t="str">
        <f t="shared" si="556"/>
        <v/>
      </c>
      <c r="AK236" s="25" t="str">
        <f t="shared" si="606"/>
        <v/>
      </c>
      <c r="AL236" s="52">
        <v>0</v>
      </c>
      <c r="AM236" s="20" t="str">
        <f t="shared" si="607"/>
        <v/>
      </c>
      <c r="AN236" s="20">
        <v>0</v>
      </c>
      <c r="AO236" s="78" t="str">
        <f t="shared" si="557"/>
        <v/>
      </c>
      <c r="AP236" s="21" t="str">
        <f t="shared" si="608"/>
        <v/>
      </c>
      <c r="AQ236" s="55">
        <v>943</v>
      </c>
      <c r="AR236" s="24">
        <f t="shared" si="609"/>
        <v>848.7</v>
      </c>
      <c r="AS236" s="24">
        <v>118</v>
      </c>
      <c r="AT236" s="82">
        <f t="shared" si="558"/>
        <v>725</v>
      </c>
      <c r="AU236" s="25">
        <f t="shared" si="610"/>
        <v>0.14575232708848831</v>
      </c>
      <c r="AV236" s="52">
        <v>943</v>
      </c>
      <c r="AW236" s="20">
        <f t="shared" si="611"/>
        <v>848.7</v>
      </c>
      <c r="AX236" s="20">
        <v>118</v>
      </c>
      <c r="AY236" s="78">
        <f t="shared" si="559"/>
        <v>725</v>
      </c>
      <c r="AZ236" s="21">
        <f t="shared" si="612"/>
        <v>0.14575232708848831</v>
      </c>
      <c r="BA236" s="55">
        <v>0</v>
      </c>
      <c r="BB236" s="24" t="str">
        <f t="shared" si="583"/>
        <v/>
      </c>
      <c r="BC236" s="24">
        <v>0</v>
      </c>
      <c r="BD236" s="82" t="str">
        <f t="shared" si="560"/>
        <v/>
      </c>
      <c r="BE236" s="25" t="str">
        <f t="shared" si="588"/>
        <v/>
      </c>
      <c r="BF236" s="52">
        <v>0</v>
      </c>
      <c r="BG236" s="20" t="str">
        <f t="shared" si="584"/>
        <v/>
      </c>
      <c r="BH236" s="20">
        <v>0</v>
      </c>
      <c r="BI236" s="78" t="str">
        <f t="shared" si="561"/>
        <v/>
      </c>
      <c r="BJ236" s="21" t="str">
        <f t="shared" si="589"/>
        <v/>
      </c>
      <c r="BK236" s="55">
        <v>888</v>
      </c>
      <c r="BL236" s="24">
        <f t="shared" si="585"/>
        <v>799.2</v>
      </c>
      <c r="BM236" s="24">
        <v>161</v>
      </c>
      <c r="BN236" s="82">
        <f t="shared" si="562"/>
        <v>682</v>
      </c>
      <c r="BO236" s="25">
        <f t="shared" si="590"/>
        <v>0.1466466466466467</v>
      </c>
      <c r="BP236" s="52">
        <v>0</v>
      </c>
      <c r="BQ236" s="20" t="str">
        <f t="shared" si="586"/>
        <v/>
      </c>
      <c r="BR236" s="20">
        <v>0</v>
      </c>
      <c r="BS236" s="78" t="str">
        <f t="shared" si="563"/>
        <v/>
      </c>
      <c r="BT236" s="21" t="str">
        <f t="shared" si="591"/>
        <v/>
      </c>
      <c r="BU236" s="55">
        <v>999</v>
      </c>
      <c r="BV236" s="24">
        <f t="shared" si="587"/>
        <v>899.1</v>
      </c>
      <c r="BW236" s="24">
        <v>75</v>
      </c>
      <c r="BX236" s="82">
        <f t="shared" si="564"/>
        <v>768</v>
      </c>
      <c r="BY236" s="25">
        <f t="shared" si="592"/>
        <v>0.1458124791458125</v>
      </c>
    </row>
    <row r="237" spans="1:77" s="5" customFormat="1" ht="12.75" customHeight="1">
      <c r="A237" s="73" t="s">
        <v>241</v>
      </c>
      <c r="B237" s="50" t="s">
        <v>392</v>
      </c>
      <c r="C237" s="4" t="s">
        <v>374</v>
      </c>
      <c r="D237" s="51" t="s">
        <v>619</v>
      </c>
      <c r="E237" s="8">
        <v>1759</v>
      </c>
      <c r="F237" s="8">
        <v>1599</v>
      </c>
      <c r="G237" s="119">
        <v>1188</v>
      </c>
      <c r="H237" s="52">
        <v>0</v>
      </c>
      <c r="I237" s="20" t="str">
        <f t="shared" si="595"/>
        <v/>
      </c>
      <c r="J237" s="20">
        <v>0</v>
      </c>
      <c r="K237" s="78" t="str">
        <f t="shared" si="551"/>
        <v/>
      </c>
      <c r="L237" s="21" t="str">
        <f t="shared" si="596"/>
        <v/>
      </c>
      <c r="M237" s="55">
        <v>0</v>
      </c>
      <c r="N237" s="24" t="str">
        <f t="shared" si="597"/>
        <v/>
      </c>
      <c r="O237" s="24">
        <v>0</v>
      </c>
      <c r="P237" s="82" t="str">
        <f t="shared" si="552"/>
        <v/>
      </c>
      <c r="Q237" s="25" t="str">
        <f t="shared" si="598"/>
        <v/>
      </c>
      <c r="R237" s="52">
        <v>0</v>
      </c>
      <c r="S237" s="20" t="str">
        <f t="shared" si="599"/>
        <v/>
      </c>
      <c r="T237" s="20">
        <v>0</v>
      </c>
      <c r="U237" s="78" t="str">
        <f t="shared" si="553"/>
        <v/>
      </c>
      <c r="V237" s="21" t="str">
        <f t="shared" si="600"/>
        <v/>
      </c>
      <c r="W237" s="55">
        <v>0</v>
      </c>
      <c r="X237" s="24" t="str">
        <f t="shared" si="651"/>
        <v/>
      </c>
      <c r="Y237" s="24">
        <v>0</v>
      </c>
      <c r="Z237" s="82" t="str">
        <f t="shared" si="554"/>
        <v/>
      </c>
      <c r="AA237" s="25" t="str">
        <f t="shared" si="652"/>
        <v/>
      </c>
      <c r="AB237" s="52">
        <v>0</v>
      </c>
      <c r="AC237" s="20" t="str">
        <f t="shared" si="653"/>
        <v/>
      </c>
      <c r="AD237" s="20">
        <v>0</v>
      </c>
      <c r="AE237" s="78" t="str">
        <f t="shared" si="555"/>
        <v/>
      </c>
      <c r="AF237" s="21" t="str">
        <f t="shared" si="654"/>
        <v/>
      </c>
      <c r="AG237" s="55">
        <v>0</v>
      </c>
      <c r="AH237" s="24" t="str">
        <f t="shared" si="605"/>
        <v/>
      </c>
      <c r="AI237" s="24">
        <v>0</v>
      </c>
      <c r="AJ237" s="82" t="str">
        <f t="shared" si="556"/>
        <v/>
      </c>
      <c r="AK237" s="25" t="str">
        <f t="shared" si="606"/>
        <v/>
      </c>
      <c r="AL237" s="52">
        <v>0</v>
      </c>
      <c r="AM237" s="20" t="str">
        <f t="shared" si="607"/>
        <v/>
      </c>
      <c r="AN237" s="20">
        <v>0</v>
      </c>
      <c r="AO237" s="78" t="str">
        <f t="shared" si="557"/>
        <v/>
      </c>
      <c r="AP237" s="21" t="str">
        <f t="shared" si="608"/>
        <v/>
      </c>
      <c r="AQ237" s="55">
        <v>0</v>
      </c>
      <c r="AR237" s="24" t="str">
        <f t="shared" si="609"/>
        <v/>
      </c>
      <c r="AS237" s="24">
        <v>0</v>
      </c>
      <c r="AT237" s="82" t="str">
        <f t="shared" si="558"/>
        <v/>
      </c>
      <c r="AU237" s="25" t="str">
        <f t="shared" si="610"/>
        <v/>
      </c>
      <c r="AV237" s="52">
        <v>0</v>
      </c>
      <c r="AW237" s="20" t="str">
        <f t="shared" si="611"/>
        <v/>
      </c>
      <c r="AX237" s="20">
        <v>0</v>
      </c>
      <c r="AY237" s="78" t="str">
        <f t="shared" si="559"/>
        <v/>
      </c>
      <c r="AZ237" s="21" t="str">
        <f t="shared" si="612"/>
        <v/>
      </c>
      <c r="BA237" s="55">
        <v>0</v>
      </c>
      <c r="BB237" s="24" t="str">
        <f t="shared" si="583"/>
        <v/>
      </c>
      <c r="BC237" s="24">
        <v>0</v>
      </c>
      <c r="BD237" s="82" t="str">
        <f t="shared" si="560"/>
        <v/>
      </c>
      <c r="BE237" s="25" t="str">
        <f t="shared" si="588"/>
        <v/>
      </c>
      <c r="BF237" s="52">
        <v>0</v>
      </c>
      <c r="BG237" s="20" t="str">
        <f t="shared" si="584"/>
        <v/>
      </c>
      <c r="BH237" s="20">
        <v>0</v>
      </c>
      <c r="BI237" s="78" t="str">
        <f t="shared" si="561"/>
        <v/>
      </c>
      <c r="BJ237" s="21" t="str">
        <f t="shared" si="589"/>
        <v/>
      </c>
      <c r="BK237" s="55">
        <v>0</v>
      </c>
      <c r="BL237" s="24" t="str">
        <f t="shared" si="585"/>
        <v/>
      </c>
      <c r="BM237" s="24">
        <v>0</v>
      </c>
      <c r="BN237" s="82" t="str">
        <f t="shared" si="562"/>
        <v/>
      </c>
      <c r="BO237" s="25" t="str">
        <f t="shared" si="590"/>
        <v/>
      </c>
      <c r="BP237" s="52">
        <v>0</v>
      </c>
      <c r="BQ237" s="20" t="str">
        <f t="shared" si="586"/>
        <v/>
      </c>
      <c r="BR237" s="20">
        <v>0</v>
      </c>
      <c r="BS237" s="78" t="str">
        <f t="shared" si="563"/>
        <v/>
      </c>
      <c r="BT237" s="21" t="str">
        <f t="shared" si="591"/>
        <v/>
      </c>
      <c r="BU237" s="55">
        <v>0</v>
      </c>
      <c r="BV237" s="24" t="str">
        <f t="shared" si="587"/>
        <v/>
      </c>
      <c r="BW237" s="24">
        <v>0</v>
      </c>
      <c r="BX237" s="82" t="str">
        <f t="shared" si="564"/>
        <v/>
      </c>
      <c r="BY237" s="25" t="str">
        <f t="shared" si="592"/>
        <v/>
      </c>
    </row>
    <row r="238" spans="1:77" s="5" customFormat="1" ht="12.75" customHeight="1">
      <c r="A238" s="86" t="s">
        <v>274</v>
      </c>
      <c r="B238" s="50" t="s">
        <v>392</v>
      </c>
      <c r="C238" s="4" t="s">
        <v>374</v>
      </c>
      <c r="D238" s="51" t="s">
        <v>620</v>
      </c>
      <c r="E238" s="8">
        <v>1759</v>
      </c>
      <c r="F238" s="8">
        <v>1599</v>
      </c>
      <c r="G238" s="119">
        <v>1188</v>
      </c>
      <c r="H238" s="52">
        <v>0</v>
      </c>
      <c r="I238" s="20" t="str">
        <f t="shared" si="595"/>
        <v/>
      </c>
      <c r="J238" s="20">
        <v>0</v>
      </c>
      <c r="K238" s="78" t="str">
        <f t="shared" si="551"/>
        <v/>
      </c>
      <c r="L238" s="21" t="str">
        <f t="shared" si="596"/>
        <v/>
      </c>
      <c r="M238" s="55">
        <v>0</v>
      </c>
      <c r="N238" s="24" t="str">
        <f t="shared" si="597"/>
        <v/>
      </c>
      <c r="O238" s="24">
        <v>0</v>
      </c>
      <c r="P238" s="82" t="str">
        <f t="shared" si="552"/>
        <v/>
      </c>
      <c r="Q238" s="25" t="str">
        <f t="shared" si="598"/>
        <v/>
      </c>
      <c r="R238" s="52">
        <v>0</v>
      </c>
      <c r="S238" s="20" t="str">
        <f t="shared" si="599"/>
        <v/>
      </c>
      <c r="T238" s="20">
        <v>0</v>
      </c>
      <c r="U238" s="78" t="str">
        <f t="shared" si="553"/>
        <v/>
      </c>
      <c r="V238" s="21" t="str">
        <f t="shared" si="600"/>
        <v/>
      </c>
      <c r="W238" s="55">
        <v>0</v>
      </c>
      <c r="X238" s="24" t="str">
        <f t="shared" si="651"/>
        <v/>
      </c>
      <c r="Y238" s="24">
        <v>0</v>
      </c>
      <c r="Z238" s="82" t="str">
        <f t="shared" si="554"/>
        <v/>
      </c>
      <c r="AA238" s="25" t="str">
        <f t="shared" si="652"/>
        <v/>
      </c>
      <c r="AB238" s="52">
        <v>0</v>
      </c>
      <c r="AC238" s="20" t="str">
        <f t="shared" si="653"/>
        <v/>
      </c>
      <c r="AD238" s="20">
        <v>0</v>
      </c>
      <c r="AE238" s="78" t="str">
        <f t="shared" si="555"/>
        <v/>
      </c>
      <c r="AF238" s="21" t="str">
        <f t="shared" si="654"/>
        <v/>
      </c>
      <c r="AG238" s="55">
        <v>0</v>
      </c>
      <c r="AH238" s="24" t="str">
        <f t="shared" si="605"/>
        <v/>
      </c>
      <c r="AI238" s="24">
        <v>0</v>
      </c>
      <c r="AJ238" s="82" t="str">
        <f t="shared" si="556"/>
        <v/>
      </c>
      <c r="AK238" s="25" t="str">
        <f t="shared" si="606"/>
        <v/>
      </c>
      <c r="AL238" s="52">
        <v>0</v>
      </c>
      <c r="AM238" s="20" t="str">
        <f t="shared" si="607"/>
        <v/>
      </c>
      <c r="AN238" s="20">
        <v>0</v>
      </c>
      <c r="AO238" s="78" t="str">
        <f t="shared" si="557"/>
        <v/>
      </c>
      <c r="AP238" s="21" t="str">
        <f t="shared" si="608"/>
        <v/>
      </c>
      <c r="AQ238" s="55">
        <v>0</v>
      </c>
      <c r="AR238" s="24" t="str">
        <f t="shared" si="609"/>
        <v/>
      </c>
      <c r="AS238" s="24">
        <v>0</v>
      </c>
      <c r="AT238" s="82" t="str">
        <f t="shared" si="558"/>
        <v/>
      </c>
      <c r="AU238" s="25" t="str">
        <f t="shared" si="610"/>
        <v/>
      </c>
      <c r="AV238" s="52">
        <v>0</v>
      </c>
      <c r="AW238" s="20" t="str">
        <f t="shared" si="611"/>
        <v/>
      </c>
      <c r="AX238" s="20">
        <v>0</v>
      </c>
      <c r="AY238" s="78" t="str">
        <f t="shared" si="559"/>
        <v/>
      </c>
      <c r="AZ238" s="21" t="str">
        <f t="shared" si="612"/>
        <v/>
      </c>
      <c r="BA238" s="55">
        <v>0</v>
      </c>
      <c r="BB238" s="24" t="str">
        <f t="shared" si="583"/>
        <v/>
      </c>
      <c r="BC238" s="24">
        <v>0</v>
      </c>
      <c r="BD238" s="82" t="str">
        <f t="shared" si="560"/>
        <v/>
      </c>
      <c r="BE238" s="25" t="str">
        <f t="shared" si="588"/>
        <v/>
      </c>
      <c r="BF238" s="52">
        <v>0</v>
      </c>
      <c r="BG238" s="20" t="str">
        <f t="shared" si="584"/>
        <v/>
      </c>
      <c r="BH238" s="20">
        <v>0</v>
      </c>
      <c r="BI238" s="78" t="str">
        <f t="shared" si="561"/>
        <v/>
      </c>
      <c r="BJ238" s="21" t="str">
        <f t="shared" si="589"/>
        <v/>
      </c>
      <c r="BK238" s="55">
        <v>0</v>
      </c>
      <c r="BL238" s="24" t="str">
        <f t="shared" si="585"/>
        <v/>
      </c>
      <c r="BM238" s="24">
        <v>0</v>
      </c>
      <c r="BN238" s="82" t="str">
        <f t="shared" si="562"/>
        <v/>
      </c>
      <c r="BO238" s="25" t="str">
        <f t="shared" si="590"/>
        <v/>
      </c>
      <c r="BP238" s="52">
        <v>0</v>
      </c>
      <c r="BQ238" s="20" t="str">
        <f t="shared" si="586"/>
        <v/>
      </c>
      <c r="BR238" s="20">
        <v>0</v>
      </c>
      <c r="BS238" s="78" t="str">
        <f t="shared" si="563"/>
        <v/>
      </c>
      <c r="BT238" s="21" t="str">
        <f t="shared" si="591"/>
        <v/>
      </c>
      <c r="BU238" s="55">
        <v>0</v>
      </c>
      <c r="BV238" s="24" t="str">
        <f t="shared" si="587"/>
        <v/>
      </c>
      <c r="BW238" s="24">
        <v>0</v>
      </c>
      <c r="BX238" s="82" t="str">
        <f t="shared" si="564"/>
        <v/>
      </c>
      <c r="BY238" s="25" t="str">
        <f t="shared" si="592"/>
        <v/>
      </c>
    </row>
    <row r="239" spans="1:77" s="5" customFormat="1" ht="12.75" customHeight="1">
      <c r="A239" s="86" t="s">
        <v>304</v>
      </c>
      <c r="B239" s="50" t="s">
        <v>392</v>
      </c>
      <c r="C239" s="4" t="s">
        <v>374</v>
      </c>
      <c r="D239" s="51" t="s">
        <v>621</v>
      </c>
      <c r="E239" s="8">
        <v>1869</v>
      </c>
      <c r="F239" s="8">
        <v>1699</v>
      </c>
      <c r="G239" s="119">
        <v>1262</v>
      </c>
      <c r="H239" s="52">
        <v>0</v>
      </c>
      <c r="I239" s="20" t="str">
        <f t="shared" si="595"/>
        <v/>
      </c>
      <c r="J239" s="20">
        <v>0</v>
      </c>
      <c r="K239" s="78" t="str">
        <f t="shared" si="551"/>
        <v/>
      </c>
      <c r="L239" s="21" t="str">
        <f t="shared" si="596"/>
        <v/>
      </c>
      <c r="M239" s="55">
        <v>0</v>
      </c>
      <c r="N239" s="24" t="str">
        <f t="shared" si="597"/>
        <v/>
      </c>
      <c r="O239" s="24">
        <v>0</v>
      </c>
      <c r="P239" s="82" t="str">
        <f t="shared" si="552"/>
        <v/>
      </c>
      <c r="Q239" s="25" t="str">
        <f t="shared" si="598"/>
        <v/>
      </c>
      <c r="R239" s="52">
        <v>0</v>
      </c>
      <c r="S239" s="20" t="str">
        <f t="shared" si="599"/>
        <v/>
      </c>
      <c r="T239" s="20">
        <v>0</v>
      </c>
      <c r="U239" s="78" t="str">
        <f t="shared" si="553"/>
        <v/>
      </c>
      <c r="V239" s="21" t="str">
        <f t="shared" si="600"/>
        <v/>
      </c>
      <c r="W239" s="55">
        <v>0</v>
      </c>
      <c r="X239" s="24" t="str">
        <f t="shared" si="651"/>
        <v/>
      </c>
      <c r="Y239" s="24">
        <v>0</v>
      </c>
      <c r="Z239" s="82" t="str">
        <f t="shared" si="554"/>
        <v/>
      </c>
      <c r="AA239" s="25" t="str">
        <f t="shared" si="652"/>
        <v/>
      </c>
      <c r="AB239" s="52">
        <v>0</v>
      </c>
      <c r="AC239" s="20" t="str">
        <f t="shared" si="653"/>
        <v/>
      </c>
      <c r="AD239" s="20">
        <v>0</v>
      </c>
      <c r="AE239" s="78" t="str">
        <f t="shared" si="555"/>
        <v/>
      </c>
      <c r="AF239" s="21" t="str">
        <f t="shared" si="654"/>
        <v/>
      </c>
      <c r="AG239" s="55">
        <v>0</v>
      </c>
      <c r="AH239" s="24" t="str">
        <f t="shared" si="605"/>
        <v/>
      </c>
      <c r="AI239" s="24">
        <v>0</v>
      </c>
      <c r="AJ239" s="82" t="str">
        <f t="shared" si="556"/>
        <v/>
      </c>
      <c r="AK239" s="25" t="str">
        <f t="shared" si="606"/>
        <v/>
      </c>
      <c r="AL239" s="52">
        <v>0</v>
      </c>
      <c r="AM239" s="20" t="str">
        <f t="shared" si="607"/>
        <v/>
      </c>
      <c r="AN239" s="20">
        <v>0</v>
      </c>
      <c r="AO239" s="78" t="str">
        <f t="shared" si="557"/>
        <v/>
      </c>
      <c r="AP239" s="21" t="str">
        <f t="shared" si="608"/>
        <v/>
      </c>
      <c r="AQ239" s="55">
        <v>0</v>
      </c>
      <c r="AR239" s="24" t="str">
        <f t="shared" si="609"/>
        <v/>
      </c>
      <c r="AS239" s="24">
        <v>0</v>
      </c>
      <c r="AT239" s="82" t="str">
        <f t="shared" si="558"/>
        <v/>
      </c>
      <c r="AU239" s="25" t="str">
        <f t="shared" si="610"/>
        <v/>
      </c>
      <c r="AV239" s="52">
        <v>0</v>
      </c>
      <c r="AW239" s="20" t="str">
        <f t="shared" si="611"/>
        <v/>
      </c>
      <c r="AX239" s="20">
        <v>0</v>
      </c>
      <c r="AY239" s="78" t="str">
        <f t="shared" si="559"/>
        <v/>
      </c>
      <c r="AZ239" s="21" t="str">
        <f t="shared" si="612"/>
        <v/>
      </c>
      <c r="BA239" s="55">
        <v>0</v>
      </c>
      <c r="BB239" s="24" t="str">
        <f t="shared" si="583"/>
        <v/>
      </c>
      <c r="BC239" s="24">
        <v>0</v>
      </c>
      <c r="BD239" s="82" t="str">
        <f t="shared" si="560"/>
        <v/>
      </c>
      <c r="BE239" s="25" t="str">
        <f t="shared" si="588"/>
        <v/>
      </c>
      <c r="BF239" s="52">
        <v>0</v>
      </c>
      <c r="BG239" s="20" t="str">
        <f t="shared" si="584"/>
        <v/>
      </c>
      <c r="BH239" s="20">
        <v>0</v>
      </c>
      <c r="BI239" s="78" t="str">
        <f t="shared" si="561"/>
        <v/>
      </c>
      <c r="BJ239" s="21" t="str">
        <f t="shared" si="589"/>
        <v/>
      </c>
      <c r="BK239" s="55">
        <v>0</v>
      </c>
      <c r="BL239" s="24" t="str">
        <f t="shared" si="585"/>
        <v/>
      </c>
      <c r="BM239" s="24">
        <v>0</v>
      </c>
      <c r="BN239" s="82" t="str">
        <f t="shared" si="562"/>
        <v/>
      </c>
      <c r="BO239" s="25" t="str">
        <f t="shared" si="590"/>
        <v/>
      </c>
      <c r="BP239" s="52">
        <v>0</v>
      </c>
      <c r="BQ239" s="20" t="str">
        <f t="shared" si="586"/>
        <v/>
      </c>
      <c r="BR239" s="20">
        <v>0</v>
      </c>
      <c r="BS239" s="78" t="str">
        <f t="shared" si="563"/>
        <v/>
      </c>
      <c r="BT239" s="21" t="str">
        <f t="shared" si="591"/>
        <v/>
      </c>
      <c r="BU239" s="55">
        <v>0</v>
      </c>
      <c r="BV239" s="24" t="str">
        <f t="shared" si="587"/>
        <v/>
      </c>
      <c r="BW239" s="24">
        <v>0</v>
      </c>
      <c r="BX239" s="82" t="str">
        <f t="shared" si="564"/>
        <v/>
      </c>
      <c r="BY239" s="25" t="str">
        <f t="shared" si="592"/>
        <v/>
      </c>
    </row>
    <row r="240" spans="1:77" s="5" customFormat="1" ht="12.75" customHeight="1">
      <c r="A240" s="73" t="s">
        <v>240</v>
      </c>
      <c r="B240" s="50" t="s">
        <v>392</v>
      </c>
      <c r="C240" s="4"/>
      <c r="D240" s="51" t="s">
        <v>619</v>
      </c>
      <c r="E240" s="8">
        <v>1759</v>
      </c>
      <c r="F240" s="8">
        <v>1599</v>
      </c>
      <c r="G240" s="119">
        <v>1188</v>
      </c>
      <c r="H240" s="52">
        <v>1221</v>
      </c>
      <c r="I240" s="20">
        <f t="shared" si="595"/>
        <v>1098.9000000000001</v>
      </c>
      <c r="J240" s="20">
        <v>279</v>
      </c>
      <c r="K240" s="78">
        <f t="shared" si="551"/>
        <v>909</v>
      </c>
      <c r="L240" s="21">
        <f t="shared" si="596"/>
        <v>0.17280917280917288</v>
      </c>
      <c r="M240" s="55">
        <v>0</v>
      </c>
      <c r="N240" s="24" t="str">
        <f t="shared" si="597"/>
        <v/>
      </c>
      <c r="O240" s="24">
        <v>0</v>
      </c>
      <c r="P240" s="82" t="str">
        <f t="shared" si="552"/>
        <v/>
      </c>
      <c r="Q240" s="25" t="str">
        <f t="shared" si="598"/>
        <v/>
      </c>
      <c r="R240" s="52">
        <v>1166</v>
      </c>
      <c r="S240" s="20">
        <f t="shared" si="599"/>
        <v>1049.4000000000001</v>
      </c>
      <c r="T240" s="20">
        <v>319</v>
      </c>
      <c r="U240" s="78">
        <f t="shared" si="553"/>
        <v>869</v>
      </c>
      <c r="V240" s="21">
        <f t="shared" si="600"/>
        <v>0.17190775681341727</v>
      </c>
      <c r="W240" s="55">
        <v>0</v>
      </c>
      <c r="X240" s="24" t="str">
        <f t="shared" si="651"/>
        <v/>
      </c>
      <c r="Y240" s="24">
        <v>0</v>
      </c>
      <c r="Z240" s="82" t="str">
        <f t="shared" si="554"/>
        <v/>
      </c>
      <c r="AA240" s="25" t="str">
        <f t="shared" si="652"/>
        <v/>
      </c>
      <c r="AB240" s="52">
        <v>1166</v>
      </c>
      <c r="AC240" s="20">
        <f t="shared" ref="AC240:AC247" si="655">IFERROR(IF(AB240&gt;1,AB240*0.9,""),"")</f>
        <v>1049.4000000000001</v>
      </c>
      <c r="AD240" s="20">
        <v>319</v>
      </c>
      <c r="AE240" s="78">
        <f t="shared" si="555"/>
        <v>869</v>
      </c>
      <c r="AF240" s="21">
        <f t="shared" ref="AF240:AF247" si="656">IFERROR(IF(AB240&gt;1,(AC240-AE240)/AC240,""),"")</f>
        <v>0.17190775681341727</v>
      </c>
      <c r="AG240" s="55">
        <v>0</v>
      </c>
      <c r="AH240" s="24" t="str">
        <f t="shared" si="605"/>
        <v/>
      </c>
      <c r="AI240" s="24">
        <v>0</v>
      </c>
      <c r="AJ240" s="82" t="str">
        <f t="shared" si="556"/>
        <v/>
      </c>
      <c r="AK240" s="25" t="str">
        <f t="shared" si="606"/>
        <v/>
      </c>
      <c r="AL240" s="52">
        <v>0</v>
      </c>
      <c r="AM240" s="20" t="str">
        <f t="shared" si="607"/>
        <v/>
      </c>
      <c r="AN240" s="20">
        <v>0</v>
      </c>
      <c r="AO240" s="78" t="str">
        <f t="shared" si="557"/>
        <v/>
      </c>
      <c r="AP240" s="21" t="str">
        <f t="shared" si="608"/>
        <v/>
      </c>
      <c r="AQ240" s="55">
        <v>0</v>
      </c>
      <c r="AR240" s="24" t="str">
        <f t="shared" si="609"/>
        <v/>
      </c>
      <c r="AS240" s="24">
        <v>0</v>
      </c>
      <c r="AT240" s="82" t="str">
        <f t="shared" si="558"/>
        <v/>
      </c>
      <c r="AU240" s="25" t="str">
        <f t="shared" si="610"/>
        <v/>
      </c>
      <c r="AV240" s="52">
        <v>1166</v>
      </c>
      <c r="AW240" s="20">
        <f t="shared" si="611"/>
        <v>1049.4000000000001</v>
      </c>
      <c r="AX240" s="20">
        <v>319</v>
      </c>
      <c r="AY240" s="78">
        <f t="shared" si="559"/>
        <v>869</v>
      </c>
      <c r="AZ240" s="21">
        <f t="shared" si="612"/>
        <v>0.17190775681341727</v>
      </c>
      <c r="BA240" s="55">
        <v>0</v>
      </c>
      <c r="BB240" s="24" t="str">
        <f t="shared" si="583"/>
        <v/>
      </c>
      <c r="BC240" s="24">
        <v>0</v>
      </c>
      <c r="BD240" s="82" t="str">
        <f t="shared" si="560"/>
        <v/>
      </c>
      <c r="BE240" s="25" t="str">
        <f t="shared" si="588"/>
        <v/>
      </c>
      <c r="BF240" s="52">
        <v>0</v>
      </c>
      <c r="BG240" s="20" t="str">
        <f t="shared" si="584"/>
        <v/>
      </c>
      <c r="BH240" s="20">
        <v>0</v>
      </c>
      <c r="BI240" s="78" t="str">
        <f t="shared" si="561"/>
        <v/>
      </c>
      <c r="BJ240" s="21" t="str">
        <f t="shared" si="589"/>
        <v/>
      </c>
      <c r="BK240" s="55">
        <v>1110</v>
      </c>
      <c r="BL240" s="24">
        <f t="shared" si="585"/>
        <v>999</v>
      </c>
      <c r="BM240" s="24">
        <v>362</v>
      </c>
      <c r="BN240" s="82">
        <f t="shared" si="562"/>
        <v>826</v>
      </c>
      <c r="BO240" s="25">
        <f t="shared" si="590"/>
        <v>0.17317317317317318</v>
      </c>
      <c r="BP240" s="52">
        <v>0</v>
      </c>
      <c r="BQ240" s="20" t="str">
        <f t="shared" si="586"/>
        <v/>
      </c>
      <c r="BR240" s="20">
        <v>0</v>
      </c>
      <c r="BS240" s="78" t="str">
        <f t="shared" si="563"/>
        <v/>
      </c>
      <c r="BT240" s="21" t="str">
        <f t="shared" si="591"/>
        <v/>
      </c>
      <c r="BU240" s="55">
        <v>1332</v>
      </c>
      <c r="BV240" s="24">
        <f t="shared" si="587"/>
        <v>1198.8</v>
      </c>
      <c r="BW240" s="24">
        <v>196</v>
      </c>
      <c r="BX240" s="82">
        <f t="shared" si="564"/>
        <v>992</v>
      </c>
      <c r="BY240" s="25">
        <f t="shared" si="592"/>
        <v>0.17250583917250581</v>
      </c>
    </row>
    <row r="241" spans="1:77" s="5" customFormat="1" ht="12.75" customHeight="1">
      <c r="A241" s="86" t="s">
        <v>273</v>
      </c>
      <c r="B241" s="50" t="s">
        <v>392</v>
      </c>
      <c r="C241" s="4"/>
      <c r="D241" s="51" t="s">
        <v>620</v>
      </c>
      <c r="E241" s="8">
        <v>1759</v>
      </c>
      <c r="F241" s="8">
        <v>1599</v>
      </c>
      <c r="G241" s="119">
        <v>1188</v>
      </c>
      <c r="H241" s="52">
        <v>1221</v>
      </c>
      <c r="I241" s="20">
        <f t="shared" si="595"/>
        <v>1098.9000000000001</v>
      </c>
      <c r="J241" s="20">
        <v>279</v>
      </c>
      <c r="K241" s="78">
        <f t="shared" si="551"/>
        <v>909</v>
      </c>
      <c r="L241" s="21">
        <f t="shared" si="596"/>
        <v>0.17280917280917288</v>
      </c>
      <c r="M241" s="55">
        <v>0</v>
      </c>
      <c r="N241" s="24" t="str">
        <f t="shared" si="597"/>
        <v/>
      </c>
      <c r="O241" s="24">
        <v>0</v>
      </c>
      <c r="P241" s="82" t="str">
        <f t="shared" si="552"/>
        <v/>
      </c>
      <c r="Q241" s="25" t="str">
        <f t="shared" si="598"/>
        <v/>
      </c>
      <c r="R241" s="52">
        <v>1166</v>
      </c>
      <c r="S241" s="20">
        <f t="shared" si="599"/>
        <v>1049.4000000000001</v>
      </c>
      <c r="T241" s="20">
        <v>319</v>
      </c>
      <c r="U241" s="78">
        <f t="shared" si="553"/>
        <v>869</v>
      </c>
      <c r="V241" s="21">
        <f t="shared" si="600"/>
        <v>0.17190775681341727</v>
      </c>
      <c r="W241" s="55">
        <v>0</v>
      </c>
      <c r="X241" s="24" t="str">
        <f t="shared" si="651"/>
        <v/>
      </c>
      <c r="Y241" s="24">
        <v>0</v>
      </c>
      <c r="Z241" s="82" t="str">
        <f t="shared" si="554"/>
        <v/>
      </c>
      <c r="AA241" s="25" t="str">
        <f t="shared" si="652"/>
        <v/>
      </c>
      <c r="AB241" s="52">
        <v>1166</v>
      </c>
      <c r="AC241" s="20">
        <f t="shared" si="655"/>
        <v>1049.4000000000001</v>
      </c>
      <c r="AD241" s="20">
        <v>319</v>
      </c>
      <c r="AE241" s="78">
        <f t="shared" si="555"/>
        <v>869</v>
      </c>
      <c r="AF241" s="21">
        <f t="shared" si="656"/>
        <v>0.17190775681341727</v>
      </c>
      <c r="AG241" s="55">
        <v>0</v>
      </c>
      <c r="AH241" s="24" t="str">
        <f t="shared" si="605"/>
        <v/>
      </c>
      <c r="AI241" s="24">
        <v>0</v>
      </c>
      <c r="AJ241" s="82" t="str">
        <f t="shared" si="556"/>
        <v/>
      </c>
      <c r="AK241" s="25" t="str">
        <f t="shared" si="606"/>
        <v/>
      </c>
      <c r="AL241" s="52">
        <v>0</v>
      </c>
      <c r="AM241" s="20" t="str">
        <f t="shared" si="607"/>
        <v/>
      </c>
      <c r="AN241" s="20">
        <v>0</v>
      </c>
      <c r="AO241" s="78" t="str">
        <f t="shared" si="557"/>
        <v/>
      </c>
      <c r="AP241" s="21" t="str">
        <f t="shared" si="608"/>
        <v/>
      </c>
      <c r="AQ241" s="55">
        <v>0</v>
      </c>
      <c r="AR241" s="24" t="str">
        <f t="shared" si="609"/>
        <v/>
      </c>
      <c r="AS241" s="24">
        <v>0</v>
      </c>
      <c r="AT241" s="82" t="str">
        <f t="shared" si="558"/>
        <v/>
      </c>
      <c r="AU241" s="25" t="str">
        <f t="shared" si="610"/>
        <v/>
      </c>
      <c r="AV241" s="52">
        <v>1166</v>
      </c>
      <c r="AW241" s="20">
        <f t="shared" si="611"/>
        <v>1049.4000000000001</v>
      </c>
      <c r="AX241" s="20">
        <v>319</v>
      </c>
      <c r="AY241" s="78">
        <f t="shared" si="559"/>
        <v>869</v>
      </c>
      <c r="AZ241" s="21">
        <f t="shared" si="612"/>
        <v>0.17190775681341727</v>
      </c>
      <c r="BA241" s="55">
        <v>0</v>
      </c>
      <c r="BB241" s="24" t="str">
        <f t="shared" si="583"/>
        <v/>
      </c>
      <c r="BC241" s="24">
        <v>0</v>
      </c>
      <c r="BD241" s="82" t="str">
        <f t="shared" si="560"/>
        <v/>
      </c>
      <c r="BE241" s="25" t="str">
        <f t="shared" si="588"/>
        <v/>
      </c>
      <c r="BF241" s="52">
        <v>0</v>
      </c>
      <c r="BG241" s="20" t="str">
        <f t="shared" si="584"/>
        <v/>
      </c>
      <c r="BH241" s="20">
        <v>0</v>
      </c>
      <c r="BI241" s="78" t="str">
        <f t="shared" si="561"/>
        <v/>
      </c>
      <c r="BJ241" s="21" t="str">
        <f t="shared" si="589"/>
        <v/>
      </c>
      <c r="BK241" s="55">
        <v>1110</v>
      </c>
      <c r="BL241" s="24">
        <f t="shared" si="585"/>
        <v>999</v>
      </c>
      <c r="BM241" s="24">
        <v>362</v>
      </c>
      <c r="BN241" s="82">
        <f t="shared" si="562"/>
        <v>826</v>
      </c>
      <c r="BO241" s="25">
        <f t="shared" si="590"/>
        <v>0.17317317317317318</v>
      </c>
      <c r="BP241" s="52">
        <v>0</v>
      </c>
      <c r="BQ241" s="20" t="str">
        <f t="shared" si="586"/>
        <v/>
      </c>
      <c r="BR241" s="20">
        <v>0</v>
      </c>
      <c r="BS241" s="78" t="str">
        <f t="shared" si="563"/>
        <v/>
      </c>
      <c r="BT241" s="21" t="str">
        <f t="shared" si="591"/>
        <v/>
      </c>
      <c r="BU241" s="55">
        <v>1332</v>
      </c>
      <c r="BV241" s="24">
        <f t="shared" si="587"/>
        <v>1198.8</v>
      </c>
      <c r="BW241" s="24">
        <v>196</v>
      </c>
      <c r="BX241" s="82">
        <f t="shared" si="564"/>
        <v>992</v>
      </c>
      <c r="BY241" s="25">
        <f t="shared" si="592"/>
        <v>0.17250583917250581</v>
      </c>
    </row>
    <row r="242" spans="1:77" s="5" customFormat="1" ht="12.75" customHeight="1">
      <c r="A242" s="86" t="s">
        <v>303</v>
      </c>
      <c r="B242" s="50" t="s">
        <v>392</v>
      </c>
      <c r="C242" s="4"/>
      <c r="D242" s="51" t="s">
        <v>621</v>
      </c>
      <c r="E242" s="8">
        <v>1869</v>
      </c>
      <c r="F242" s="8">
        <v>1699</v>
      </c>
      <c r="G242" s="119">
        <v>1262</v>
      </c>
      <c r="H242" s="52">
        <v>1332</v>
      </c>
      <c r="I242" s="20">
        <f t="shared" si="595"/>
        <v>1198.8</v>
      </c>
      <c r="J242" s="20">
        <v>271</v>
      </c>
      <c r="K242" s="78">
        <f t="shared" si="551"/>
        <v>991</v>
      </c>
      <c r="L242" s="21">
        <f t="shared" si="596"/>
        <v>0.17334000667333999</v>
      </c>
      <c r="M242" s="55">
        <v>0</v>
      </c>
      <c r="N242" s="24" t="str">
        <f t="shared" si="597"/>
        <v/>
      </c>
      <c r="O242" s="24">
        <v>0</v>
      </c>
      <c r="P242" s="82" t="str">
        <f t="shared" si="552"/>
        <v/>
      </c>
      <c r="Q242" s="25" t="str">
        <f t="shared" si="598"/>
        <v/>
      </c>
      <c r="R242" s="52">
        <v>1277</v>
      </c>
      <c r="S242" s="20">
        <f t="shared" si="599"/>
        <v>1149.3</v>
      </c>
      <c r="T242" s="20">
        <v>311</v>
      </c>
      <c r="U242" s="78">
        <f t="shared" si="553"/>
        <v>951</v>
      </c>
      <c r="V242" s="21">
        <f t="shared" si="600"/>
        <v>0.1725398068389454</v>
      </c>
      <c r="W242" s="55">
        <v>0</v>
      </c>
      <c r="X242" s="24" t="str">
        <f t="shared" si="651"/>
        <v/>
      </c>
      <c r="Y242" s="24">
        <v>0</v>
      </c>
      <c r="Z242" s="82" t="str">
        <f t="shared" si="554"/>
        <v/>
      </c>
      <c r="AA242" s="25" t="str">
        <f t="shared" si="652"/>
        <v/>
      </c>
      <c r="AB242" s="52">
        <v>1277</v>
      </c>
      <c r="AC242" s="20">
        <f t="shared" si="655"/>
        <v>1149.3</v>
      </c>
      <c r="AD242" s="20">
        <v>311</v>
      </c>
      <c r="AE242" s="78">
        <f t="shared" si="555"/>
        <v>951</v>
      </c>
      <c r="AF242" s="21">
        <f t="shared" si="656"/>
        <v>0.1725398068389454</v>
      </c>
      <c r="AG242" s="55">
        <v>0</v>
      </c>
      <c r="AH242" s="24" t="str">
        <f t="shared" si="605"/>
        <v/>
      </c>
      <c r="AI242" s="24">
        <v>0</v>
      </c>
      <c r="AJ242" s="82" t="str">
        <f t="shared" si="556"/>
        <v/>
      </c>
      <c r="AK242" s="25" t="str">
        <f t="shared" si="606"/>
        <v/>
      </c>
      <c r="AL242" s="52">
        <v>0</v>
      </c>
      <c r="AM242" s="20" t="str">
        <f t="shared" si="607"/>
        <v/>
      </c>
      <c r="AN242" s="20">
        <v>0</v>
      </c>
      <c r="AO242" s="78" t="str">
        <f t="shared" si="557"/>
        <v/>
      </c>
      <c r="AP242" s="21" t="str">
        <f t="shared" si="608"/>
        <v/>
      </c>
      <c r="AQ242" s="55">
        <v>0</v>
      </c>
      <c r="AR242" s="24" t="str">
        <f t="shared" si="609"/>
        <v/>
      </c>
      <c r="AS242" s="24">
        <v>0</v>
      </c>
      <c r="AT242" s="82" t="str">
        <f t="shared" si="558"/>
        <v/>
      </c>
      <c r="AU242" s="25" t="str">
        <f t="shared" si="610"/>
        <v/>
      </c>
      <c r="AV242" s="52">
        <v>1277</v>
      </c>
      <c r="AW242" s="20">
        <f t="shared" si="611"/>
        <v>1149.3</v>
      </c>
      <c r="AX242" s="20">
        <v>311</v>
      </c>
      <c r="AY242" s="78">
        <f t="shared" si="559"/>
        <v>951</v>
      </c>
      <c r="AZ242" s="21">
        <f t="shared" si="612"/>
        <v>0.1725398068389454</v>
      </c>
      <c r="BA242" s="55">
        <v>0</v>
      </c>
      <c r="BB242" s="24" t="str">
        <f t="shared" si="583"/>
        <v/>
      </c>
      <c r="BC242" s="24">
        <v>0</v>
      </c>
      <c r="BD242" s="82" t="str">
        <f t="shared" si="560"/>
        <v/>
      </c>
      <c r="BE242" s="25" t="str">
        <f t="shared" si="588"/>
        <v/>
      </c>
      <c r="BF242" s="52">
        <v>0</v>
      </c>
      <c r="BG242" s="20" t="str">
        <f t="shared" si="584"/>
        <v/>
      </c>
      <c r="BH242" s="20">
        <v>0</v>
      </c>
      <c r="BI242" s="78" t="str">
        <f t="shared" si="561"/>
        <v/>
      </c>
      <c r="BJ242" s="21" t="str">
        <f t="shared" si="589"/>
        <v/>
      </c>
      <c r="BK242" s="55">
        <v>1221</v>
      </c>
      <c r="BL242" s="24">
        <f t="shared" si="585"/>
        <v>1098.9000000000001</v>
      </c>
      <c r="BM242" s="24">
        <v>353</v>
      </c>
      <c r="BN242" s="82">
        <f t="shared" si="562"/>
        <v>909</v>
      </c>
      <c r="BO242" s="25">
        <f t="shared" si="590"/>
        <v>0.17280917280917288</v>
      </c>
      <c r="BP242" s="52">
        <v>0</v>
      </c>
      <c r="BQ242" s="20" t="str">
        <f t="shared" si="586"/>
        <v/>
      </c>
      <c r="BR242" s="20">
        <v>0</v>
      </c>
      <c r="BS242" s="78" t="str">
        <f t="shared" si="563"/>
        <v/>
      </c>
      <c r="BT242" s="21" t="str">
        <f t="shared" si="591"/>
        <v/>
      </c>
      <c r="BU242" s="55">
        <v>1443</v>
      </c>
      <c r="BV242" s="24">
        <f t="shared" si="587"/>
        <v>1298.7</v>
      </c>
      <c r="BW242" s="24">
        <v>188</v>
      </c>
      <c r="BX242" s="82">
        <f t="shared" si="564"/>
        <v>1074</v>
      </c>
      <c r="BY242" s="25">
        <f t="shared" si="592"/>
        <v>0.17301917301917305</v>
      </c>
    </row>
    <row r="243" spans="1:77" s="5" customFormat="1" ht="12.75" customHeight="1">
      <c r="A243" s="73" t="s">
        <v>239</v>
      </c>
      <c r="B243" s="50" t="s">
        <v>392</v>
      </c>
      <c r="C243" s="4"/>
      <c r="D243" s="51" t="s">
        <v>619</v>
      </c>
      <c r="E243" s="8">
        <v>1649</v>
      </c>
      <c r="F243" s="8">
        <v>1499</v>
      </c>
      <c r="G243" s="119">
        <v>1106</v>
      </c>
      <c r="H243" s="52">
        <v>1166</v>
      </c>
      <c r="I243" s="20">
        <f t="shared" si="595"/>
        <v>1049.4000000000001</v>
      </c>
      <c r="J243" s="20">
        <v>244</v>
      </c>
      <c r="K243" s="78">
        <f t="shared" si="551"/>
        <v>862</v>
      </c>
      <c r="L243" s="21">
        <f t="shared" si="596"/>
        <v>0.17857823518200883</v>
      </c>
      <c r="M243" s="55">
        <v>0</v>
      </c>
      <c r="N243" s="24" t="str">
        <f t="shared" si="597"/>
        <v/>
      </c>
      <c r="O243" s="24">
        <v>0</v>
      </c>
      <c r="P243" s="82" t="str">
        <f t="shared" si="552"/>
        <v/>
      </c>
      <c r="Q243" s="25" t="str">
        <f t="shared" si="598"/>
        <v/>
      </c>
      <c r="R243" s="52">
        <v>1110</v>
      </c>
      <c r="S243" s="20">
        <f t="shared" si="599"/>
        <v>999</v>
      </c>
      <c r="T243" s="20">
        <v>285</v>
      </c>
      <c r="U243" s="78">
        <f t="shared" si="553"/>
        <v>821</v>
      </c>
      <c r="V243" s="21">
        <f t="shared" si="600"/>
        <v>0.17817817817817819</v>
      </c>
      <c r="W243" s="55">
        <v>0</v>
      </c>
      <c r="X243" s="24" t="str">
        <f t="shared" si="651"/>
        <v/>
      </c>
      <c r="Y243" s="24">
        <v>0</v>
      </c>
      <c r="Z243" s="82" t="str">
        <f t="shared" si="554"/>
        <v/>
      </c>
      <c r="AA243" s="25" t="str">
        <f t="shared" si="652"/>
        <v/>
      </c>
      <c r="AB243" s="52">
        <v>1110</v>
      </c>
      <c r="AC243" s="20">
        <f t="shared" si="655"/>
        <v>999</v>
      </c>
      <c r="AD243" s="20">
        <v>285</v>
      </c>
      <c r="AE243" s="78">
        <f t="shared" si="555"/>
        <v>821</v>
      </c>
      <c r="AF243" s="21">
        <f t="shared" si="656"/>
        <v>0.17817817817817819</v>
      </c>
      <c r="AG243" s="55">
        <v>0</v>
      </c>
      <c r="AH243" s="24" t="str">
        <f t="shared" si="605"/>
        <v/>
      </c>
      <c r="AI243" s="24">
        <v>0</v>
      </c>
      <c r="AJ243" s="82" t="str">
        <f t="shared" si="556"/>
        <v/>
      </c>
      <c r="AK243" s="25" t="str">
        <f t="shared" si="606"/>
        <v/>
      </c>
      <c r="AL243" s="52">
        <v>0</v>
      </c>
      <c r="AM243" s="20" t="str">
        <f t="shared" si="607"/>
        <v/>
      </c>
      <c r="AN243" s="20">
        <v>0</v>
      </c>
      <c r="AO243" s="78" t="str">
        <f t="shared" si="557"/>
        <v/>
      </c>
      <c r="AP243" s="21" t="str">
        <f t="shared" si="608"/>
        <v/>
      </c>
      <c r="AQ243" s="55">
        <v>0</v>
      </c>
      <c r="AR243" s="24" t="str">
        <f t="shared" si="609"/>
        <v/>
      </c>
      <c r="AS243" s="24">
        <v>0</v>
      </c>
      <c r="AT243" s="82" t="str">
        <f t="shared" si="558"/>
        <v/>
      </c>
      <c r="AU243" s="25" t="str">
        <f t="shared" si="610"/>
        <v/>
      </c>
      <c r="AV243" s="52">
        <v>1110</v>
      </c>
      <c r="AW243" s="20">
        <f t="shared" si="611"/>
        <v>999</v>
      </c>
      <c r="AX243" s="20">
        <v>285</v>
      </c>
      <c r="AY243" s="78">
        <f t="shared" si="559"/>
        <v>821</v>
      </c>
      <c r="AZ243" s="21">
        <f t="shared" si="612"/>
        <v>0.17817817817817819</v>
      </c>
      <c r="BA243" s="55">
        <v>0</v>
      </c>
      <c r="BB243" s="24" t="str">
        <f t="shared" si="583"/>
        <v/>
      </c>
      <c r="BC243" s="24">
        <v>0</v>
      </c>
      <c r="BD243" s="82" t="str">
        <f t="shared" si="560"/>
        <v/>
      </c>
      <c r="BE243" s="25" t="str">
        <f t="shared" si="588"/>
        <v/>
      </c>
      <c r="BF243" s="52">
        <v>0</v>
      </c>
      <c r="BG243" s="20" t="str">
        <f t="shared" si="584"/>
        <v/>
      </c>
      <c r="BH243" s="20">
        <v>0</v>
      </c>
      <c r="BI243" s="78" t="str">
        <f t="shared" si="561"/>
        <v/>
      </c>
      <c r="BJ243" s="21" t="str">
        <f t="shared" si="589"/>
        <v/>
      </c>
      <c r="BK243" s="55">
        <v>1054</v>
      </c>
      <c r="BL243" s="24">
        <f t="shared" si="585"/>
        <v>948.6</v>
      </c>
      <c r="BM243" s="24">
        <v>327</v>
      </c>
      <c r="BN243" s="82">
        <f t="shared" si="562"/>
        <v>779</v>
      </c>
      <c r="BO243" s="25">
        <f t="shared" si="590"/>
        <v>0.17878979548808774</v>
      </c>
      <c r="BP243" s="52">
        <v>0</v>
      </c>
      <c r="BQ243" s="20" t="str">
        <f t="shared" si="586"/>
        <v/>
      </c>
      <c r="BR243" s="20">
        <v>0</v>
      </c>
      <c r="BS243" s="78" t="str">
        <f t="shared" si="563"/>
        <v/>
      </c>
      <c r="BT243" s="21" t="str">
        <f t="shared" si="591"/>
        <v/>
      </c>
      <c r="BU243" s="55">
        <v>1277</v>
      </c>
      <c r="BV243" s="24">
        <f t="shared" si="587"/>
        <v>1149.3</v>
      </c>
      <c r="BW243" s="24">
        <v>162</v>
      </c>
      <c r="BX243" s="82">
        <f t="shared" si="564"/>
        <v>944</v>
      </c>
      <c r="BY243" s="25">
        <f t="shared" si="592"/>
        <v>0.17863047072130858</v>
      </c>
    </row>
    <row r="244" spans="1:77" s="5" customFormat="1" ht="12.75" customHeight="1">
      <c r="A244" s="86" t="s">
        <v>272</v>
      </c>
      <c r="B244" s="50" t="s">
        <v>392</v>
      </c>
      <c r="C244" s="4"/>
      <c r="D244" s="51" t="s">
        <v>620</v>
      </c>
      <c r="E244" s="8">
        <v>1649</v>
      </c>
      <c r="F244" s="8">
        <v>1499</v>
      </c>
      <c r="G244" s="119">
        <v>1106</v>
      </c>
      <c r="H244" s="52">
        <v>1166</v>
      </c>
      <c r="I244" s="20">
        <f t="shared" si="595"/>
        <v>1049.4000000000001</v>
      </c>
      <c r="J244" s="20">
        <v>244</v>
      </c>
      <c r="K244" s="78">
        <f t="shared" si="551"/>
        <v>862</v>
      </c>
      <c r="L244" s="21">
        <f t="shared" si="596"/>
        <v>0.17857823518200883</v>
      </c>
      <c r="M244" s="55">
        <v>0</v>
      </c>
      <c r="N244" s="24" t="str">
        <f t="shared" si="597"/>
        <v/>
      </c>
      <c r="O244" s="24">
        <v>0</v>
      </c>
      <c r="P244" s="82" t="str">
        <f t="shared" si="552"/>
        <v/>
      </c>
      <c r="Q244" s="25" t="str">
        <f t="shared" si="598"/>
        <v/>
      </c>
      <c r="R244" s="52">
        <v>1110</v>
      </c>
      <c r="S244" s="20">
        <f t="shared" si="599"/>
        <v>999</v>
      </c>
      <c r="T244" s="20">
        <v>285</v>
      </c>
      <c r="U244" s="78">
        <f t="shared" si="553"/>
        <v>821</v>
      </c>
      <c r="V244" s="21">
        <f t="shared" si="600"/>
        <v>0.17817817817817819</v>
      </c>
      <c r="W244" s="55">
        <v>0</v>
      </c>
      <c r="X244" s="24" t="str">
        <f t="shared" si="651"/>
        <v/>
      </c>
      <c r="Y244" s="24">
        <v>0</v>
      </c>
      <c r="Z244" s="82" t="str">
        <f t="shared" si="554"/>
        <v/>
      </c>
      <c r="AA244" s="25" t="str">
        <f t="shared" si="652"/>
        <v/>
      </c>
      <c r="AB244" s="52">
        <v>1110</v>
      </c>
      <c r="AC244" s="20">
        <f t="shared" si="655"/>
        <v>999</v>
      </c>
      <c r="AD244" s="20">
        <v>285</v>
      </c>
      <c r="AE244" s="78">
        <f t="shared" si="555"/>
        <v>821</v>
      </c>
      <c r="AF244" s="21">
        <f t="shared" si="656"/>
        <v>0.17817817817817819</v>
      </c>
      <c r="AG244" s="55">
        <v>0</v>
      </c>
      <c r="AH244" s="24" t="str">
        <f t="shared" si="605"/>
        <v/>
      </c>
      <c r="AI244" s="24">
        <v>0</v>
      </c>
      <c r="AJ244" s="82" t="str">
        <f t="shared" si="556"/>
        <v/>
      </c>
      <c r="AK244" s="25" t="str">
        <f t="shared" si="606"/>
        <v/>
      </c>
      <c r="AL244" s="52">
        <v>0</v>
      </c>
      <c r="AM244" s="20" t="str">
        <f t="shared" si="607"/>
        <v/>
      </c>
      <c r="AN244" s="20">
        <v>0</v>
      </c>
      <c r="AO244" s="78" t="str">
        <f t="shared" si="557"/>
        <v/>
      </c>
      <c r="AP244" s="21" t="str">
        <f t="shared" si="608"/>
        <v/>
      </c>
      <c r="AQ244" s="55">
        <v>0</v>
      </c>
      <c r="AR244" s="24" t="str">
        <f t="shared" si="609"/>
        <v/>
      </c>
      <c r="AS244" s="24">
        <v>0</v>
      </c>
      <c r="AT244" s="82" t="str">
        <f t="shared" si="558"/>
        <v/>
      </c>
      <c r="AU244" s="25" t="str">
        <f t="shared" si="610"/>
        <v/>
      </c>
      <c r="AV244" s="52">
        <v>1110</v>
      </c>
      <c r="AW244" s="20">
        <f t="shared" si="611"/>
        <v>999</v>
      </c>
      <c r="AX244" s="20">
        <v>285</v>
      </c>
      <c r="AY244" s="78">
        <f t="shared" si="559"/>
        <v>821</v>
      </c>
      <c r="AZ244" s="21">
        <f t="shared" si="612"/>
        <v>0.17817817817817819</v>
      </c>
      <c r="BA244" s="55">
        <v>0</v>
      </c>
      <c r="BB244" s="24" t="str">
        <f t="shared" si="583"/>
        <v/>
      </c>
      <c r="BC244" s="24">
        <v>0</v>
      </c>
      <c r="BD244" s="82" t="str">
        <f t="shared" si="560"/>
        <v/>
      </c>
      <c r="BE244" s="25" t="str">
        <f t="shared" si="588"/>
        <v/>
      </c>
      <c r="BF244" s="52">
        <v>0</v>
      </c>
      <c r="BG244" s="20" t="str">
        <f t="shared" si="584"/>
        <v/>
      </c>
      <c r="BH244" s="20">
        <v>0</v>
      </c>
      <c r="BI244" s="78" t="str">
        <f t="shared" si="561"/>
        <v/>
      </c>
      <c r="BJ244" s="21" t="str">
        <f t="shared" si="589"/>
        <v/>
      </c>
      <c r="BK244" s="55">
        <v>1054</v>
      </c>
      <c r="BL244" s="24">
        <f t="shared" si="585"/>
        <v>948.6</v>
      </c>
      <c r="BM244" s="24">
        <v>327</v>
      </c>
      <c r="BN244" s="82">
        <f t="shared" si="562"/>
        <v>779</v>
      </c>
      <c r="BO244" s="25">
        <f t="shared" si="590"/>
        <v>0.17878979548808774</v>
      </c>
      <c r="BP244" s="52">
        <v>0</v>
      </c>
      <c r="BQ244" s="20" t="str">
        <f t="shared" si="586"/>
        <v/>
      </c>
      <c r="BR244" s="20">
        <v>0</v>
      </c>
      <c r="BS244" s="78" t="str">
        <f t="shared" si="563"/>
        <v/>
      </c>
      <c r="BT244" s="21" t="str">
        <f t="shared" si="591"/>
        <v/>
      </c>
      <c r="BU244" s="55">
        <v>1277</v>
      </c>
      <c r="BV244" s="24">
        <f t="shared" si="587"/>
        <v>1149.3</v>
      </c>
      <c r="BW244" s="24">
        <v>162</v>
      </c>
      <c r="BX244" s="82">
        <f t="shared" si="564"/>
        <v>944</v>
      </c>
      <c r="BY244" s="25">
        <f t="shared" si="592"/>
        <v>0.17863047072130858</v>
      </c>
    </row>
    <row r="245" spans="1:77" s="5" customFormat="1" ht="12.75" customHeight="1">
      <c r="A245" s="86" t="s">
        <v>302</v>
      </c>
      <c r="B245" s="50" t="s">
        <v>392</v>
      </c>
      <c r="C245" s="4"/>
      <c r="D245" s="51" t="s">
        <v>621</v>
      </c>
      <c r="E245" s="8">
        <v>1759</v>
      </c>
      <c r="F245" s="8">
        <v>1599</v>
      </c>
      <c r="G245" s="119">
        <v>1180</v>
      </c>
      <c r="H245" s="52">
        <v>1277</v>
      </c>
      <c r="I245" s="20">
        <f t="shared" si="595"/>
        <v>1149.3</v>
      </c>
      <c r="J245" s="20">
        <v>236</v>
      </c>
      <c r="K245" s="78">
        <f t="shared" si="551"/>
        <v>944</v>
      </c>
      <c r="L245" s="21">
        <f t="shared" si="596"/>
        <v>0.17863047072130858</v>
      </c>
      <c r="M245" s="55">
        <v>0</v>
      </c>
      <c r="N245" s="24" t="str">
        <f t="shared" si="597"/>
        <v/>
      </c>
      <c r="O245" s="24">
        <v>0</v>
      </c>
      <c r="P245" s="82" t="str">
        <f t="shared" si="552"/>
        <v/>
      </c>
      <c r="Q245" s="25" t="str">
        <f t="shared" si="598"/>
        <v/>
      </c>
      <c r="R245" s="52">
        <v>1221</v>
      </c>
      <c r="S245" s="20">
        <f t="shared" si="599"/>
        <v>1098.9000000000001</v>
      </c>
      <c r="T245" s="20">
        <v>277</v>
      </c>
      <c r="U245" s="78">
        <f t="shared" si="553"/>
        <v>903</v>
      </c>
      <c r="V245" s="21">
        <f t="shared" si="600"/>
        <v>0.17826917826917835</v>
      </c>
      <c r="W245" s="55">
        <v>0</v>
      </c>
      <c r="X245" s="24" t="str">
        <f t="shared" si="651"/>
        <v/>
      </c>
      <c r="Y245" s="24">
        <v>0</v>
      </c>
      <c r="Z245" s="82" t="str">
        <f t="shared" si="554"/>
        <v/>
      </c>
      <c r="AA245" s="25" t="str">
        <f t="shared" si="652"/>
        <v/>
      </c>
      <c r="AB245" s="52">
        <v>1221</v>
      </c>
      <c r="AC245" s="20">
        <f t="shared" si="655"/>
        <v>1098.9000000000001</v>
      </c>
      <c r="AD245" s="20">
        <v>277</v>
      </c>
      <c r="AE245" s="78">
        <f t="shared" si="555"/>
        <v>903</v>
      </c>
      <c r="AF245" s="21">
        <f t="shared" si="656"/>
        <v>0.17826917826917835</v>
      </c>
      <c r="AG245" s="55">
        <v>0</v>
      </c>
      <c r="AH245" s="24" t="str">
        <f t="shared" si="605"/>
        <v/>
      </c>
      <c r="AI245" s="24">
        <v>0</v>
      </c>
      <c r="AJ245" s="82" t="str">
        <f t="shared" si="556"/>
        <v/>
      </c>
      <c r="AK245" s="25" t="str">
        <f t="shared" si="606"/>
        <v/>
      </c>
      <c r="AL245" s="52">
        <v>0</v>
      </c>
      <c r="AM245" s="20" t="str">
        <f t="shared" si="607"/>
        <v/>
      </c>
      <c r="AN245" s="20">
        <v>0</v>
      </c>
      <c r="AO245" s="78" t="str">
        <f t="shared" si="557"/>
        <v/>
      </c>
      <c r="AP245" s="21" t="str">
        <f t="shared" si="608"/>
        <v/>
      </c>
      <c r="AQ245" s="55">
        <v>0</v>
      </c>
      <c r="AR245" s="24" t="str">
        <f t="shared" si="609"/>
        <v/>
      </c>
      <c r="AS245" s="24">
        <v>0</v>
      </c>
      <c r="AT245" s="82" t="str">
        <f t="shared" si="558"/>
        <v/>
      </c>
      <c r="AU245" s="25" t="str">
        <f t="shared" si="610"/>
        <v/>
      </c>
      <c r="AV245" s="52">
        <v>1221</v>
      </c>
      <c r="AW245" s="20">
        <f t="shared" si="611"/>
        <v>1098.9000000000001</v>
      </c>
      <c r="AX245" s="20">
        <v>277</v>
      </c>
      <c r="AY245" s="78">
        <f t="shared" si="559"/>
        <v>903</v>
      </c>
      <c r="AZ245" s="21">
        <f t="shared" si="612"/>
        <v>0.17826917826917835</v>
      </c>
      <c r="BA245" s="55">
        <v>0</v>
      </c>
      <c r="BB245" s="24" t="str">
        <f t="shared" si="583"/>
        <v/>
      </c>
      <c r="BC245" s="24">
        <v>0</v>
      </c>
      <c r="BD245" s="82" t="str">
        <f t="shared" si="560"/>
        <v/>
      </c>
      <c r="BE245" s="25" t="str">
        <f t="shared" si="588"/>
        <v/>
      </c>
      <c r="BF245" s="52">
        <v>0</v>
      </c>
      <c r="BG245" s="20" t="str">
        <f t="shared" si="584"/>
        <v/>
      </c>
      <c r="BH245" s="20">
        <v>0</v>
      </c>
      <c r="BI245" s="78" t="str">
        <f t="shared" si="561"/>
        <v/>
      </c>
      <c r="BJ245" s="21" t="str">
        <f t="shared" si="589"/>
        <v/>
      </c>
      <c r="BK245" s="55">
        <v>1166</v>
      </c>
      <c r="BL245" s="24">
        <f t="shared" si="585"/>
        <v>1049.4000000000001</v>
      </c>
      <c r="BM245" s="24">
        <v>318</v>
      </c>
      <c r="BN245" s="82">
        <f t="shared" si="562"/>
        <v>862</v>
      </c>
      <c r="BO245" s="25">
        <f t="shared" si="590"/>
        <v>0.17857823518200883</v>
      </c>
      <c r="BP245" s="52">
        <v>0</v>
      </c>
      <c r="BQ245" s="20" t="str">
        <f t="shared" si="586"/>
        <v/>
      </c>
      <c r="BR245" s="20">
        <v>0</v>
      </c>
      <c r="BS245" s="78" t="str">
        <f t="shared" si="563"/>
        <v/>
      </c>
      <c r="BT245" s="21" t="str">
        <f t="shared" si="591"/>
        <v/>
      </c>
      <c r="BU245" s="55">
        <v>1388</v>
      </c>
      <c r="BV245" s="24">
        <f t="shared" si="587"/>
        <v>1249.2</v>
      </c>
      <c r="BW245" s="24">
        <v>154</v>
      </c>
      <c r="BX245" s="82">
        <f t="shared" si="564"/>
        <v>1026</v>
      </c>
      <c r="BY245" s="25">
        <f t="shared" si="592"/>
        <v>0.17867435158501443</v>
      </c>
    </row>
    <row r="246" spans="1:77" s="5" customFormat="1" ht="12.75" customHeight="1">
      <c r="A246" s="73" t="s">
        <v>242</v>
      </c>
      <c r="B246" s="50" t="s">
        <v>392</v>
      </c>
      <c r="C246" s="4" t="s">
        <v>374</v>
      </c>
      <c r="D246" s="51" t="s">
        <v>622</v>
      </c>
      <c r="E246" s="8">
        <v>1869</v>
      </c>
      <c r="F246" s="8">
        <v>1699</v>
      </c>
      <c r="G246" s="119">
        <v>1262</v>
      </c>
      <c r="H246" s="52">
        <v>0</v>
      </c>
      <c r="I246" s="20" t="str">
        <f t="shared" si="595"/>
        <v/>
      </c>
      <c r="J246" s="20">
        <v>0</v>
      </c>
      <c r="K246" s="78" t="str">
        <f t="shared" si="551"/>
        <v/>
      </c>
      <c r="L246" s="21" t="str">
        <f t="shared" si="596"/>
        <v/>
      </c>
      <c r="M246" s="55">
        <v>0</v>
      </c>
      <c r="N246" s="24" t="str">
        <f t="shared" si="597"/>
        <v/>
      </c>
      <c r="O246" s="24">
        <v>0</v>
      </c>
      <c r="P246" s="82" t="str">
        <f t="shared" si="552"/>
        <v/>
      </c>
      <c r="Q246" s="25" t="str">
        <f t="shared" si="598"/>
        <v/>
      </c>
      <c r="R246" s="52">
        <v>0</v>
      </c>
      <c r="S246" s="20" t="str">
        <f t="shared" si="599"/>
        <v/>
      </c>
      <c r="T246" s="20">
        <v>0</v>
      </c>
      <c r="U246" s="78" t="str">
        <f t="shared" si="553"/>
        <v/>
      </c>
      <c r="V246" s="21" t="str">
        <f t="shared" si="600"/>
        <v/>
      </c>
      <c r="W246" s="55">
        <v>0</v>
      </c>
      <c r="X246" s="24" t="str">
        <f t="shared" si="651"/>
        <v/>
      </c>
      <c r="Y246" s="24">
        <v>0</v>
      </c>
      <c r="Z246" s="82" t="str">
        <f t="shared" si="554"/>
        <v/>
      </c>
      <c r="AA246" s="25" t="str">
        <f t="shared" si="652"/>
        <v/>
      </c>
      <c r="AB246" s="52">
        <v>0</v>
      </c>
      <c r="AC246" s="20" t="str">
        <f t="shared" si="655"/>
        <v/>
      </c>
      <c r="AD246" s="20">
        <v>0</v>
      </c>
      <c r="AE246" s="78" t="str">
        <f t="shared" si="555"/>
        <v/>
      </c>
      <c r="AF246" s="21" t="str">
        <f t="shared" si="656"/>
        <v/>
      </c>
      <c r="AG246" s="55">
        <v>0</v>
      </c>
      <c r="AH246" s="24" t="str">
        <f t="shared" si="605"/>
        <v/>
      </c>
      <c r="AI246" s="24">
        <v>0</v>
      </c>
      <c r="AJ246" s="82" t="str">
        <f t="shared" si="556"/>
        <v/>
      </c>
      <c r="AK246" s="25" t="str">
        <f t="shared" si="606"/>
        <v/>
      </c>
      <c r="AL246" s="52">
        <v>0</v>
      </c>
      <c r="AM246" s="20" t="str">
        <f t="shared" si="607"/>
        <v/>
      </c>
      <c r="AN246" s="20">
        <v>0</v>
      </c>
      <c r="AO246" s="78" t="str">
        <f t="shared" si="557"/>
        <v/>
      </c>
      <c r="AP246" s="21" t="str">
        <f t="shared" si="608"/>
        <v/>
      </c>
      <c r="AQ246" s="55">
        <v>0</v>
      </c>
      <c r="AR246" s="24" t="str">
        <f t="shared" si="609"/>
        <v/>
      </c>
      <c r="AS246" s="24">
        <v>0</v>
      </c>
      <c r="AT246" s="82" t="str">
        <f t="shared" si="558"/>
        <v/>
      </c>
      <c r="AU246" s="25" t="str">
        <f t="shared" si="610"/>
        <v/>
      </c>
      <c r="AV246" s="52">
        <v>0</v>
      </c>
      <c r="AW246" s="20" t="str">
        <f t="shared" si="611"/>
        <v/>
      </c>
      <c r="AX246" s="20">
        <v>0</v>
      </c>
      <c r="AY246" s="78" t="str">
        <f t="shared" si="559"/>
        <v/>
      </c>
      <c r="AZ246" s="21" t="str">
        <f t="shared" si="612"/>
        <v/>
      </c>
      <c r="BA246" s="55">
        <v>0</v>
      </c>
      <c r="BB246" s="24" t="str">
        <f t="shared" si="583"/>
        <v/>
      </c>
      <c r="BC246" s="24">
        <v>0</v>
      </c>
      <c r="BD246" s="82" t="str">
        <f t="shared" si="560"/>
        <v/>
      </c>
      <c r="BE246" s="25" t="str">
        <f t="shared" si="588"/>
        <v/>
      </c>
      <c r="BF246" s="52">
        <v>0</v>
      </c>
      <c r="BG246" s="20" t="str">
        <f t="shared" si="584"/>
        <v/>
      </c>
      <c r="BH246" s="20">
        <v>0</v>
      </c>
      <c r="BI246" s="78" t="str">
        <f t="shared" si="561"/>
        <v/>
      </c>
      <c r="BJ246" s="21" t="str">
        <f t="shared" si="589"/>
        <v/>
      </c>
      <c r="BK246" s="55">
        <v>0</v>
      </c>
      <c r="BL246" s="24" t="str">
        <f t="shared" si="585"/>
        <v/>
      </c>
      <c r="BM246" s="24">
        <v>0</v>
      </c>
      <c r="BN246" s="82" t="str">
        <f t="shared" si="562"/>
        <v/>
      </c>
      <c r="BO246" s="25" t="str">
        <f t="shared" si="590"/>
        <v/>
      </c>
      <c r="BP246" s="52">
        <v>0</v>
      </c>
      <c r="BQ246" s="20" t="str">
        <f t="shared" si="586"/>
        <v/>
      </c>
      <c r="BR246" s="20">
        <v>0</v>
      </c>
      <c r="BS246" s="78" t="str">
        <f t="shared" si="563"/>
        <v/>
      </c>
      <c r="BT246" s="21" t="str">
        <f t="shared" si="591"/>
        <v/>
      </c>
      <c r="BU246" s="55">
        <v>0</v>
      </c>
      <c r="BV246" s="24" t="str">
        <f t="shared" si="587"/>
        <v/>
      </c>
      <c r="BW246" s="24">
        <v>0</v>
      </c>
      <c r="BX246" s="82" t="str">
        <f t="shared" si="564"/>
        <v/>
      </c>
      <c r="BY246" s="25" t="str">
        <f t="shared" si="592"/>
        <v/>
      </c>
    </row>
    <row r="247" spans="1:77" s="5" customFormat="1" ht="12.75" customHeight="1">
      <c r="A247" s="86" t="s">
        <v>275</v>
      </c>
      <c r="B247" s="50" t="s">
        <v>392</v>
      </c>
      <c r="C247" s="4" t="s">
        <v>374</v>
      </c>
      <c r="D247" s="51" t="s">
        <v>620</v>
      </c>
      <c r="E247" s="8">
        <v>1869</v>
      </c>
      <c r="F247" s="8">
        <v>1699</v>
      </c>
      <c r="G247" s="119">
        <v>1262</v>
      </c>
      <c r="H247" s="52">
        <v>0</v>
      </c>
      <c r="I247" s="20" t="str">
        <f t="shared" si="595"/>
        <v/>
      </c>
      <c r="J247" s="20">
        <v>0</v>
      </c>
      <c r="K247" s="78" t="str">
        <f t="shared" si="551"/>
        <v/>
      </c>
      <c r="L247" s="21" t="str">
        <f t="shared" si="596"/>
        <v/>
      </c>
      <c r="M247" s="55">
        <v>0</v>
      </c>
      <c r="N247" s="24" t="str">
        <f t="shared" si="597"/>
        <v/>
      </c>
      <c r="O247" s="24">
        <v>0</v>
      </c>
      <c r="P247" s="82" t="str">
        <f t="shared" si="552"/>
        <v/>
      </c>
      <c r="Q247" s="25" t="str">
        <f t="shared" si="598"/>
        <v/>
      </c>
      <c r="R247" s="52">
        <v>0</v>
      </c>
      <c r="S247" s="20" t="str">
        <f t="shared" si="599"/>
        <v/>
      </c>
      <c r="T247" s="20">
        <v>0</v>
      </c>
      <c r="U247" s="78" t="str">
        <f t="shared" si="553"/>
        <v/>
      </c>
      <c r="V247" s="21" t="str">
        <f t="shared" si="600"/>
        <v/>
      </c>
      <c r="W247" s="55">
        <v>0</v>
      </c>
      <c r="X247" s="24" t="str">
        <f t="shared" si="651"/>
        <v/>
      </c>
      <c r="Y247" s="24">
        <v>0</v>
      </c>
      <c r="Z247" s="82" t="str">
        <f t="shared" si="554"/>
        <v/>
      </c>
      <c r="AA247" s="25" t="str">
        <f t="shared" si="652"/>
        <v/>
      </c>
      <c r="AB247" s="52">
        <v>0</v>
      </c>
      <c r="AC247" s="20" t="str">
        <f t="shared" si="655"/>
        <v/>
      </c>
      <c r="AD247" s="20">
        <v>0</v>
      </c>
      <c r="AE247" s="78" t="str">
        <f t="shared" si="555"/>
        <v/>
      </c>
      <c r="AF247" s="21" t="str">
        <f t="shared" si="656"/>
        <v/>
      </c>
      <c r="AG247" s="55">
        <v>0</v>
      </c>
      <c r="AH247" s="24" t="str">
        <f t="shared" si="605"/>
        <v/>
      </c>
      <c r="AI247" s="24">
        <v>0</v>
      </c>
      <c r="AJ247" s="82" t="str">
        <f t="shared" si="556"/>
        <v/>
      </c>
      <c r="AK247" s="25" t="str">
        <f t="shared" si="606"/>
        <v/>
      </c>
      <c r="AL247" s="52">
        <v>0</v>
      </c>
      <c r="AM247" s="20" t="str">
        <f t="shared" si="607"/>
        <v/>
      </c>
      <c r="AN247" s="20">
        <v>0</v>
      </c>
      <c r="AO247" s="78" t="str">
        <f t="shared" si="557"/>
        <v/>
      </c>
      <c r="AP247" s="21" t="str">
        <f t="shared" si="608"/>
        <v/>
      </c>
      <c r="AQ247" s="55">
        <v>0</v>
      </c>
      <c r="AR247" s="24" t="str">
        <f t="shared" si="609"/>
        <v/>
      </c>
      <c r="AS247" s="24">
        <v>0</v>
      </c>
      <c r="AT247" s="82" t="str">
        <f t="shared" si="558"/>
        <v/>
      </c>
      <c r="AU247" s="25" t="str">
        <f t="shared" si="610"/>
        <v/>
      </c>
      <c r="AV247" s="52">
        <v>0</v>
      </c>
      <c r="AW247" s="20" t="str">
        <f t="shared" si="611"/>
        <v/>
      </c>
      <c r="AX247" s="20">
        <v>0</v>
      </c>
      <c r="AY247" s="78" t="str">
        <f t="shared" si="559"/>
        <v/>
      </c>
      <c r="AZ247" s="21" t="str">
        <f t="shared" si="612"/>
        <v/>
      </c>
      <c r="BA247" s="55">
        <v>0</v>
      </c>
      <c r="BB247" s="24" t="str">
        <f t="shared" si="583"/>
        <v/>
      </c>
      <c r="BC247" s="24">
        <v>0</v>
      </c>
      <c r="BD247" s="82" t="str">
        <f t="shared" si="560"/>
        <v/>
      </c>
      <c r="BE247" s="25" t="str">
        <f t="shared" si="588"/>
        <v/>
      </c>
      <c r="BF247" s="52">
        <v>0</v>
      </c>
      <c r="BG247" s="20" t="str">
        <f t="shared" si="584"/>
        <v/>
      </c>
      <c r="BH247" s="20">
        <v>0</v>
      </c>
      <c r="BI247" s="78" t="str">
        <f t="shared" si="561"/>
        <v/>
      </c>
      <c r="BJ247" s="21" t="str">
        <f t="shared" si="589"/>
        <v/>
      </c>
      <c r="BK247" s="55">
        <v>0</v>
      </c>
      <c r="BL247" s="24" t="str">
        <f t="shared" si="585"/>
        <v/>
      </c>
      <c r="BM247" s="24">
        <v>0</v>
      </c>
      <c r="BN247" s="82" t="str">
        <f t="shared" si="562"/>
        <v/>
      </c>
      <c r="BO247" s="25" t="str">
        <f t="shared" si="590"/>
        <v/>
      </c>
      <c r="BP247" s="52">
        <v>0</v>
      </c>
      <c r="BQ247" s="20" t="str">
        <f t="shared" si="586"/>
        <v/>
      </c>
      <c r="BR247" s="20">
        <v>0</v>
      </c>
      <c r="BS247" s="78" t="str">
        <f t="shared" si="563"/>
        <v/>
      </c>
      <c r="BT247" s="21" t="str">
        <f t="shared" si="591"/>
        <v/>
      </c>
      <c r="BU247" s="55">
        <v>0</v>
      </c>
      <c r="BV247" s="24" t="str">
        <f t="shared" si="587"/>
        <v/>
      </c>
      <c r="BW247" s="24">
        <v>0</v>
      </c>
      <c r="BX247" s="82" t="str">
        <f t="shared" si="564"/>
        <v/>
      </c>
      <c r="BY247" s="25" t="str">
        <f t="shared" si="592"/>
        <v/>
      </c>
    </row>
    <row r="248" spans="1:77" s="5" customFormat="1" ht="12.75" customHeight="1" thickBot="1">
      <c r="A248" s="87" t="s">
        <v>305</v>
      </c>
      <c r="B248" s="48" t="s">
        <v>392</v>
      </c>
      <c r="C248" s="12" t="s">
        <v>374</v>
      </c>
      <c r="D248" s="2" t="s">
        <v>621</v>
      </c>
      <c r="E248" s="6">
        <v>1979</v>
      </c>
      <c r="F248" s="6">
        <v>1799</v>
      </c>
      <c r="G248" s="120">
        <v>1336</v>
      </c>
      <c r="H248" s="53">
        <v>0</v>
      </c>
      <c r="I248" s="22" t="str">
        <f t="shared" si="595"/>
        <v/>
      </c>
      <c r="J248" s="22">
        <v>0</v>
      </c>
      <c r="K248" s="80" t="str">
        <f t="shared" si="551"/>
        <v/>
      </c>
      <c r="L248" s="23" t="str">
        <f t="shared" si="596"/>
        <v/>
      </c>
      <c r="M248" s="56">
        <v>0</v>
      </c>
      <c r="N248" s="27" t="str">
        <f t="shared" si="597"/>
        <v/>
      </c>
      <c r="O248" s="27">
        <v>0</v>
      </c>
      <c r="P248" s="84" t="str">
        <f t="shared" si="552"/>
        <v/>
      </c>
      <c r="Q248" s="26" t="str">
        <f t="shared" si="598"/>
        <v/>
      </c>
      <c r="R248" s="53">
        <v>0</v>
      </c>
      <c r="S248" s="22" t="str">
        <f t="shared" si="599"/>
        <v/>
      </c>
      <c r="T248" s="22">
        <v>0</v>
      </c>
      <c r="U248" s="80" t="str">
        <f t="shared" si="553"/>
        <v/>
      </c>
      <c r="V248" s="23" t="str">
        <f t="shared" si="600"/>
        <v/>
      </c>
      <c r="W248" s="56">
        <v>0</v>
      </c>
      <c r="X248" s="27" t="str">
        <f t="shared" si="651"/>
        <v/>
      </c>
      <c r="Y248" s="27">
        <v>0</v>
      </c>
      <c r="Z248" s="84" t="str">
        <f t="shared" si="554"/>
        <v/>
      </c>
      <c r="AA248" s="26" t="str">
        <f t="shared" si="652"/>
        <v/>
      </c>
      <c r="AB248" s="53">
        <v>0</v>
      </c>
      <c r="AC248" s="22" t="str">
        <f t="shared" si="653"/>
        <v/>
      </c>
      <c r="AD248" s="22">
        <v>0</v>
      </c>
      <c r="AE248" s="80" t="str">
        <f t="shared" si="555"/>
        <v/>
      </c>
      <c r="AF248" s="23" t="str">
        <f t="shared" si="654"/>
        <v/>
      </c>
      <c r="AG248" s="56">
        <v>0</v>
      </c>
      <c r="AH248" s="27" t="str">
        <f t="shared" si="605"/>
        <v/>
      </c>
      <c r="AI248" s="27">
        <v>0</v>
      </c>
      <c r="AJ248" s="84" t="str">
        <f t="shared" si="556"/>
        <v/>
      </c>
      <c r="AK248" s="26" t="str">
        <f t="shared" si="606"/>
        <v/>
      </c>
      <c r="AL248" s="53">
        <v>0</v>
      </c>
      <c r="AM248" s="22" t="str">
        <f t="shared" si="607"/>
        <v/>
      </c>
      <c r="AN248" s="22">
        <v>0</v>
      </c>
      <c r="AO248" s="80" t="str">
        <f t="shared" si="557"/>
        <v/>
      </c>
      <c r="AP248" s="23" t="str">
        <f t="shared" si="608"/>
        <v/>
      </c>
      <c r="AQ248" s="56">
        <v>0</v>
      </c>
      <c r="AR248" s="27" t="str">
        <f t="shared" si="609"/>
        <v/>
      </c>
      <c r="AS248" s="27">
        <v>0</v>
      </c>
      <c r="AT248" s="84" t="str">
        <f t="shared" si="558"/>
        <v/>
      </c>
      <c r="AU248" s="26" t="str">
        <f t="shared" si="610"/>
        <v/>
      </c>
      <c r="AV248" s="53">
        <v>0</v>
      </c>
      <c r="AW248" s="22" t="str">
        <f t="shared" si="611"/>
        <v/>
      </c>
      <c r="AX248" s="22">
        <v>0</v>
      </c>
      <c r="AY248" s="80" t="str">
        <f t="shared" si="559"/>
        <v/>
      </c>
      <c r="AZ248" s="23" t="str">
        <f t="shared" si="612"/>
        <v/>
      </c>
      <c r="BA248" s="56">
        <v>0</v>
      </c>
      <c r="BB248" s="27" t="str">
        <f t="shared" si="583"/>
        <v/>
      </c>
      <c r="BC248" s="27">
        <v>0</v>
      </c>
      <c r="BD248" s="84" t="str">
        <f t="shared" si="560"/>
        <v/>
      </c>
      <c r="BE248" s="26" t="str">
        <f t="shared" si="588"/>
        <v/>
      </c>
      <c r="BF248" s="53">
        <v>0</v>
      </c>
      <c r="BG248" s="22" t="str">
        <f t="shared" si="584"/>
        <v/>
      </c>
      <c r="BH248" s="22">
        <v>0</v>
      </c>
      <c r="BI248" s="80" t="str">
        <f t="shared" si="561"/>
        <v/>
      </c>
      <c r="BJ248" s="23" t="str">
        <f t="shared" si="589"/>
        <v/>
      </c>
      <c r="BK248" s="56">
        <v>0</v>
      </c>
      <c r="BL248" s="27" t="str">
        <f t="shared" si="585"/>
        <v/>
      </c>
      <c r="BM248" s="27">
        <v>0</v>
      </c>
      <c r="BN248" s="84" t="str">
        <f t="shared" si="562"/>
        <v/>
      </c>
      <c r="BO248" s="26" t="str">
        <f t="shared" si="590"/>
        <v/>
      </c>
      <c r="BP248" s="53">
        <v>0</v>
      </c>
      <c r="BQ248" s="22" t="str">
        <f t="shared" si="586"/>
        <v/>
      </c>
      <c r="BR248" s="22">
        <v>0</v>
      </c>
      <c r="BS248" s="80" t="str">
        <f t="shared" si="563"/>
        <v/>
      </c>
      <c r="BT248" s="23" t="str">
        <f t="shared" si="591"/>
        <v/>
      </c>
      <c r="BU248" s="56">
        <v>0</v>
      </c>
      <c r="BV248" s="27" t="str">
        <f t="shared" si="587"/>
        <v/>
      </c>
      <c r="BW248" s="27">
        <v>0</v>
      </c>
      <c r="BX248" s="84" t="str">
        <f t="shared" si="564"/>
        <v/>
      </c>
      <c r="BY248" s="26" t="str">
        <f t="shared" si="592"/>
        <v/>
      </c>
    </row>
    <row r="249" spans="1:77" s="5" customFormat="1" ht="12.75" customHeight="1">
      <c r="A249" s="75" t="s">
        <v>310</v>
      </c>
      <c r="B249" s="46" t="s">
        <v>392</v>
      </c>
      <c r="C249" s="7" t="s">
        <v>5</v>
      </c>
      <c r="D249" s="10" t="s">
        <v>541</v>
      </c>
      <c r="E249" s="9">
        <v>1759</v>
      </c>
      <c r="F249" s="9">
        <v>1599</v>
      </c>
      <c r="G249" s="121">
        <v>1188</v>
      </c>
      <c r="H249" s="54">
        <v>0</v>
      </c>
      <c r="I249" s="18" t="str">
        <f t="shared" si="595"/>
        <v/>
      </c>
      <c r="J249" s="18">
        <v>0</v>
      </c>
      <c r="K249" s="79" t="str">
        <f t="shared" si="551"/>
        <v/>
      </c>
      <c r="L249" s="19" t="str">
        <f t="shared" si="596"/>
        <v/>
      </c>
      <c r="M249" s="57">
        <v>0</v>
      </c>
      <c r="N249" s="28" t="str">
        <f t="shared" si="597"/>
        <v/>
      </c>
      <c r="O249" s="28">
        <v>0</v>
      </c>
      <c r="P249" s="83" t="str">
        <f t="shared" si="552"/>
        <v/>
      </c>
      <c r="Q249" s="29" t="str">
        <f t="shared" si="598"/>
        <v/>
      </c>
      <c r="R249" s="54">
        <v>0</v>
      </c>
      <c r="S249" s="18" t="str">
        <f t="shared" si="599"/>
        <v/>
      </c>
      <c r="T249" s="18">
        <v>0</v>
      </c>
      <c r="U249" s="79" t="str">
        <f t="shared" si="553"/>
        <v/>
      </c>
      <c r="V249" s="19" t="str">
        <f t="shared" si="600"/>
        <v/>
      </c>
      <c r="W249" s="57">
        <v>0</v>
      </c>
      <c r="X249" s="28" t="str">
        <f t="shared" si="651"/>
        <v/>
      </c>
      <c r="Y249" s="28">
        <v>0</v>
      </c>
      <c r="Z249" s="83" t="str">
        <f t="shared" si="554"/>
        <v/>
      </c>
      <c r="AA249" s="29" t="str">
        <f t="shared" si="652"/>
        <v/>
      </c>
      <c r="AB249" s="54">
        <v>0</v>
      </c>
      <c r="AC249" s="18" t="str">
        <f t="shared" si="653"/>
        <v/>
      </c>
      <c r="AD249" s="18">
        <v>0</v>
      </c>
      <c r="AE249" s="79" t="str">
        <f t="shared" si="555"/>
        <v/>
      </c>
      <c r="AF249" s="19" t="str">
        <f t="shared" si="654"/>
        <v/>
      </c>
      <c r="AG249" s="57">
        <v>0</v>
      </c>
      <c r="AH249" s="28" t="str">
        <f t="shared" si="605"/>
        <v/>
      </c>
      <c r="AI249" s="28">
        <v>0</v>
      </c>
      <c r="AJ249" s="83" t="str">
        <f t="shared" si="556"/>
        <v/>
      </c>
      <c r="AK249" s="29" t="str">
        <f t="shared" si="606"/>
        <v/>
      </c>
      <c r="AL249" s="54">
        <v>0</v>
      </c>
      <c r="AM249" s="18" t="str">
        <f t="shared" si="607"/>
        <v/>
      </c>
      <c r="AN249" s="18">
        <v>0</v>
      </c>
      <c r="AO249" s="79" t="str">
        <f t="shared" si="557"/>
        <v/>
      </c>
      <c r="AP249" s="19" t="str">
        <f t="shared" si="608"/>
        <v/>
      </c>
      <c r="AQ249" s="57">
        <v>0</v>
      </c>
      <c r="AR249" s="28" t="str">
        <f t="shared" si="609"/>
        <v/>
      </c>
      <c r="AS249" s="28">
        <v>0</v>
      </c>
      <c r="AT249" s="83" t="str">
        <f t="shared" si="558"/>
        <v/>
      </c>
      <c r="AU249" s="29" t="str">
        <f t="shared" si="610"/>
        <v/>
      </c>
      <c r="AV249" s="54">
        <v>0</v>
      </c>
      <c r="AW249" s="18" t="str">
        <f t="shared" si="611"/>
        <v/>
      </c>
      <c r="AX249" s="18">
        <v>0</v>
      </c>
      <c r="AY249" s="79" t="str">
        <f t="shared" si="559"/>
        <v/>
      </c>
      <c r="AZ249" s="19" t="str">
        <f t="shared" si="612"/>
        <v/>
      </c>
      <c r="BA249" s="57">
        <v>0</v>
      </c>
      <c r="BB249" s="28" t="str">
        <f t="shared" si="583"/>
        <v/>
      </c>
      <c r="BC249" s="28">
        <v>0</v>
      </c>
      <c r="BD249" s="83" t="str">
        <f t="shared" si="560"/>
        <v/>
      </c>
      <c r="BE249" s="29" t="str">
        <f t="shared" si="588"/>
        <v/>
      </c>
      <c r="BF249" s="54">
        <v>0</v>
      </c>
      <c r="BG249" s="18" t="str">
        <f t="shared" si="584"/>
        <v/>
      </c>
      <c r="BH249" s="18">
        <v>0</v>
      </c>
      <c r="BI249" s="79" t="str">
        <f t="shared" si="561"/>
        <v/>
      </c>
      <c r="BJ249" s="19" t="str">
        <f t="shared" si="589"/>
        <v/>
      </c>
      <c r="BK249" s="57">
        <v>0</v>
      </c>
      <c r="BL249" s="28" t="str">
        <f t="shared" si="585"/>
        <v/>
      </c>
      <c r="BM249" s="28">
        <v>0</v>
      </c>
      <c r="BN249" s="83" t="str">
        <f t="shared" si="562"/>
        <v/>
      </c>
      <c r="BO249" s="29" t="str">
        <f t="shared" si="590"/>
        <v/>
      </c>
      <c r="BP249" s="54">
        <v>0</v>
      </c>
      <c r="BQ249" s="18" t="str">
        <f t="shared" si="586"/>
        <v/>
      </c>
      <c r="BR249" s="18">
        <v>0</v>
      </c>
      <c r="BS249" s="79" t="str">
        <f t="shared" si="563"/>
        <v/>
      </c>
      <c r="BT249" s="19" t="str">
        <f t="shared" si="591"/>
        <v/>
      </c>
      <c r="BU249" s="57">
        <v>0</v>
      </c>
      <c r="BV249" s="28" t="str">
        <f t="shared" si="587"/>
        <v/>
      </c>
      <c r="BW249" s="28">
        <v>0</v>
      </c>
      <c r="BX249" s="83" t="str">
        <f t="shared" si="564"/>
        <v/>
      </c>
      <c r="BY249" s="29" t="str">
        <f t="shared" si="592"/>
        <v/>
      </c>
    </row>
    <row r="250" spans="1:77" s="5" customFormat="1" ht="12.75" customHeight="1" thickBot="1">
      <c r="A250" s="74" t="s">
        <v>311</v>
      </c>
      <c r="B250" s="48" t="s">
        <v>392</v>
      </c>
      <c r="C250" s="12" t="s">
        <v>5</v>
      </c>
      <c r="D250" s="2" t="s">
        <v>541</v>
      </c>
      <c r="E250" s="6">
        <v>1869</v>
      </c>
      <c r="F250" s="6">
        <v>1699</v>
      </c>
      <c r="G250" s="120">
        <v>1261</v>
      </c>
      <c r="H250" s="53">
        <v>0</v>
      </c>
      <c r="I250" s="22" t="str">
        <f t="shared" si="595"/>
        <v/>
      </c>
      <c r="J250" s="22">
        <v>0</v>
      </c>
      <c r="K250" s="80" t="str">
        <f t="shared" si="551"/>
        <v/>
      </c>
      <c r="L250" s="23" t="str">
        <f t="shared" si="596"/>
        <v/>
      </c>
      <c r="M250" s="56">
        <v>0</v>
      </c>
      <c r="N250" s="27" t="str">
        <f t="shared" si="597"/>
        <v/>
      </c>
      <c r="O250" s="27">
        <v>0</v>
      </c>
      <c r="P250" s="84" t="str">
        <f t="shared" si="552"/>
        <v/>
      </c>
      <c r="Q250" s="26" t="str">
        <f t="shared" si="598"/>
        <v/>
      </c>
      <c r="R250" s="53">
        <v>0</v>
      </c>
      <c r="S250" s="22" t="str">
        <f t="shared" si="599"/>
        <v/>
      </c>
      <c r="T250" s="22">
        <v>0</v>
      </c>
      <c r="U250" s="80" t="str">
        <f t="shared" si="553"/>
        <v/>
      </c>
      <c r="V250" s="23" t="str">
        <f t="shared" si="600"/>
        <v/>
      </c>
      <c r="W250" s="56">
        <v>0</v>
      </c>
      <c r="X250" s="27" t="str">
        <f t="shared" si="651"/>
        <v/>
      </c>
      <c r="Y250" s="27">
        <v>0</v>
      </c>
      <c r="Z250" s="84" t="str">
        <f t="shared" si="554"/>
        <v/>
      </c>
      <c r="AA250" s="26" t="str">
        <f t="shared" si="652"/>
        <v/>
      </c>
      <c r="AB250" s="53">
        <v>0</v>
      </c>
      <c r="AC250" s="22" t="str">
        <f t="shared" si="653"/>
        <v/>
      </c>
      <c r="AD250" s="22">
        <v>0</v>
      </c>
      <c r="AE250" s="80" t="str">
        <f t="shared" si="555"/>
        <v/>
      </c>
      <c r="AF250" s="23" t="str">
        <f t="shared" si="654"/>
        <v/>
      </c>
      <c r="AG250" s="56">
        <v>0</v>
      </c>
      <c r="AH250" s="27" t="str">
        <f t="shared" si="605"/>
        <v/>
      </c>
      <c r="AI250" s="27">
        <v>0</v>
      </c>
      <c r="AJ250" s="84" t="str">
        <f t="shared" si="556"/>
        <v/>
      </c>
      <c r="AK250" s="26" t="str">
        <f t="shared" si="606"/>
        <v/>
      </c>
      <c r="AL250" s="53">
        <v>0</v>
      </c>
      <c r="AM250" s="22" t="str">
        <f t="shared" si="607"/>
        <v/>
      </c>
      <c r="AN250" s="22">
        <v>0</v>
      </c>
      <c r="AO250" s="80" t="str">
        <f t="shared" si="557"/>
        <v/>
      </c>
      <c r="AP250" s="23" t="str">
        <f t="shared" si="608"/>
        <v/>
      </c>
      <c r="AQ250" s="56">
        <v>0</v>
      </c>
      <c r="AR250" s="27" t="str">
        <f t="shared" si="609"/>
        <v/>
      </c>
      <c r="AS250" s="27">
        <v>0</v>
      </c>
      <c r="AT250" s="84" t="str">
        <f t="shared" si="558"/>
        <v/>
      </c>
      <c r="AU250" s="26" t="str">
        <f t="shared" si="610"/>
        <v/>
      </c>
      <c r="AV250" s="53">
        <v>0</v>
      </c>
      <c r="AW250" s="22" t="str">
        <f t="shared" si="611"/>
        <v/>
      </c>
      <c r="AX250" s="22">
        <v>0</v>
      </c>
      <c r="AY250" s="80" t="str">
        <f t="shared" si="559"/>
        <v/>
      </c>
      <c r="AZ250" s="23" t="str">
        <f t="shared" si="612"/>
        <v/>
      </c>
      <c r="BA250" s="56">
        <v>0</v>
      </c>
      <c r="BB250" s="27" t="str">
        <f t="shared" si="583"/>
        <v/>
      </c>
      <c r="BC250" s="27">
        <v>0</v>
      </c>
      <c r="BD250" s="84" t="str">
        <f t="shared" si="560"/>
        <v/>
      </c>
      <c r="BE250" s="26" t="str">
        <f t="shared" si="588"/>
        <v/>
      </c>
      <c r="BF250" s="53">
        <v>0</v>
      </c>
      <c r="BG250" s="22" t="str">
        <f t="shared" si="584"/>
        <v/>
      </c>
      <c r="BH250" s="22">
        <v>0</v>
      </c>
      <c r="BI250" s="80" t="str">
        <f t="shared" si="561"/>
        <v/>
      </c>
      <c r="BJ250" s="23" t="str">
        <f t="shared" si="589"/>
        <v/>
      </c>
      <c r="BK250" s="56">
        <v>0</v>
      </c>
      <c r="BL250" s="27" t="str">
        <f t="shared" si="585"/>
        <v/>
      </c>
      <c r="BM250" s="27">
        <v>0</v>
      </c>
      <c r="BN250" s="84" t="str">
        <f t="shared" si="562"/>
        <v/>
      </c>
      <c r="BO250" s="26" t="str">
        <f t="shared" si="590"/>
        <v/>
      </c>
      <c r="BP250" s="53">
        <v>0</v>
      </c>
      <c r="BQ250" s="22" t="str">
        <f t="shared" si="586"/>
        <v/>
      </c>
      <c r="BR250" s="22">
        <v>0</v>
      </c>
      <c r="BS250" s="80" t="str">
        <f t="shared" si="563"/>
        <v/>
      </c>
      <c r="BT250" s="23" t="str">
        <f t="shared" si="591"/>
        <v/>
      </c>
      <c r="BU250" s="56">
        <v>0</v>
      </c>
      <c r="BV250" s="27" t="str">
        <f t="shared" si="587"/>
        <v/>
      </c>
      <c r="BW250" s="27">
        <v>0</v>
      </c>
      <c r="BX250" s="84" t="str">
        <f t="shared" si="564"/>
        <v/>
      </c>
      <c r="BY250" s="26" t="str">
        <f t="shared" si="592"/>
        <v/>
      </c>
    </row>
    <row r="251" spans="1:77" s="5" customFormat="1" ht="12.75" customHeight="1">
      <c r="A251" s="75" t="s">
        <v>312</v>
      </c>
      <c r="B251" s="46" t="s">
        <v>392</v>
      </c>
      <c r="C251" s="7"/>
      <c r="D251" s="10" t="s">
        <v>542</v>
      </c>
      <c r="E251" s="9">
        <v>2199</v>
      </c>
      <c r="F251" s="9">
        <v>1999</v>
      </c>
      <c r="G251" s="121">
        <v>1511</v>
      </c>
      <c r="H251" s="54">
        <v>1666</v>
      </c>
      <c r="I251" s="18">
        <f t="shared" si="595"/>
        <v>1499.4</v>
      </c>
      <c r="J251" s="18">
        <v>249</v>
      </c>
      <c r="K251" s="79">
        <f t="shared" si="551"/>
        <v>1262</v>
      </c>
      <c r="L251" s="19">
        <f t="shared" si="596"/>
        <v>0.15832999866613318</v>
      </c>
      <c r="M251" s="57">
        <v>0</v>
      </c>
      <c r="N251" s="28" t="str">
        <f t="shared" si="597"/>
        <v/>
      </c>
      <c r="O251" s="28">
        <v>0</v>
      </c>
      <c r="P251" s="83" t="str">
        <f t="shared" si="552"/>
        <v/>
      </c>
      <c r="Q251" s="29" t="str">
        <f t="shared" si="598"/>
        <v/>
      </c>
      <c r="R251" s="54">
        <v>0</v>
      </c>
      <c r="S251" s="18" t="str">
        <f t="shared" si="599"/>
        <v/>
      </c>
      <c r="T251" s="18">
        <v>0</v>
      </c>
      <c r="U251" s="79" t="str">
        <f t="shared" si="553"/>
        <v/>
      </c>
      <c r="V251" s="19" t="str">
        <f t="shared" si="600"/>
        <v/>
      </c>
      <c r="W251" s="57">
        <v>1666</v>
      </c>
      <c r="X251" s="28">
        <f t="shared" si="651"/>
        <v>1499.4</v>
      </c>
      <c r="Y251" s="28">
        <v>249</v>
      </c>
      <c r="Z251" s="83">
        <f t="shared" si="554"/>
        <v>1262</v>
      </c>
      <c r="AA251" s="29">
        <f t="shared" si="652"/>
        <v>0.15832999866613318</v>
      </c>
      <c r="AB251" s="54">
        <v>1666</v>
      </c>
      <c r="AC251" s="18">
        <f t="shared" si="653"/>
        <v>1499.4</v>
      </c>
      <c r="AD251" s="18">
        <v>249</v>
      </c>
      <c r="AE251" s="79">
        <f t="shared" si="555"/>
        <v>1262</v>
      </c>
      <c r="AF251" s="19">
        <f t="shared" si="654"/>
        <v>0.15832999866613318</v>
      </c>
      <c r="AG251" s="57">
        <v>1666</v>
      </c>
      <c r="AH251" s="28">
        <f t="shared" si="605"/>
        <v>1499.4</v>
      </c>
      <c r="AI251" s="28">
        <v>249</v>
      </c>
      <c r="AJ251" s="83">
        <f t="shared" si="556"/>
        <v>1262</v>
      </c>
      <c r="AK251" s="29">
        <f t="shared" si="606"/>
        <v>0.15832999866613318</v>
      </c>
      <c r="AL251" s="54">
        <v>0</v>
      </c>
      <c r="AM251" s="18" t="str">
        <f t="shared" si="607"/>
        <v/>
      </c>
      <c r="AN251" s="18">
        <v>0</v>
      </c>
      <c r="AO251" s="79" t="str">
        <f t="shared" si="557"/>
        <v/>
      </c>
      <c r="AP251" s="19" t="str">
        <f t="shared" si="608"/>
        <v/>
      </c>
      <c r="AQ251" s="57">
        <v>0</v>
      </c>
      <c r="AR251" s="28" t="str">
        <f t="shared" si="609"/>
        <v/>
      </c>
      <c r="AS251" s="28">
        <v>0</v>
      </c>
      <c r="AT251" s="83" t="str">
        <f t="shared" si="558"/>
        <v/>
      </c>
      <c r="AU251" s="29" t="str">
        <f t="shared" si="610"/>
        <v/>
      </c>
      <c r="AV251" s="54">
        <v>1666</v>
      </c>
      <c r="AW251" s="18">
        <f t="shared" si="611"/>
        <v>1499.4</v>
      </c>
      <c r="AX251" s="18">
        <v>249</v>
      </c>
      <c r="AY251" s="79">
        <f t="shared" si="559"/>
        <v>1262</v>
      </c>
      <c r="AZ251" s="19">
        <f t="shared" si="612"/>
        <v>0.15832999866613318</v>
      </c>
      <c r="BA251" s="57">
        <v>1666</v>
      </c>
      <c r="BB251" s="28">
        <f t="shared" si="583"/>
        <v>1499.4</v>
      </c>
      <c r="BC251" s="28">
        <v>249</v>
      </c>
      <c r="BD251" s="83">
        <f t="shared" si="560"/>
        <v>1262</v>
      </c>
      <c r="BE251" s="29">
        <f t="shared" si="588"/>
        <v>0.15832999866613318</v>
      </c>
      <c r="BF251" s="54">
        <v>0</v>
      </c>
      <c r="BG251" s="18" t="str">
        <f t="shared" si="584"/>
        <v/>
      </c>
      <c r="BH251" s="18">
        <v>0</v>
      </c>
      <c r="BI251" s="79" t="str">
        <f t="shared" si="561"/>
        <v/>
      </c>
      <c r="BJ251" s="19" t="str">
        <f t="shared" si="589"/>
        <v/>
      </c>
      <c r="BK251" s="57">
        <v>1443</v>
      </c>
      <c r="BL251" s="28">
        <f t="shared" si="585"/>
        <v>1298.7</v>
      </c>
      <c r="BM251" s="28">
        <v>408</v>
      </c>
      <c r="BN251" s="83">
        <f t="shared" si="562"/>
        <v>1103</v>
      </c>
      <c r="BO251" s="29">
        <f t="shared" si="590"/>
        <v>0.15068915068915073</v>
      </c>
      <c r="BP251" s="54">
        <v>0</v>
      </c>
      <c r="BQ251" s="18" t="str">
        <f t="shared" si="586"/>
        <v/>
      </c>
      <c r="BR251" s="18">
        <v>0</v>
      </c>
      <c r="BS251" s="79" t="str">
        <f t="shared" si="563"/>
        <v/>
      </c>
      <c r="BT251" s="19" t="str">
        <f t="shared" si="591"/>
        <v/>
      </c>
      <c r="BU251" s="57">
        <v>0</v>
      </c>
      <c r="BV251" s="28" t="str">
        <f t="shared" si="587"/>
        <v/>
      </c>
      <c r="BW251" s="28">
        <v>0</v>
      </c>
      <c r="BX251" s="83" t="str">
        <f t="shared" si="564"/>
        <v/>
      </c>
      <c r="BY251" s="29" t="str">
        <f t="shared" si="592"/>
        <v/>
      </c>
    </row>
    <row r="252" spans="1:77" s="5" customFormat="1" ht="12.75" customHeight="1" thickBot="1">
      <c r="A252" s="74" t="s">
        <v>313</v>
      </c>
      <c r="B252" s="48" t="s">
        <v>392</v>
      </c>
      <c r="C252" s="12"/>
      <c r="D252" s="2" t="s">
        <v>542</v>
      </c>
      <c r="E252" s="6">
        <v>2199</v>
      </c>
      <c r="F252" s="6">
        <v>1999</v>
      </c>
      <c r="G252" s="120">
        <v>1511</v>
      </c>
      <c r="H252" s="53">
        <v>1666</v>
      </c>
      <c r="I252" s="22">
        <f t="shared" si="595"/>
        <v>1499.4</v>
      </c>
      <c r="J252" s="22">
        <v>249</v>
      </c>
      <c r="K252" s="80">
        <f t="shared" si="551"/>
        <v>1262</v>
      </c>
      <c r="L252" s="23">
        <f t="shared" si="596"/>
        <v>0.15832999866613318</v>
      </c>
      <c r="M252" s="56">
        <v>0</v>
      </c>
      <c r="N252" s="27" t="str">
        <f t="shared" si="597"/>
        <v/>
      </c>
      <c r="O252" s="27">
        <v>0</v>
      </c>
      <c r="P252" s="84" t="str">
        <f t="shared" si="552"/>
        <v/>
      </c>
      <c r="Q252" s="26" t="str">
        <f t="shared" si="598"/>
        <v/>
      </c>
      <c r="R252" s="53">
        <v>0</v>
      </c>
      <c r="S252" s="22" t="str">
        <f t="shared" si="599"/>
        <v/>
      </c>
      <c r="T252" s="22">
        <v>0</v>
      </c>
      <c r="U252" s="80" t="str">
        <f t="shared" si="553"/>
        <v/>
      </c>
      <c r="V252" s="23" t="str">
        <f t="shared" si="600"/>
        <v/>
      </c>
      <c r="W252" s="56">
        <v>1666</v>
      </c>
      <c r="X252" s="27">
        <f t="shared" si="651"/>
        <v>1499.4</v>
      </c>
      <c r="Y252" s="27">
        <v>249</v>
      </c>
      <c r="Z252" s="84">
        <f t="shared" si="554"/>
        <v>1262</v>
      </c>
      <c r="AA252" s="26">
        <f t="shared" si="652"/>
        <v>0.15832999866613318</v>
      </c>
      <c r="AB252" s="53">
        <v>1666</v>
      </c>
      <c r="AC252" s="22">
        <f t="shared" si="653"/>
        <v>1499.4</v>
      </c>
      <c r="AD252" s="22">
        <v>249</v>
      </c>
      <c r="AE252" s="80">
        <f t="shared" si="555"/>
        <v>1262</v>
      </c>
      <c r="AF252" s="23">
        <f t="shared" si="654"/>
        <v>0.15832999866613318</v>
      </c>
      <c r="AG252" s="56">
        <v>1666</v>
      </c>
      <c r="AH252" s="27">
        <f t="shared" si="605"/>
        <v>1499.4</v>
      </c>
      <c r="AI252" s="27">
        <v>249</v>
      </c>
      <c r="AJ252" s="84">
        <f t="shared" si="556"/>
        <v>1262</v>
      </c>
      <c r="AK252" s="26">
        <f t="shared" si="606"/>
        <v>0.15832999866613318</v>
      </c>
      <c r="AL252" s="53">
        <v>0</v>
      </c>
      <c r="AM252" s="22" t="str">
        <f t="shared" si="607"/>
        <v/>
      </c>
      <c r="AN252" s="22">
        <v>0</v>
      </c>
      <c r="AO252" s="80" t="str">
        <f t="shared" si="557"/>
        <v/>
      </c>
      <c r="AP252" s="23" t="str">
        <f t="shared" si="608"/>
        <v/>
      </c>
      <c r="AQ252" s="56">
        <v>0</v>
      </c>
      <c r="AR252" s="27" t="str">
        <f t="shared" si="609"/>
        <v/>
      </c>
      <c r="AS252" s="27">
        <v>0</v>
      </c>
      <c r="AT252" s="84" t="str">
        <f t="shared" si="558"/>
        <v/>
      </c>
      <c r="AU252" s="26" t="str">
        <f t="shared" si="610"/>
        <v/>
      </c>
      <c r="AV252" s="53">
        <v>1666</v>
      </c>
      <c r="AW252" s="22">
        <f t="shared" si="611"/>
        <v>1499.4</v>
      </c>
      <c r="AX252" s="22">
        <v>249</v>
      </c>
      <c r="AY252" s="80">
        <f t="shared" si="559"/>
        <v>1262</v>
      </c>
      <c r="AZ252" s="23">
        <f t="shared" si="612"/>
        <v>0.15832999866613318</v>
      </c>
      <c r="BA252" s="56">
        <v>1666</v>
      </c>
      <c r="BB252" s="27">
        <f t="shared" si="583"/>
        <v>1499.4</v>
      </c>
      <c r="BC252" s="27">
        <v>249</v>
      </c>
      <c r="BD252" s="84">
        <f t="shared" si="560"/>
        <v>1262</v>
      </c>
      <c r="BE252" s="26">
        <f t="shared" si="588"/>
        <v>0.15832999866613318</v>
      </c>
      <c r="BF252" s="53">
        <v>0</v>
      </c>
      <c r="BG252" s="22" t="str">
        <f t="shared" si="584"/>
        <v/>
      </c>
      <c r="BH252" s="22">
        <v>0</v>
      </c>
      <c r="BI252" s="80" t="str">
        <f t="shared" si="561"/>
        <v/>
      </c>
      <c r="BJ252" s="23" t="str">
        <f t="shared" si="589"/>
        <v/>
      </c>
      <c r="BK252" s="56">
        <v>1443</v>
      </c>
      <c r="BL252" s="27">
        <f t="shared" si="585"/>
        <v>1298.7</v>
      </c>
      <c r="BM252" s="27">
        <v>408</v>
      </c>
      <c r="BN252" s="84">
        <f t="shared" si="562"/>
        <v>1103</v>
      </c>
      <c r="BO252" s="26">
        <f t="shared" si="590"/>
        <v>0.15068915068915073</v>
      </c>
      <c r="BP252" s="53">
        <v>0</v>
      </c>
      <c r="BQ252" s="22" t="str">
        <f t="shared" si="586"/>
        <v/>
      </c>
      <c r="BR252" s="22">
        <v>0</v>
      </c>
      <c r="BS252" s="80" t="str">
        <f t="shared" si="563"/>
        <v/>
      </c>
      <c r="BT252" s="23" t="str">
        <f t="shared" si="591"/>
        <v/>
      </c>
      <c r="BU252" s="56">
        <v>0</v>
      </c>
      <c r="BV252" s="27" t="str">
        <f t="shared" si="587"/>
        <v/>
      </c>
      <c r="BW252" s="27">
        <v>0</v>
      </c>
      <c r="BX252" s="84" t="str">
        <f t="shared" si="564"/>
        <v/>
      </c>
      <c r="BY252" s="26" t="str">
        <f t="shared" si="592"/>
        <v/>
      </c>
    </row>
    <row r="253" spans="1:77" s="5" customFormat="1" ht="12.75" customHeight="1">
      <c r="A253" s="75" t="s">
        <v>245</v>
      </c>
      <c r="B253" s="46" t="s">
        <v>392</v>
      </c>
      <c r="C253" s="7" t="s">
        <v>345</v>
      </c>
      <c r="D253" s="10" t="s">
        <v>381</v>
      </c>
      <c r="E253" s="9">
        <v>802</v>
      </c>
      <c r="F253" s="9">
        <v>729</v>
      </c>
      <c r="G253" s="121">
        <v>561</v>
      </c>
      <c r="H253" s="54">
        <v>588</v>
      </c>
      <c r="I253" s="18">
        <f t="shared" si="595"/>
        <v>529.20000000000005</v>
      </c>
      <c r="J253" s="18">
        <v>108</v>
      </c>
      <c r="K253" s="79">
        <f t="shared" si="551"/>
        <v>453</v>
      </c>
      <c r="L253" s="19">
        <f t="shared" si="596"/>
        <v>0.14399092970521549</v>
      </c>
      <c r="M253" s="57">
        <v>0</v>
      </c>
      <c r="N253" s="28" t="str">
        <f t="shared" si="597"/>
        <v/>
      </c>
      <c r="O253" s="28">
        <v>0</v>
      </c>
      <c r="P253" s="83" t="str">
        <f t="shared" si="552"/>
        <v/>
      </c>
      <c r="Q253" s="29" t="str">
        <f t="shared" si="598"/>
        <v/>
      </c>
      <c r="R253" s="54">
        <v>0</v>
      </c>
      <c r="S253" s="18" t="str">
        <f t="shared" si="599"/>
        <v/>
      </c>
      <c r="T253" s="18">
        <v>0</v>
      </c>
      <c r="U253" s="79" t="str">
        <f t="shared" si="553"/>
        <v/>
      </c>
      <c r="V253" s="19" t="str">
        <f t="shared" si="600"/>
        <v/>
      </c>
      <c r="W253" s="57">
        <v>0</v>
      </c>
      <c r="X253" s="28" t="str">
        <f t="shared" ref="X253:X257" si="657">IFERROR(IF(W253&gt;1,W253*0.9,""),"")</f>
        <v/>
      </c>
      <c r="Y253" s="28">
        <v>0</v>
      </c>
      <c r="Z253" s="83" t="str">
        <f t="shared" si="554"/>
        <v/>
      </c>
      <c r="AA253" s="29" t="str">
        <f t="shared" si="652"/>
        <v/>
      </c>
      <c r="AB253" s="54">
        <v>532</v>
      </c>
      <c r="AC253" s="18">
        <f t="shared" si="653"/>
        <v>478.8</v>
      </c>
      <c r="AD253" s="18">
        <v>150</v>
      </c>
      <c r="AE253" s="79">
        <f t="shared" si="555"/>
        <v>411</v>
      </c>
      <c r="AF253" s="19">
        <f t="shared" si="654"/>
        <v>0.14160401002506268</v>
      </c>
      <c r="AG253" s="57">
        <v>0</v>
      </c>
      <c r="AH253" s="28" t="str">
        <f t="shared" ref="AH253" si="658">IFERROR(IF(AG253&gt;1,AG253*0.9,""),"")</f>
        <v/>
      </c>
      <c r="AI253" s="28">
        <v>0</v>
      </c>
      <c r="AJ253" s="83" t="str">
        <f t="shared" si="556"/>
        <v/>
      </c>
      <c r="AK253" s="29" t="str">
        <f t="shared" si="606"/>
        <v/>
      </c>
      <c r="AL253" s="54">
        <v>0</v>
      </c>
      <c r="AM253" s="18" t="str">
        <f t="shared" si="607"/>
        <v/>
      </c>
      <c r="AN253" s="18">
        <v>0</v>
      </c>
      <c r="AO253" s="79" t="str">
        <f t="shared" si="557"/>
        <v/>
      </c>
      <c r="AP253" s="19" t="str">
        <f t="shared" si="608"/>
        <v/>
      </c>
      <c r="AQ253" s="57">
        <v>0</v>
      </c>
      <c r="AR253" s="28" t="str">
        <f t="shared" si="609"/>
        <v/>
      </c>
      <c r="AS253" s="28">
        <v>0</v>
      </c>
      <c r="AT253" s="83" t="str">
        <f t="shared" si="558"/>
        <v/>
      </c>
      <c r="AU253" s="29" t="str">
        <f t="shared" si="610"/>
        <v/>
      </c>
      <c r="AV253" s="54">
        <v>588</v>
      </c>
      <c r="AW253" s="18">
        <f t="shared" si="611"/>
        <v>529.20000000000005</v>
      </c>
      <c r="AX253" s="18">
        <v>108</v>
      </c>
      <c r="AY253" s="79">
        <f t="shared" si="559"/>
        <v>453</v>
      </c>
      <c r="AZ253" s="19">
        <f t="shared" si="612"/>
        <v>0.14399092970521549</v>
      </c>
      <c r="BA253" s="57">
        <v>0</v>
      </c>
      <c r="BB253" s="28" t="str">
        <f t="shared" si="583"/>
        <v/>
      </c>
      <c r="BC253" s="28">
        <v>0</v>
      </c>
      <c r="BD253" s="83" t="str">
        <f t="shared" si="560"/>
        <v/>
      </c>
      <c r="BE253" s="29" t="str">
        <f t="shared" si="588"/>
        <v/>
      </c>
      <c r="BF253" s="54">
        <v>0</v>
      </c>
      <c r="BG253" s="18" t="str">
        <f t="shared" si="584"/>
        <v/>
      </c>
      <c r="BH253" s="18">
        <v>0</v>
      </c>
      <c r="BI253" s="79" t="str">
        <f t="shared" si="561"/>
        <v/>
      </c>
      <c r="BJ253" s="19" t="str">
        <f t="shared" si="589"/>
        <v/>
      </c>
      <c r="BK253" s="57">
        <v>477</v>
      </c>
      <c r="BL253" s="28">
        <f t="shared" si="585"/>
        <v>429.3</v>
      </c>
      <c r="BM253" s="28">
        <v>165</v>
      </c>
      <c r="BN253" s="83">
        <f t="shared" si="562"/>
        <v>396</v>
      </c>
      <c r="BO253" s="29">
        <f t="shared" si="590"/>
        <v>7.7568134171907777E-2</v>
      </c>
      <c r="BP253" s="54">
        <v>0</v>
      </c>
      <c r="BQ253" s="18" t="str">
        <f t="shared" si="586"/>
        <v/>
      </c>
      <c r="BR253" s="18">
        <v>0</v>
      </c>
      <c r="BS253" s="79" t="str">
        <f t="shared" si="563"/>
        <v/>
      </c>
      <c r="BT253" s="19" t="str">
        <f t="shared" si="591"/>
        <v/>
      </c>
      <c r="BU253" s="57">
        <v>588</v>
      </c>
      <c r="BV253" s="28">
        <f t="shared" si="587"/>
        <v>529.20000000000005</v>
      </c>
      <c r="BW253" s="28">
        <v>108</v>
      </c>
      <c r="BX253" s="83">
        <f t="shared" si="564"/>
        <v>453</v>
      </c>
      <c r="BY253" s="29">
        <f t="shared" si="592"/>
        <v>0.14399092970521549</v>
      </c>
    </row>
    <row r="254" spans="1:77" s="5" customFormat="1" ht="12.75" customHeight="1">
      <c r="A254" s="73" t="s">
        <v>244</v>
      </c>
      <c r="B254" s="50" t="s">
        <v>392</v>
      </c>
      <c r="C254" s="4"/>
      <c r="D254" s="51" t="s">
        <v>381</v>
      </c>
      <c r="E254" s="8">
        <v>802</v>
      </c>
      <c r="F254" s="8">
        <v>729</v>
      </c>
      <c r="G254" s="119">
        <v>561</v>
      </c>
      <c r="H254" s="52">
        <v>588</v>
      </c>
      <c r="I254" s="20">
        <f t="shared" si="595"/>
        <v>529.20000000000005</v>
      </c>
      <c r="J254" s="20">
        <v>108</v>
      </c>
      <c r="K254" s="78">
        <f t="shared" si="551"/>
        <v>453</v>
      </c>
      <c r="L254" s="21">
        <f t="shared" si="596"/>
        <v>0.14399092970521549</v>
      </c>
      <c r="M254" s="55">
        <v>0</v>
      </c>
      <c r="N254" s="24" t="str">
        <f t="shared" si="597"/>
        <v/>
      </c>
      <c r="O254" s="24">
        <v>0</v>
      </c>
      <c r="P254" s="82" t="str">
        <f t="shared" si="552"/>
        <v/>
      </c>
      <c r="Q254" s="25" t="str">
        <f t="shared" si="598"/>
        <v/>
      </c>
      <c r="R254" s="52">
        <v>0</v>
      </c>
      <c r="S254" s="20" t="str">
        <f t="shared" si="599"/>
        <v/>
      </c>
      <c r="T254" s="20">
        <v>0</v>
      </c>
      <c r="U254" s="78" t="str">
        <f t="shared" si="553"/>
        <v/>
      </c>
      <c r="V254" s="21" t="str">
        <f t="shared" si="600"/>
        <v/>
      </c>
      <c r="W254" s="55">
        <v>0</v>
      </c>
      <c r="X254" s="24" t="str">
        <f t="shared" si="657"/>
        <v/>
      </c>
      <c r="Y254" s="24">
        <v>0</v>
      </c>
      <c r="Z254" s="82" t="str">
        <f t="shared" si="554"/>
        <v/>
      </c>
      <c r="AA254" s="25" t="str">
        <f t="shared" si="652"/>
        <v/>
      </c>
      <c r="AB254" s="52">
        <v>532</v>
      </c>
      <c r="AC254" s="20">
        <f t="shared" si="653"/>
        <v>478.8</v>
      </c>
      <c r="AD254" s="20">
        <v>150</v>
      </c>
      <c r="AE254" s="78">
        <f t="shared" si="555"/>
        <v>411</v>
      </c>
      <c r="AF254" s="21">
        <f t="shared" si="654"/>
        <v>0.14160401002506268</v>
      </c>
      <c r="AG254" s="55">
        <v>0</v>
      </c>
      <c r="AH254" s="24" t="str">
        <f t="shared" ref="AH254:AH257" si="659">IFERROR(IF(AG254&gt;1,AG254*0.9,""),"")</f>
        <v/>
      </c>
      <c r="AI254" s="24">
        <v>0</v>
      </c>
      <c r="AJ254" s="82" t="str">
        <f t="shared" si="556"/>
        <v/>
      </c>
      <c r="AK254" s="25" t="str">
        <f t="shared" si="606"/>
        <v/>
      </c>
      <c r="AL254" s="52">
        <v>0</v>
      </c>
      <c r="AM254" s="20" t="str">
        <f t="shared" si="607"/>
        <v/>
      </c>
      <c r="AN254" s="20">
        <v>0</v>
      </c>
      <c r="AO254" s="78" t="str">
        <f t="shared" si="557"/>
        <v/>
      </c>
      <c r="AP254" s="21" t="str">
        <f t="shared" si="608"/>
        <v/>
      </c>
      <c r="AQ254" s="55">
        <v>0</v>
      </c>
      <c r="AR254" s="24" t="str">
        <f t="shared" si="609"/>
        <v/>
      </c>
      <c r="AS254" s="24">
        <v>0</v>
      </c>
      <c r="AT254" s="82" t="str">
        <f t="shared" si="558"/>
        <v/>
      </c>
      <c r="AU254" s="25" t="str">
        <f t="shared" si="610"/>
        <v/>
      </c>
      <c r="AV254" s="52">
        <v>588</v>
      </c>
      <c r="AW254" s="20">
        <f t="shared" si="611"/>
        <v>529.20000000000005</v>
      </c>
      <c r="AX254" s="20">
        <v>108</v>
      </c>
      <c r="AY254" s="78">
        <f t="shared" si="559"/>
        <v>453</v>
      </c>
      <c r="AZ254" s="21">
        <f t="shared" si="612"/>
        <v>0.14399092970521549</v>
      </c>
      <c r="BA254" s="55">
        <v>0</v>
      </c>
      <c r="BB254" s="24" t="str">
        <f t="shared" si="583"/>
        <v/>
      </c>
      <c r="BC254" s="24">
        <v>0</v>
      </c>
      <c r="BD254" s="82" t="str">
        <f t="shared" si="560"/>
        <v/>
      </c>
      <c r="BE254" s="25" t="str">
        <f t="shared" si="588"/>
        <v/>
      </c>
      <c r="BF254" s="52">
        <v>0</v>
      </c>
      <c r="BG254" s="20" t="str">
        <f t="shared" si="584"/>
        <v/>
      </c>
      <c r="BH254" s="20">
        <v>0</v>
      </c>
      <c r="BI254" s="78" t="str">
        <f t="shared" si="561"/>
        <v/>
      </c>
      <c r="BJ254" s="21" t="str">
        <f t="shared" si="589"/>
        <v/>
      </c>
      <c r="BK254" s="55">
        <v>477</v>
      </c>
      <c r="BL254" s="24">
        <f t="shared" si="585"/>
        <v>429.3</v>
      </c>
      <c r="BM254" s="24">
        <v>165</v>
      </c>
      <c r="BN254" s="82">
        <f t="shared" si="562"/>
        <v>396</v>
      </c>
      <c r="BO254" s="25">
        <f t="shared" si="590"/>
        <v>7.7568134171907777E-2</v>
      </c>
      <c r="BP254" s="52">
        <v>0</v>
      </c>
      <c r="BQ254" s="20" t="str">
        <f t="shared" si="586"/>
        <v/>
      </c>
      <c r="BR254" s="20">
        <v>0</v>
      </c>
      <c r="BS254" s="78" t="str">
        <f t="shared" si="563"/>
        <v/>
      </c>
      <c r="BT254" s="21" t="str">
        <f t="shared" si="591"/>
        <v/>
      </c>
      <c r="BU254" s="55">
        <v>588</v>
      </c>
      <c r="BV254" s="24">
        <f t="shared" si="587"/>
        <v>529.20000000000005</v>
      </c>
      <c r="BW254" s="24">
        <v>108</v>
      </c>
      <c r="BX254" s="82">
        <f t="shared" si="564"/>
        <v>453</v>
      </c>
      <c r="BY254" s="25">
        <f t="shared" si="592"/>
        <v>0.14399092970521549</v>
      </c>
    </row>
    <row r="255" spans="1:77" s="5" customFormat="1" ht="12.75" customHeight="1">
      <c r="A255" s="73" t="s">
        <v>243</v>
      </c>
      <c r="B255" s="50" t="s">
        <v>392</v>
      </c>
      <c r="C255" s="4"/>
      <c r="D255" s="51" t="s">
        <v>381</v>
      </c>
      <c r="E255" s="8">
        <v>769</v>
      </c>
      <c r="F255" s="8">
        <v>699</v>
      </c>
      <c r="G255" s="119">
        <v>540</v>
      </c>
      <c r="H255" s="52">
        <v>554</v>
      </c>
      <c r="I255" s="20">
        <f t="shared" si="595"/>
        <v>498.6</v>
      </c>
      <c r="J255" s="20">
        <v>111</v>
      </c>
      <c r="K255" s="78">
        <f t="shared" si="551"/>
        <v>429</v>
      </c>
      <c r="L255" s="21">
        <f t="shared" si="596"/>
        <v>0.13959085439229849</v>
      </c>
      <c r="M255" s="55">
        <v>0</v>
      </c>
      <c r="N255" s="24" t="str">
        <f t="shared" si="597"/>
        <v/>
      </c>
      <c r="O255" s="24">
        <v>0</v>
      </c>
      <c r="P255" s="82" t="str">
        <f t="shared" si="552"/>
        <v/>
      </c>
      <c r="Q255" s="25" t="str">
        <f t="shared" si="598"/>
        <v/>
      </c>
      <c r="R255" s="52">
        <v>0</v>
      </c>
      <c r="S255" s="20" t="str">
        <f t="shared" si="599"/>
        <v/>
      </c>
      <c r="T255" s="20">
        <v>0</v>
      </c>
      <c r="U255" s="78" t="str">
        <f t="shared" si="553"/>
        <v/>
      </c>
      <c r="V255" s="21" t="str">
        <f t="shared" si="600"/>
        <v/>
      </c>
      <c r="W255" s="55">
        <v>0</v>
      </c>
      <c r="X255" s="24" t="str">
        <f t="shared" si="657"/>
        <v/>
      </c>
      <c r="Y255" s="24">
        <v>0</v>
      </c>
      <c r="Z255" s="82" t="str">
        <f t="shared" si="554"/>
        <v/>
      </c>
      <c r="AA255" s="25" t="str">
        <f t="shared" si="652"/>
        <v/>
      </c>
      <c r="AB255" s="52">
        <v>499</v>
      </c>
      <c r="AC255" s="20">
        <f t="shared" si="653"/>
        <v>449.1</v>
      </c>
      <c r="AD255" s="20">
        <v>152</v>
      </c>
      <c r="AE255" s="78">
        <f t="shared" si="555"/>
        <v>388</v>
      </c>
      <c r="AF255" s="21">
        <f t="shared" si="654"/>
        <v>0.13604987753284351</v>
      </c>
      <c r="AG255" s="55">
        <v>0</v>
      </c>
      <c r="AH255" s="24" t="str">
        <f t="shared" si="659"/>
        <v/>
      </c>
      <c r="AI255" s="24">
        <v>0</v>
      </c>
      <c r="AJ255" s="82" t="str">
        <f t="shared" si="556"/>
        <v/>
      </c>
      <c r="AK255" s="25" t="str">
        <f t="shared" si="606"/>
        <v/>
      </c>
      <c r="AL255" s="52">
        <v>0</v>
      </c>
      <c r="AM255" s="20" t="str">
        <f t="shared" si="607"/>
        <v/>
      </c>
      <c r="AN255" s="20">
        <v>0</v>
      </c>
      <c r="AO255" s="78" t="str">
        <f t="shared" si="557"/>
        <v/>
      </c>
      <c r="AP255" s="21" t="str">
        <f t="shared" si="608"/>
        <v/>
      </c>
      <c r="AQ255" s="55">
        <v>0</v>
      </c>
      <c r="AR255" s="24" t="str">
        <f t="shared" si="609"/>
        <v/>
      </c>
      <c r="AS255" s="24">
        <v>0</v>
      </c>
      <c r="AT255" s="82" t="str">
        <f t="shared" si="558"/>
        <v/>
      </c>
      <c r="AU255" s="25" t="str">
        <f t="shared" si="610"/>
        <v/>
      </c>
      <c r="AV255" s="52">
        <v>554</v>
      </c>
      <c r="AW255" s="20">
        <f t="shared" si="611"/>
        <v>498.6</v>
      </c>
      <c r="AX255" s="20">
        <v>111</v>
      </c>
      <c r="AY255" s="78">
        <f t="shared" si="559"/>
        <v>429</v>
      </c>
      <c r="AZ255" s="21">
        <f t="shared" si="612"/>
        <v>0.13959085439229849</v>
      </c>
      <c r="BA255" s="55">
        <v>0</v>
      </c>
      <c r="BB255" s="24" t="str">
        <f t="shared" si="583"/>
        <v/>
      </c>
      <c r="BC255" s="24">
        <v>0</v>
      </c>
      <c r="BD255" s="82" t="str">
        <f t="shared" si="560"/>
        <v/>
      </c>
      <c r="BE255" s="25" t="str">
        <f t="shared" si="588"/>
        <v/>
      </c>
      <c r="BF255" s="52">
        <v>0</v>
      </c>
      <c r="BG255" s="20" t="str">
        <f t="shared" si="584"/>
        <v/>
      </c>
      <c r="BH255" s="20">
        <v>0</v>
      </c>
      <c r="BI255" s="78" t="str">
        <f t="shared" si="561"/>
        <v/>
      </c>
      <c r="BJ255" s="21" t="str">
        <f t="shared" si="589"/>
        <v/>
      </c>
      <c r="BK255" s="55">
        <v>443</v>
      </c>
      <c r="BL255" s="24">
        <f t="shared" si="585"/>
        <v>398.7</v>
      </c>
      <c r="BM255" s="24">
        <v>170</v>
      </c>
      <c r="BN255" s="82">
        <f t="shared" si="562"/>
        <v>370</v>
      </c>
      <c r="BO255" s="25">
        <f t="shared" si="590"/>
        <v>7.1983947830448938E-2</v>
      </c>
      <c r="BP255" s="52">
        <v>0</v>
      </c>
      <c r="BQ255" s="20" t="str">
        <f t="shared" si="586"/>
        <v/>
      </c>
      <c r="BR255" s="20">
        <v>0</v>
      </c>
      <c r="BS255" s="78" t="str">
        <f t="shared" si="563"/>
        <v/>
      </c>
      <c r="BT255" s="21" t="str">
        <f t="shared" si="591"/>
        <v/>
      </c>
      <c r="BU255" s="55">
        <v>554</v>
      </c>
      <c r="BV255" s="24">
        <f t="shared" si="587"/>
        <v>498.6</v>
      </c>
      <c r="BW255" s="24">
        <v>111</v>
      </c>
      <c r="BX255" s="82">
        <f t="shared" si="564"/>
        <v>429</v>
      </c>
      <c r="BY255" s="25">
        <f t="shared" si="592"/>
        <v>0.13959085439229849</v>
      </c>
    </row>
    <row r="256" spans="1:77" s="5" customFormat="1" ht="12.75" customHeight="1">
      <c r="A256" s="73" t="s">
        <v>247</v>
      </c>
      <c r="B256" s="50" t="s">
        <v>392</v>
      </c>
      <c r="C256" s="4" t="s">
        <v>345</v>
      </c>
      <c r="D256" s="51" t="s">
        <v>382</v>
      </c>
      <c r="E256" s="8">
        <v>857</v>
      </c>
      <c r="F256" s="8">
        <v>779</v>
      </c>
      <c r="G256" s="119">
        <v>600</v>
      </c>
      <c r="H256" s="52">
        <v>643</v>
      </c>
      <c r="I256" s="20">
        <f t="shared" si="595"/>
        <v>578.70000000000005</v>
      </c>
      <c r="J256" s="20">
        <v>104</v>
      </c>
      <c r="K256" s="78">
        <f t="shared" si="551"/>
        <v>496</v>
      </c>
      <c r="L256" s="21">
        <f t="shared" si="596"/>
        <v>0.14290651460169351</v>
      </c>
      <c r="M256" s="55">
        <v>0</v>
      </c>
      <c r="N256" s="24" t="str">
        <f t="shared" si="597"/>
        <v/>
      </c>
      <c r="O256" s="24">
        <v>0</v>
      </c>
      <c r="P256" s="82" t="str">
        <f t="shared" si="552"/>
        <v/>
      </c>
      <c r="Q256" s="25" t="str">
        <f t="shared" si="598"/>
        <v/>
      </c>
      <c r="R256" s="52">
        <v>588</v>
      </c>
      <c r="S256" s="20">
        <f t="shared" si="599"/>
        <v>529.20000000000005</v>
      </c>
      <c r="T256" s="20">
        <v>146</v>
      </c>
      <c r="U256" s="78">
        <f t="shared" si="553"/>
        <v>454</v>
      </c>
      <c r="V256" s="21">
        <f t="shared" si="600"/>
        <v>0.14210128495842789</v>
      </c>
      <c r="W256" s="55">
        <v>0</v>
      </c>
      <c r="X256" s="24" t="str">
        <f t="shared" si="657"/>
        <v/>
      </c>
      <c r="Y256" s="24">
        <v>0</v>
      </c>
      <c r="Z256" s="82" t="str">
        <f t="shared" si="554"/>
        <v/>
      </c>
      <c r="AA256" s="25" t="str">
        <f t="shared" si="652"/>
        <v/>
      </c>
      <c r="AB256" s="52">
        <v>588</v>
      </c>
      <c r="AC256" s="20">
        <f t="shared" ref="AC256" si="660">IFERROR(IF(AB256&gt;1,AB256*0.9,""),"")</f>
        <v>529.20000000000005</v>
      </c>
      <c r="AD256" s="20">
        <v>146</v>
      </c>
      <c r="AE256" s="78">
        <f t="shared" si="555"/>
        <v>454</v>
      </c>
      <c r="AF256" s="21">
        <f t="shared" ref="AF256" si="661">IFERROR(IF(AB256&gt;1,(AC256-AE256)/AC256,""),"")</f>
        <v>0.14210128495842789</v>
      </c>
      <c r="AG256" s="55">
        <v>0</v>
      </c>
      <c r="AH256" s="24" t="str">
        <f t="shared" si="659"/>
        <v/>
      </c>
      <c r="AI256" s="24">
        <v>0</v>
      </c>
      <c r="AJ256" s="82" t="str">
        <f t="shared" si="556"/>
        <v/>
      </c>
      <c r="AK256" s="25" t="str">
        <f t="shared" si="606"/>
        <v/>
      </c>
      <c r="AL256" s="52">
        <v>0</v>
      </c>
      <c r="AM256" s="20" t="str">
        <f t="shared" si="607"/>
        <v/>
      </c>
      <c r="AN256" s="20">
        <v>0</v>
      </c>
      <c r="AO256" s="78" t="str">
        <f t="shared" si="557"/>
        <v/>
      </c>
      <c r="AP256" s="21" t="str">
        <f t="shared" si="608"/>
        <v/>
      </c>
      <c r="AQ256" s="55">
        <v>0</v>
      </c>
      <c r="AR256" s="24" t="str">
        <f t="shared" si="609"/>
        <v/>
      </c>
      <c r="AS256" s="24">
        <v>0</v>
      </c>
      <c r="AT256" s="82" t="str">
        <f t="shared" si="558"/>
        <v/>
      </c>
      <c r="AU256" s="25" t="str">
        <f t="shared" si="610"/>
        <v/>
      </c>
      <c r="AV256" s="52">
        <v>643</v>
      </c>
      <c r="AW256" s="20">
        <f t="shared" si="611"/>
        <v>578.70000000000005</v>
      </c>
      <c r="AX256" s="20">
        <v>104</v>
      </c>
      <c r="AY256" s="78">
        <f t="shared" si="559"/>
        <v>496</v>
      </c>
      <c r="AZ256" s="21">
        <f t="shared" si="612"/>
        <v>0.14290651460169351</v>
      </c>
      <c r="BA256" s="55">
        <v>0</v>
      </c>
      <c r="BB256" s="24" t="str">
        <f t="shared" si="583"/>
        <v/>
      </c>
      <c r="BC256" s="24">
        <v>0</v>
      </c>
      <c r="BD256" s="82" t="str">
        <f t="shared" si="560"/>
        <v/>
      </c>
      <c r="BE256" s="25" t="str">
        <f t="shared" si="588"/>
        <v/>
      </c>
      <c r="BF256" s="52">
        <v>0</v>
      </c>
      <c r="BG256" s="20" t="str">
        <f t="shared" si="584"/>
        <v/>
      </c>
      <c r="BH256" s="20">
        <v>0</v>
      </c>
      <c r="BI256" s="78" t="str">
        <f t="shared" si="561"/>
        <v/>
      </c>
      <c r="BJ256" s="21" t="str">
        <f t="shared" si="589"/>
        <v/>
      </c>
      <c r="BK256" s="55">
        <v>532</v>
      </c>
      <c r="BL256" s="24">
        <f t="shared" si="585"/>
        <v>478.8</v>
      </c>
      <c r="BM256" s="24">
        <v>160</v>
      </c>
      <c r="BN256" s="82">
        <f t="shared" si="562"/>
        <v>440</v>
      </c>
      <c r="BO256" s="25">
        <f t="shared" si="590"/>
        <v>8.1035923141186322E-2</v>
      </c>
      <c r="BP256" s="52">
        <v>0</v>
      </c>
      <c r="BQ256" s="20" t="str">
        <f t="shared" si="586"/>
        <v/>
      </c>
      <c r="BR256" s="20">
        <v>0</v>
      </c>
      <c r="BS256" s="78" t="str">
        <f t="shared" si="563"/>
        <v/>
      </c>
      <c r="BT256" s="21" t="str">
        <f t="shared" si="591"/>
        <v/>
      </c>
      <c r="BU256" s="55">
        <v>643</v>
      </c>
      <c r="BV256" s="24">
        <f t="shared" si="587"/>
        <v>578.70000000000005</v>
      </c>
      <c r="BW256" s="24">
        <v>104</v>
      </c>
      <c r="BX256" s="82">
        <f t="shared" si="564"/>
        <v>496</v>
      </c>
      <c r="BY256" s="25">
        <f t="shared" si="592"/>
        <v>0.14290651460169351</v>
      </c>
    </row>
    <row r="257" spans="1:77" s="5" customFormat="1" ht="12.75" customHeight="1" thickBot="1">
      <c r="A257" s="74" t="s">
        <v>246</v>
      </c>
      <c r="B257" s="48" t="s">
        <v>392</v>
      </c>
      <c r="C257" s="12" t="s">
        <v>345</v>
      </c>
      <c r="D257" s="2" t="s">
        <v>382</v>
      </c>
      <c r="E257" s="6">
        <v>824</v>
      </c>
      <c r="F257" s="6">
        <v>749</v>
      </c>
      <c r="G257" s="120">
        <v>577</v>
      </c>
      <c r="H257" s="53">
        <v>610</v>
      </c>
      <c r="I257" s="22">
        <f t="shared" si="595"/>
        <v>549</v>
      </c>
      <c r="J257" s="22">
        <v>106</v>
      </c>
      <c r="K257" s="80">
        <f t="shared" si="551"/>
        <v>471</v>
      </c>
      <c r="L257" s="23">
        <f t="shared" si="596"/>
        <v>0.14207650273224043</v>
      </c>
      <c r="M257" s="56">
        <v>0</v>
      </c>
      <c r="N257" s="27" t="str">
        <f t="shared" si="597"/>
        <v/>
      </c>
      <c r="O257" s="27">
        <v>0</v>
      </c>
      <c r="P257" s="84" t="str">
        <f t="shared" si="552"/>
        <v/>
      </c>
      <c r="Q257" s="26" t="str">
        <f t="shared" si="598"/>
        <v/>
      </c>
      <c r="R257" s="53">
        <v>554</v>
      </c>
      <c r="S257" s="22">
        <f t="shared" si="599"/>
        <v>498.6</v>
      </c>
      <c r="T257" s="22">
        <v>149</v>
      </c>
      <c r="U257" s="80">
        <f t="shared" si="553"/>
        <v>428</v>
      </c>
      <c r="V257" s="23">
        <f t="shared" si="600"/>
        <v>0.14159647011632576</v>
      </c>
      <c r="W257" s="56">
        <v>0</v>
      </c>
      <c r="X257" s="27" t="str">
        <f t="shared" si="657"/>
        <v/>
      </c>
      <c r="Y257" s="27">
        <v>0</v>
      </c>
      <c r="Z257" s="84" t="str">
        <f t="shared" si="554"/>
        <v/>
      </c>
      <c r="AA257" s="26" t="str">
        <f t="shared" si="652"/>
        <v/>
      </c>
      <c r="AB257" s="53">
        <v>554</v>
      </c>
      <c r="AC257" s="22">
        <f t="shared" si="653"/>
        <v>498.6</v>
      </c>
      <c r="AD257" s="22">
        <v>149</v>
      </c>
      <c r="AE257" s="80">
        <f t="shared" si="555"/>
        <v>428</v>
      </c>
      <c r="AF257" s="23">
        <f t="shared" si="654"/>
        <v>0.14159647011632576</v>
      </c>
      <c r="AG257" s="56">
        <v>0</v>
      </c>
      <c r="AH257" s="27" t="str">
        <f t="shared" si="659"/>
        <v/>
      </c>
      <c r="AI257" s="27">
        <v>0</v>
      </c>
      <c r="AJ257" s="84" t="str">
        <f t="shared" si="556"/>
        <v/>
      </c>
      <c r="AK257" s="26" t="str">
        <f t="shared" si="606"/>
        <v/>
      </c>
      <c r="AL257" s="53">
        <v>0</v>
      </c>
      <c r="AM257" s="22" t="str">
        <f t="shared" si="607"/>
        <v/>
      </c>
      <c r="AN257" s="22">
        <v>0</v>
      </c>
      <c r="AO257" s="80" t="str">
        <f t="shared" si="557"/>
        <v/>
      </c>
      <c r="AP257" s="23" t="str">
        <f t="shared" si="608"/>
        <v/>
      </c>
      <c r="AQ257" s="56">
        <v>0</v>
      </c>
      <c r="AR257" s="27" t="str">
        <f t="shared" si="609"/>
        <v/>
      </c>
      <c r="AS257" s="27">
        <v>0</v>
      </c>
      <c r="AT257" s="84" t="str">
        <f t="shared" si="558"/>
        <v/>
      </c>
      <c r="AU257" s="26" t="str">
        <f t="shared" si="610"/>
        <v/>
      </c>
      <c r="AV257" s="53">
        <v>610</v>
      </c>
      <c r="AW257" s="22">
        <f t="shared" si="611"/>
        <v>549</v>
      </c>
      <c r="AX257" s="22">
        <v>106</v>
      </c>
      <c r="AY257" s="80">
        <f t="shared" si="559"/>
        <v>471</v>
      </c>
      <c r="AZ257" s="23">
        <f t="shared" si="612"/>
        <v>0.14207650273224043</v>
      </c>
      <c r="BA257" s="56">
        <v>0</v>
      </c>
      <c r="BB257" s="27" t="str">
        <f t="shared" si="583"/>
        <v/>
      </c>
      <c r="BC257" s="27">
        <v>0</v>
      </c>
      <c r="BD257" s="84" t="str">
        <f t="shared" si="560"/>
        <v/>
      </c>
      <c r="BE257" s="26" t="str">
        <f t="shared" si="588"/>
        <v/>
      </c>
      <c r="BF257" s="53">
        <v>0</v>
      </c>
      <c r="BG257" s="22" t="str">
        <f t="shared" si="584"/>
        <v/>
      </c>
      <c r="BH257" s="22">
        <v>0</v>
      </c>
      <c r="BI257" s="80" t="str">
        <f t="shared" si="561"/>
        <v/>
      </c>
      <c r="BJ257" s="23" t="str">
        <f t="shared" si="589"/>
        <v/>
      </c>
      <c r="BK257" s="56">
        <v>499</v>
      </c>
      <c r="BL257" s="27">
        <f t="shared" si="585"/>
        <v>449.1</v>
      </c>
      <c r="BM257" s="27">
        <v>165</v>
      </c>
      <c r="BN257" s="84">
        <f t="shared" si="562"/>
        <v>412</v>
      </c>
      <c r="BO257" s="26">
        <f t="shared" si="590"/>
        <v>8.2609663771988473E-2</v>
      </c>
      <c r="BP257" s="53">
        <v>0</v>
      </c>
      <c r="BQ257" s="22" t="str">
        <f t="shared" si="586"/>
        <v/>
      </c>
      <c r="BR257" s="22">
        <v>0</v>
      </c>
      <c r="BS257" s="80" t="str">
        <f t="shared" si="563"/>
        <v/>
      </c>
      <c r="BT257" s="23" t="str">
        <f t="shared" si="591"/>
        <v/>
      </c>
      <c r="BU257" s="56">
        <v>610</v>
      </c>
      <c r="BV257" s="27">
        <f t="shared" si="587"/>
        <v>549</v>
      </c>
      <c r="BW257" s="27">
        <v>106</v>
      </c>
      <c r="BX257" s="84">
        <f t="shared" si="564"/>
        <v>471</v>
      </c>
      <c r="BY257" s="26">
        <f t="shared" si="592"/>
        <v>0.14207650273224043</v>
      </c>
    </row>
    <row r="258" spans="1:77" s="5" customFormat="1" ht="12.75" customHeight="1">
      <c r="A258" s="75" t="s">
        <v>316</v>
      </c>
      <c r="B258" s="46" t="s">
        <v>392</v>
      </c>
      <c r="C258" s="7"/>
      <c r="D258" s="10" t="s">
        <v>435</v>
      </c>
      <c r="E258" s="9">
        <v>307</v>
      </c>
      <c r="F258" s="9">
        <v>279</v>
      </c>
      <c r="G258" s="121">
        <v>206</v>
      </c>
      <c r="H258" s="54">
        <v>0</v>
      </c>
      <c r="I258" s="18" t="str">
        <f t="shared" si="595"/>
        <v/>
      </c>
      <c r="J258" s="18">
        <v>0</v>
      </c>
      <c r="K258" s="79" t="str">
        <f t="shared" si="551"/>
        <v/>
      </c>
      <c r="L258" s="19" t="str">
        <f t="shared" si="596"/>
        <v/>
      </c>
      <c r="M258" s="57">
        <v>0</v>
      </c>
      <c r="N258" s="28" t="str">
        <f t="shared" si="597"/>
        <v/>
      </c>
      <c r="O258" s="28">
        <v>0</v>
      </c>
      <c r="P258" s="83" t="str">
        <f t="shared" si="552"/>
        <v/>
      </c>
      <c r="Q258" s="29" t="str">
        <f t="shared" si="598"/>
        <v/>
      </c>
      <c r="R258" s="54">
        <v>0</v>
      </c>
      <c r="S258" s="18" t="str">
        <f t="shared" ref="S258:S263" si="662">IFERROR(IF(R258&gt;1,R258*0.9,""),"")</f>
        <v/>
      </c>
      <c r="T258" s="18">
        <v>0</v>
      </c>
      <c r="U258" s="79" t="str">
        <f t="shared" si="553"/>
        <v/>
      </c>
      <c r="V258" s="19" t="str">
        <f t="shared" si="600"/>
        <v/>
      </c>
      <c r="W258" s="57">
        <v>0</v>
      </c>
      <c r="X258" s="28" t="str">
        <f t="shared" si="651"/>
        <v/>
      </c>
      <c r="Y258" s="28">
        <v>0</v>
      </c>
      <c r="Z258" s="83" t="str">
        <f t="shared" si="554"/>
        <v/>
      </c>
      <c r="AA258" s="29" t="str">
        <f t="shared" si="652"/>
        <v/>
      </c>
      <c r="AB258" s="54">
        <v>199</v>
      </c>
      <c r="AC258" s="18">
        <f t="shared" si="653"/>
        <v>179.1</v>
      </c>
      <c r="AD258" s="18">
        <v>58</v>
      </c>
      <c r="AE258" s="79">
        <f t="shared" si="555"/>
        <v>148</v>
      </c>
      <c r="AF258" s="19">
        <f t="shared" si="654"/>
        <v>0.17364600781686207</v>
      </c>
      <c r="AG258" s="57">
        <v>0</v>
      </c>
      <c r="AH258" s="28" t="str">
        <f t="shared" si="605"/>
        <v/>
      </c>
      <c r="AI258" s="28">
        <v>0</v>
      </c>
      <c r="AJ258" s="83" t="str">
        <f t="shared" si="556"/>
        <v/>
      </c>
      <c r="AK258" s="29" t="str">
        <f t="shared" si="606"/>
        <v/>
      </c>
      <c r="AL258" s="54">
        <v>0</v>
      </c>
      <c r="AM258" s="18" t="str">
        <f t="shared" si="607"/>
        <v/>
      </c>
      <c r="AN258" s="18">
        <v>0</v>
      </c>
      <c r="AO258" s="79" t="str">
        <f t="shared" si="557"/>
        <v/>
      </c>
      <c r="AP258" s="19" t="str">
        <f t="shared" si="608"/>
        <v/>
      </c>
      <c r="AQ258" s="57">
        <v>0</v>
      </c>
      <c r="AR258" s="28" t="str">
        <f t="shared" si="609"/>
        <v/>
      </c>
      <c r="AS258" s="28">
        <v>0</v>
      </c>
      <c r="AT258" s="83" t="str">
        <f t="shared" si="558"/>
        <v/>
      </c>
      <c r="AU258" s="29" t="str">
        <f t="shared" si="610"/>
        <v/>
      </c>
      <c r="AV258" s="54">
        <v>0</v>
      </c>
      <c r="AW258" s="18" t="str">
        <f t="shared" si="611"/>
        <v/>
      </c>
      <c r="AX258" s="18">
        <v>0</v>
      </c>
      <c r="AY258" s="79" t="str">
        <f t="shared" si="559"/>
        <v/>
      </c>
      <c r="AZ258" s="19" t="str">
        <f t="shared" si="612"/>
        <v/>
      </c>
      <c r="BA258" s="57">
        <v>0</v>
      </c>
      <c r="BB258" s="28" t="str">
        <f t="shared" si="583"/>
        <v/>
      </c>
      <c r="BC258" s="28">
        <v>0</v>
      </c>
      <c r="BD258" s="83" t="str">
        <f t="shared" si="560"/>
        <v/>
      </c>
      <c r="BE258" s="29" t="str">
        <f t="shared" si="588"/>
        <v/>
      </c>
      <c r="BF258" s="54">
        <v>0</v>
      </c>
      <c r="BG258" s="18" t="str">
        <f t="shared" si="584"/>
        <v/>
      </c>
      <c r="BH258" s="18">
        <v>0</v>
      </c>
      <c r="BI258" s="79" t="str">
        <f t="shared" si="561"/>
        <v/>
      </c>
      <c r="BJ258" s="19" t="str">
        <f t="shared" si="589"/>
        <v/>
      </c>
      <c r="BK258" s="57">
        <v>199</v>
      </c>
      <c r="BL258" s="28">
        <f t="shared" si="585"/>
        <v>179.1</v>
      </c>
      <c r="BM258" s="28">
        <v>50</v>
      </c>
      <c r="BN258" s="83">
        <f t="shared" si="562"/>
        <v>156</v>
      </c>
      <c r="BO258" s="29">
        <f t="shared" si="590"/>
        <v>0.12897822445561136</v>
      </c>
      <c r="BP258" s="54">
        <v>0</v>
      </c>
      <c r="BQ258" s="18" t="str">
        <f t="shared" si="586"/>
        <v/>
      </c>
      <c r="BR258" s="18">
        <v>0</v>
      </c>
      <c r="BS258" s="79" t="str">
        <f t="shared" si="563"/>
        <v/>
      </c>
      <c r="BT258" s="19" t="str">
        <f t="shared" si="591"/>
        <v/>
      </c>
      <c r="BU258" s="57">
        <v>0</v>
      </c>
      <c r="BV258" s="28" t="str">
        <f t="shared" si="587"/>
        <v/>
      </c>
      <c r="BW258" s="28">
        <v>0</v>
      </c>
      <c r="BX258" s="83" t="str">
        <f t="shared" si="564"/>
        <v/>
      </c>
      <c r="BY258" s="29" t="str">
        <f t="shared" si="592"/>
        <v/>
      </c>
    </row>
    <row r="259" spans="1:77" s="5" customFormat="1" ht="12.75" customHeight="1">
      <c r="A259" s="73" t="s">
        <v>315</v>
      </c>
      <c r="B259" s="50" t="s">
        <v>392</v>
      </c>
      <c r="C259" s="4"/>
      <c r="D259" s="51" t="s">
        <v>435</v>
      </c>
      <c r="E259" s="8">
        <v>307</v>
      </c>
      <c r="F259" s="8">
        <v>279</v>
      </c>
      <c r="G259" s="119">
        <v>206</v>
      </c>
      <c r="H259" s="52">
        <v>0</v>
      </c>
      <c r="I259" s="20" t="str">
        <f t="shared" si="595"/>
        <v/>
      </c>
      <c r="J259" s="20">
        <v>0</v>
      </c>
      <c r="K259" s="78" t="str">
        <f t="shared" si="551"/>
        <v/>
      </c>
      <c r="L259" s="21" t="str">
        <f t="shared" si="596"/>
        <v/>
      </c>
      <c r="M259" s="55">
        <v>0</v>
      </c>
      <c r="N259" s="24" t="str">
        <f t="shared" si="597"/>
        <v/>
      </c>
      <c r="O259" s="24">
        <v>0</v>
      </c>
      <c r="P259" s="82" t="str">
        <f t="shared" si="552"/>
        <v/>
      </c>
      <c r="Q259" s="25" t="str">
        <f t="shared" si="598"/>
        <v/>
      </c>
      <c r="R259" s="52">
        <v>0</v>
      </c>
      <c r="S259" s="20" t="str">
        <f t="shared" si="662"/>
        <v/>
      </c>
      <c r="T259" s="20">
        <v>0</v>
      </c>
      <c r="U259" s="78" t="str">
        <f t="shared" si="553"/>
        <v/>
      </c>
      <c r="V259" s="21" t="str">
        <f t="shared" si="600"/>
        <v/>
      </c>
      <c r="W259" s="55">
        <v>0</v>
      </c>
      <c r="X259" s="24" t="str">
        <f t="shared" si="651"/>
        <v/>
      </c>
      <c r="Y259" s="24">
        <v>0</v>
      </c>
      <c r="Z259" s="82" t="str">
        <f t="shared" si="554"/>
        <v/>
      </c>
      <c r="AA259" s="25" t="str">
        <f t="shared" si="652"/>
        <v/>
      </c>
      <c r="AB259" s="52">
        <v>199</v>
      </c>
      <c r="AC259" s="20">
        <f t="shared" si="653"/>
        <v>179.1</v>
      </c>
      <c r="AD259" s="20">
        <v>58</v>
      </c>
      <c r="AE259" s="78">
        <f t="shared" si="555"/>
        <v>148</v>
      </c>
      <c r="AF259" s="21">
        <f t="shared" si="654"/>
        <v>0.17364600781686207</v>
      </c>
      <c r="AG259" s="55">
        <v>0</v>
      </c>
      <c r="AH259" s="24" t="str">
        <f t="shared" si="605"/>
        <v/>
      </c>
      <c r="AI259" s="24">
        <v>0</v>
      </c>
      <c r="AJ259" s="82" t="str">
        <f t="shared" si="556"/>
        <v/>
      </c>
      <c r="AK259" s="25" t="str">
        <f t="shared" si="606"/>
        <v/>
      </c>
      <c r="AL259" s="52">
        <v>0</v>
      </c>
      <c r="AM259" s="20" t="str">
        <f t="shared" si="607"/>
        <v/>
      </c>
      <c r="AN259" s="20">
        <v>0</v>
      </c>
      <c r="AO259" s="78" t="str">
        <f t="shared" si="557"/>
        <v/>
      </c>
      <c r="AP259" s="21" t="str">
        <f t="shared" si="608"/>
        <v/>
      </c>
      <c r="AQ259" s="55">
        <v>0</v>
      </c>
      <c r="AR259" s="24" t="str">
        <f t="shared" si="609"/>
        <v/>
      </c>
      <c r="AS259" s="24">
        <v>0</v>
      </c>
      <c r="AT259" s="82" t="str">
        <f t="shared" si="558"/>
        <v/>
      </c>
      <c r="AU259" s="25" t="str">
        <f t="shared" si="610"/>
        <v/>
      </c>
      <c r="AV259" s="52">
        <v>0</v>
      </c>
      <c r="AW259" s="20" t="str">
        <f t="shared" si="611"/>
        <v/>
      </c>
      <c r="AX259" s="20">
        <v>0</v>
      </c>
      <c r="AY259" s="78" t="str">
        <f t="shared" si="559"/>
        <v/>
      </c>
      <c r="AZ259" s="21" t="str">
        <f t="shared" si="612"/>
        <v/>
      </c>
      <c r="BA259" s="55">
        <v>0</v>
      </c>
      <c r="BB259" s="24" t="str">
        <f t="shared" si="583"/>
        <v/>
      </c>
      <c r="BC259" s="24">
        <v>0</v>
      </c>
      <c r="BD259" s="82" t="str">
        <f t="shared" si="560"/>
        <v/>
      </c>
      <c r="BE259" s="25" t="str">
        <f t="shared" si="588"/>
        <v/>
      </c>
      <c r="BF259" s="52">
        <v>0</v>
      </c>
      <c r="BG259" s="20" t="str">
        <f t="shared" si="584"/>
        <v/>
      </c>
      <c r="BH259" s="20">
        <v>0</v>
      </c>
      <c r="BI259" s="78" t="str">
        <f t="shared" si="561"/>
        <v/>
      </c>
      <c r="BJ259" s="21" t="str">
        <f t="shared" si="589"/>
        <v/>
      </c>
      <c r="BK259" s="55">
        <v>199</v>
      </c>
      <c r="BL259" s="24">
        <f t="shared" si="585"/>
        <v>179.1</v>
      </c>
      <c r="BM259" s="24">
        <v>50</v>
      </c>
      <c r="BN259" s="82">
        <f t="shared" si="562"/>
        <v>156</v>
      </c>
      <c r="BO259" s="25">
        <f t="shared" si="590"/>
        <v>0.12897822445561136</v>
      </c>
      <c r="BP259" s="52">
        <v>0</v>
      </c>
      <c r="BQ259" s="20" t="str">
        <f t="shared" si="586"/>
        <v/>
      </c>
      <c r="BR259" s="20">
        <v>0</v>
      </c>
      <c r="BS259" s="78" t="str">
        <f t="shared" si="563"/>
        <v/>
      </c>
      <c r="BT259" s="21" t="str">
        <f t="shared" si="591"/>
        <v/>
      </c>
      <c r="BU259" s="55">
        <v>0</v>
      </c>
      <c r="BV259" s="24" t="str">
        <f t="shared" si="587"/>
        <v/>
      </c>
      <c r="BW259" s="24">
        <v>0</v>
      </c>
      <c r="BX259" s="82" t="str">
        <f t="shared" si="564"/>
        <v/>
      </c>
      <c r="BY259" s="25" t="str">
        <f t="shared" si="592"/>
        <v/>
      </c>
    </row>
    <row r="260" spans="1:77" s="5" customFormat="1" ht="12.75" customHeight="1">
      <c r="A260" s="73" t="s">
        <v>314</v>
      </c>
      <c r="B260" s="50" t="s">
        <v>392</v>
      </c>
      <c r="C260" s="4" t="s">
        <v>345</v>
      </c>
      <c r="D260" s="51" t="s">
        <v>435</v>
      </c>
      <c r="E260" s="8">
        <v>274</v>
      </c>
      <c r="F260" s="8">
        <v>249</v>
      </c>
      <c r="G260" s="119">
        <v>184</v>
      </c>
      <c r="H260" s="52">
        <v>0</v>
      </c>
      <c r="I260" s="20" t="str">
        <f t="shared" si="595"/>
        <v/>
      </c>
      <c r="J260" s="20">
        <v>0</v>
      </c>
      <c r="K260" s="78" t="str">
        <f t="shared" si="551"/>
        <v/>
      </c>
      <c r="L260" s="21" t="str">
        <f t="shared" si="596"/>
        <v/>
      </c>
      <c r="M260" s="55">
        <v>0</v>
      </c>
      <c r="N260" s="24" t="str">
        <f t="shared" si="597"/>
        <v/>
      </c>
      <c r="O260" s="24">
        <v>0</v>
      </c>
      <c r="P260" s="82" t="str">
        <f t="shared" si="552"/>
        <v/>
      </c>
      <c r="Q260" s="25" t="str">
        <f t="shared" si="598"/>
        <v/>
      </c>
      <c r="R260" s="52">
        <v>0</v>
      </c>
      <c r="S260" s="20" t="str">
        <f t="shared" si="662"/>
        <v/>
      </c>
      <c r="T260" s="20">
        <v>0</v>
      </c>
      <c r="U260" s="78" t="str">
        <f t="shared" si="553"/>
        <v/>
      </c>
      <c r="V260" s="21" t="str">
        <f t="shared" si="600"/>
        <v/>
      </c>
      <c r="W260" s="55">
        <v>0</v>
      </c>
      <c r="X260" s="24" t="str">
        <f t="shared" si="651"/>
        <v/>
      </c>
      <c r="Y260" s="24">
        <v>0</v>
      </c>
      <c r="Z260" s="82" t="str">
        <f t="shared" si="554"/>
        <v/>
      </c>
      <c r="AA260" s="25" t="str">
        <f t="shared" si="652"/>
        <v/>
      </c>
      <c r="AB260" s="52">
        <v>166</v>
      </c>
      <c r="AC260" s="20">
        <f t="shared" si="653"/>
        <v>149.4</v>
      </c>
      <c r="AD260" s="20">
        <v>61</v>
      </c>
      <c r="AE260" s="78">
        <f t="shared" si="555"/>
        <v>123</v>
      </c>
      <c r="AF260" s="21">
        <f t="shared" si="654"/>
        <v>0.17670682730923698</v>
      </c>
      <c r="AG260" s="55">
        <v>0</v>
      </c>
      <c r="AH260" s="24" t="str">
        <f t="shared" si="605"/>
        <v/>
      </c>
      <c r="AI260" s="24">
        <v>0</v>
      </c>
      <c r="AJ260" s="82" t="str">
        <f t="shared" si="556"/>
        <v/>
      </c>
      <c r="AK260" s="25" t="str">
        <f t="shared" si="606"/>
        <v/>
      </c>
      <c r="AL260" s="52">
        <v>0</v>
      </c>
      <c r="AM260" s="20" t="str">
        <f t="shared" si="607"/>
        <v/>
      </c>
      <c r="AN260" s="20">
        <v>0</v>
      </c>
      <c r="AO260" s="78" t="str">
        <f t="shared" si="557"/>
        <v/>
      </c>
      <c r="AP260" s="21" t="str">
        <f t="shared" si="608"/>
        <v/>
      </c>
      <c r="AQ260" s="55">
        <v>0</v>
      </c>
      <c r="AR260" s="24" t="str">
        <f t="shared" si="609"/>
        <v/>
      </c>
      <c r="AS260" s="24">
        <v>0</v>
      </c>
      <c r="AT260" s="82" t="str">
        <f t="shared" si="558"/>
        <v/>
      </c>
      <c r="AU260" s="25" t="str">
        <f t="shared" si="610"/>
        <v/>
      </c>
      <c r="AV260" s="52">
        <v>0</v>
      </c>
      <c r="AW260" s="20" t="str">
        <f t="shared" si="611"/>
        <v/>
      </c>
      <c r="AX260" s="20">
        <v>0</v>
      </c>
      <c r="AY260" s="78" t="str">
        <f t="shared" si="559"/>
        <v/>
      </c>
      <c r="AZ260" s="21" t="str">
        <f t="shared" si="612"/>
        <v/>
      </c>
      <c r="BA260" s="55">
        <v>0</v>
      </c>
      <c r="BB260" s="24" t="str">
        <f t="shared" si="583"/>
        <v/>
      </c>
      <c r="BC260" s="24">
        <v>0</v>
      </c>
      <c r="BD260" s="82" t="str">
        <f t="shared" si="560"/>
        <v/>
      </c>
      <c r="BE260" s="25" t="str">
        <f t="shared" si="588"/>
        <v/>
      </c>
      <c r="BF260" s="52">
        <v>0</v>
      </c>
      <c r="BG260" s="20" t="str">
        <f t="shared" si="584"/>
        <v/>
      </c>
      <c r="BH260" s="20">
        <v>0</v>
      </c>
      <c r="BI260" s="78" t="str">
        <f t="shared" si="561"/>
        <v/>
      </c>
      <c r="BJ260" s="21" t="str">
        <f t="shared" si="589"/>
        <v/>
      </c>
      <c r="BK260" s="55">
        <v>166</v>
      </c>
      <c r="BL260" s="24">
        <f t="shared" si="585"/>
        <v>149.4</v>
      </c>
      <c r="BM260" s="24">
        <v>55</v>
      </c>
      <c r="BN260" s="82">
        <f t="shared" si="562"/>
        <v>129</v>
      </c>
      <c r="BO260" s="25">
        <f t="shared" si="590"/>
        <v>0.13654618473895586</v>
      </c>
      <c r="BP260" s="52">
        <v>0</v>
      </c>
      <c r="BQ260" s="20" t="str">
        <f t="shared" si="586"/>
        <v/>
      </c>
      <c r="BR260" s="20">
        <v>0</v>
      </c>
      <c r="BS260" s="78" t="str">
        <f t="shared" si="563"/>
        <v/>
      </c>
      <c r="BT260" s="21" t="str">
        <f t="shared" si="591"/>
        <v/>
      </c>
      <c r="BU260" s="55">
        <v>0</v>
      </c>
      <c r="BV260" s="24" t="str">
        <f t="shared" si="587"/>
        <v/>
      </c>
      <c r="BW260" s="24">
        <v>0</v>
      </c>
      <c r="BX260" s="82" t="str">
        <f t="shared" si="564"/>
        <v/>
      </c>
      <c r="BY260" s="25" t="str">
        <f t="shared" si="592"/>
        <v/>
      </c>
    </row>
    <row r="261" spans="1:77" s="5" customFormat="1" ht="12.75" customHeight="1">
      <c r="A261" s="73" t="s">
        <v>319</v>
      </c>
      <c r="B261" s="50" t="s">
        <v>392</v>
      </c>
      <c r="C261" s="4" t="s">
        <v>345</v>
      </c>
      <c r="D261" s="51" t="s">
        <v>348</v>
      </c>
      <c r="E261" s="8">
        <v>373</v>
      </c>
      <c r="F261" s="8">
        <v>339</v>
      </c>
      <c r="G261" s="119">
        <v>251</v>
      </c>
      <c r="H261" s="52">
        <v>0</v>
      </c>
      <c r="I261" s="20" t="str">
        <f t="shared" si="595"/>
        <v/>
      </c>
      <c r="J261" s="20">
        <v>0</v>
      </c>
      <c r="K261" s="78" t="str">
        <f t="shared" si="551"/>
        <v/>
      </c>
      <c r="L261" s="21" t="str">
        <f t="shared" si="596"/>
        <v/>
      </c>
      <c r="M261" s="55">
        <v>0</v>
      </c>
      <c r="N261" s="24" t="str">
        <f t="shared" si="597"/>
        <v/>
      </c>
      <c r="O261" s="24">
        <v>0</v>
      </c>
      <c r="P261" s="82" t="str">
        <f t="shared" si="552"/>
        <v/>
      </c>
      <c r="Q261" s="25" t="str">
        <f t="shared" si="598"/>
        <v/>
      </c>
      <c r="R261" s="52">
        <v>0</v>
      </c>
      <c r="S261" s="20" t="str">
        <f t="shared" si="662"/>
        <v/>
      </c>
      <c r="T261" s="20">
        <v>0</v>
      </c>
      <c r="U261" s="78" t="str">
        <f t="shared" si="553"/>
        <v/>
      </c>
      <c r="V261" s="21" t="str">
        <f t="shared" si="600"/>
        <v/>
      </c>
      <c r="W261" s="55">
        <v>0</v>
      </c>
      <c r="X261" s="24" t="str">
        <f t="shared" si="651"/>
        <v/>
      </c>
      <c r="Y261" s="24">
        <v>0</v>
      </c>
      <c r="Z261" s="82" t="str">
        <f t="shared" si="554"/>
        <v/>
      </c>
      <c r="AA261" s="25" t="str">
        <f t="shared" si="652"/>
        <v/>
      </c>
      <c r="AB261" s="52">
        <v>254</v>
      </c>
      <c r="AC261" s="20">
        <f t="shared" si="653"/>
        <v>228.6</v>
      </c>
      <c r="AD261" s="20">
        <v>62</v>
      </c>
      <c r="AE261" s="78">
        <f t="shared" si="555"/>
        <v>189</v>
      </c>
      <c r="AF261" s="21">
        <f t="shared" si="654"/>
        <v>0.17322834645669288</v>
      </c>
      <c r="AG261" s="55">
        <v>0</v>
      </c>
      <c r="AH261" s="24" t="str">
        <f t="shared" si="605"/>
        <v/>
      </c>
      <c r="AI261" s="24">
        <v>0</v>
      </c>
      <c r="AJ261" s="82" t="str">
        <f t="shared" si="556"/>
        <v/>
      </c>
      <c r="AK261" s="25" t="str">
        <f t="shared" si="606"/>
        <v/>
      </c>
      <c r="AL261" s="52">
        <v>0</v>
      </c>
      <c r="AM261" s="20" t="str">
        <f t="shared" si="607"/>
        <v/>
      </c>
      <c r="AN261" s="20">
        <v>0</v>
      </c>
      <c r="AO261" s="78" t="str">
        <f t="shared" si="557"/>
        <v/>
      </c>
      <c r="AP261" s="21" t="str">
        <f t="shared" si="608"/>
        <v/>
      </c>
      <c r="AQ261" s="55">
        <v>0</v>
      </c>
      <c r="AR261" s="24" t="str">
        <f t="shared" si="609"/>
        <v/>
      </c>
      <c r="AS261" s="24">
        <v>0</v>
      </c>
      <c r="AT261" s="82" t="str">
        <f t="shared" si="558"/>
        <v/>
      </c>
      <c r="AU261" s="25" t="str">
        <f t="shared" si="610"/>
        <v/>
      </c>
      <c r="AV261" s="52">
        <v>0</v>
      </c>
      <c r="AW261" s="20" t="str">
        <f t="shared" si="611"/>
        <v/>
      </c>
      <c r="AX261" s="20">
        <v>0</v>
      </c>
      <c r="AY261" s="78" t="str">
        <f t="shared" si="559"/>
        <v/>
      </c>
      <c r="AZ261" s="21" t="str">
        <f t="shared" si="612"/>
        <v/>
      </c>
      <c r="BA261" s="55">
        <v>0</v>
      </c>
      <c r="BB261" s="24" t="str">
        <f t="shared" si="583"/>
        <v/>
      </c>
      <c r="BC261" s="24">
        <v>0</v>
      </c>
      <c r="BD261" s="82" t="str">
        <f t="shared" si="560"/>
        <v/>
      </c>
      <c r="BE261" s="25" t="str">
        <f t="shared" si="588"/>
        <v/>
      </c>
      <c r="BF261" s="52">
        <v>0</v>
      </c>
      <c r="BG261" s="20" t="str">
        <f t="shared" si="584"/>
        <v/>
      </c>
      <c r="BH261" s="20">
        <v>0</v>
      </c>
      <c r="BI261" s="78" t="str">
        <f t="shared" si="561"/>
        <v/>
      </c>
      <c r="BJ261" s="21" t="str">
        <f t="shared" si="589"/>
        <v/>
      </c>
      <c r="BK261" s="55">
        <v>254</v>
      </c>
      <c r="BL261" s="24">
        <f t="shared" si="585"/>
        <v>228.6</v>
      </c>
      <c r="BM261" s="24">
        <v>55</v>
      </c>
      <c r="BN261" s="82">
        <f t="shared" si="562"/>
        <v>196</v>
      </c>
      <c r="BO261" s="25">
        <f t="shared" si="590"/>
        <v>0.14260717410323706</v>
      </c>
      <c r="BP261" s="52">
        <v>0</v>
      </c>
      <c r="BQ261" s="20" t="str">
        <f t="shared" si="586"/>
        <v/>
      </c>
      <c r="BR261" s="20">
        <v>0</v>
      </c>
      <c r="BS261" s="78" t="str">
        <f t="shared" si="563"/>
        <v/>
      </c>
      <c r="BT261" s="21" t="str">
        <f t="shared" si="591"/>
        <v/>
      </c>
      <c r="BU261" s="55">
        <v>0</v>
      </c>
      <c r="BV261" s="24" t="str">
        <f t="shared" si="587"/>
        <v/>
      </c>
      <c r="BW261" s="24">
        <v>0</v>
      </c>
      <c r="BX261" s="82" t="str">
        <f t="shared" si="564"/>
        <v/>
      </c>
      <c r="BY261" s="25" t="str">
        <f t="shared" si="592"/>
        <v/>
      </c>
    </row>
    <row r="262" spans="1:77" s="5" customFormat="1" ht="12.75" customHeight="1">
      <c r="A262" s="73" t="s">
        <v>318</v>
      </c>
      <c r="B262" s="50" t="s">
        <v>392</v>
      </c>
      <c r="C262" s="4" t="s">
        <v>345</v>
      </c>
      <c r="D262" s="51" t="s">
        <v>348</v>
      </c>
      <c r="E262" s="8">
        <v>362</v>
      </c>
      <c r="F262" s="8">
        <v>329</v>
      </c>
      <c r="G262" s="119">
        <v>243</v>
      </c>
      <c r="H262" s="52">
        <v>0</v>
      </c>
      <c r="I262" s="20" t="str">
        <f t="shared" si="595"/>
        <v/>
      </c>
      <c r="J262" s="20">
        <v>0</v>
      </c>
      <c r="K262" s="78" t="str">
        <f t="shared" si="551"/>
        <v/>
      </c>
      <c r="L262" s="21" t="str">
        <f t="shared" si="596"/>
        <v/>
      </c>
      <c r="M262" s="55">
        <v>0</v>
      </c>
      <c r="N262" s="24" t="str">
        <f t="shared" si="597"/>
        <v/>
      </c>
      <c r="O262" s="24">
        <v>0</v>
      </c>
      <c r="P262" s="82" t="str">
        <f t="shared" si="552"/>
        <v/>
      </c>
      <c r="Q262" s="25" t="str">
        <f t="shared" si="598"/>
        <v/>
      </c>
      <c r="R262" s="52">
        <v>0</v>
      </c>
      <c r="S262" s="20" t="str">
        <f t="shared" si="662"/>
        <v/>
      </c>
      <c r="T262" s="20">
        <v>0</v>
      </c>
      <c r="U262" s="78" t="str">
        <f t="shared" si="553"/>
        <v/>
      </c>
      <c r="V262" s="21" t="str">
        <f t="shared" si="600"/>
        <v/>
      </c>
      <c r="W262" s="55">
        <v>0</v>
      </c>
      <c r="X262" s="24" t="str">
        <f t="shared" si="651"/>
        <v/>
      </c>
      <c r="Y262" s="24">
        <v>0</v>
      </c>
      <c r="Z262" s="82" t="str">
        <f t="shared" si="554"/>
        <v/>
      </c>
      <c r="AA262" s="25" t="str">
        <f t="shared" si="652"/>
        <v/>
      </c>
      <c r="AB262" s="52">
        <v>254</v>
      </c>
      <c r="AC262" s="20">
        <f t="shared" si="653"/>
        <v>228.6</v>
      </c>
      <c r="AD262" s="20">
        <v>55</v>
      </c>
      <c r="AE262" s="78">
        <f t="shared" si="555"/>
        <v>188</v>
      </c>
      <c r="AF262" s="21">
        <f t="shared" si="654"/>
        <v>0.17760279965004372</v>
      </c>
      <c r="AG262" s="55">
        <v>0</v>
      </c>
      <c r="AH262" s="24" t="str">
        <f t="shared" si="605"/>
        <v/>
      </c>
      <c r="AI262" s="24">
        <v>0</v>
      </c>
      <c r="AJ262" s="82" t="str">
        <f t="shared" si="556"/>
        <v/>
      </c>
      <c r="AK262" s="25" t="str">
        <f t="shared" si="606"/>
        <v/>
      </c>
      <c r="AL262" s="52">
        <v>0</v>
      </c>
      <c r="AM262" s="20" t="str">
        <f t="shared" si="607"/>
        <v/>
      </c>
      <c r="AN262" s="20">
        <v>0</v>
      </c>
      <c r="AO262" s="78" t="str">
        <f t="shared" si="557"/>
        <v/>
      </c>
      <c r="AP262" s="21" t="str">
        <f t="shared" si="608"/>
        <v/>
      </c>
      <c r="AQ262" s="55">
        <v>0</v>
      </c>
      <c r="AR262" s="24" t="str">
        <f t="shared" si="609"/>
        <v/>
      </c>
      <c r="AS262" s="24">
        <v>0</v>
      </c>
      <c r="AT262" s="82" t="str">
        <f t="shared" si="558"/>
        <v/>
      </c>
      <c r="AU262" s="25" t="str">
        <f t="shared" si="610"/>
        <v/>
      </c>
      <c r="AV262" s="52">
        <v>0</v>
      </c>
      <c r="AW262" s="20" t="str">
        <f t="shared" si="611"/>
        <v/>
      </c>
      <c r="AX262" s="20">
        <v>0</v>
      </c>
      <c r="AY262" s="78" t="str">
        <f t="shared" si="559"/>
        <v/>
      </c>
      <c r="AZ262" s="21" t="str">
        <f t="shared" si="612"/>
        <v/>
      </c>
      <c r="BA262" s="55">
        <v>0</v>
      </c>
      <c r="BB262" s="24" t="str">
        <f t="shared" si="583"/>
        <v/>
      </c>
      <c r="BC262" s="24">
        <v>0</v>
      </c>
      <c r="BD262" s="82" t="str">
        <f t="shared" si="560"/>
        <v/>
      </c>
      <c r="BE262" s="25" t="str">
        <f t="shared" si="588"/>
        <v/>
      </c>
      <c r="BF262" s="52">
        <v>0</v>
      </c>
      <c r="BG262" s="20" t="str">
        <f t="shared" si="584"/>
        <v/>
      </c>
      <c r="BH262" s="20">
        <v>0</v>
      </c>
      <c r="BI262" s="78" t="str">
        <f t="shared" si="561"/>
        <v/>
      </c>
      <c r="BJ262" s="21" t="str">
        <f t="shared" si="589"/>
        <v/>
      </c>
      <c r="BK262" s="55">
        <v>254</v>
      </c>
      <c r="BL262" s="24">
        <f t="shared" si="585"/>
        <v>228.6</v>
      </c>
      <c r="BM262" s="24">
        <v>45</v>
      </c>
      <c r="BN262" s="82">
        <f t="shared" si="562"/>
        <v>198</v>
      </c>
      <c r="BO262" s="25">
        <f t="shared" si="590"/>
        <v>0.13385826771653542</v>
      </c>
      <c r="BP262" s="52">
        <v>0</v>
      </c>
      <c r="BQ262" s="20" t="str">
        <f t="shared" si="586"/>
        <v/>
      </c>
      <c r="BR262" s="20">
        <v>0</v>
      </c>
      <c r="BS262" s="78" t="str">
        <f t="shared" si="563"/>
        <v/>
      </c>
      <c r="BT262" s="21" t="str">
        <f t="shared" si="591"/>
        <v/>
      </c>
      <c r="BU262" s="55">
        <v>0</v>
      </c>
      <c r="BV262" s="24" t="str">
        <f t="shared" si="587"/>
        <v/>
      </c>
      <c r="BW262" s="24">
        <v>0</v>
      </c>
      <c r="BX262" s="82" t="str">
        <f t="shared" si="564"/>
        <v/>
      </c>
      <c r="BY262" s="25" t="str">
        <f t="shared" si="592"/>
        <v/>
      </c>
    </row>
    <row r="263" spans="1:77" s="5" customFormat="1" ht="12.75" customHeight="1" thickBot="1">
      <c r="A263" s="74" t="s">
        <v>317</v>
      </c>
      <c r="B263" s="48" t="s">
        <v>392</v>
      </c>
      <c r="C263" s="12" t="s">
        <v>345</v>
      </c>
      <c r="D263" s="2" t="s">
        <v>348</v>
      </c>
      <c r="E263" s="6">
        <v>329</v>
      </c>
      <c r="F263" s="6">
        <v>299</v>
      </c>
      <c r="G263" s="120">
        <v>221</v>
      </c>
      <c r="H263" s="53">
        <v>0</v>
      </c>
      <c r="I263" s="22" t="str">
        <f t="shared" si="595"/>
        <v/>
      </c>
      <c r="J263" s="22">
        <v>0</v>
      </c>
      <c r="K263" s="80" t="str">
        <f t="shared" si="551"/>
        <v/>
      </c>
      <c r="L263" s="23" t="str">
        <f t="shared" si="596"/>
        <v/>
      </c>
      <c r="M263" s="56">
        <v>0</v>
      </c>
      <c r="N263" s="27" t="str">
        <f t="shared" si="597"/>
        <v/>
      </c>
      <c r="O263" s="27">
        <v>0</v>
      </c>
      <c r="P263" s="84" t="str">
        <f t="shared" si="552"/>
        <v/>
      </c>
      <c r="Q263" s="26" t="str">
        <f t="shared" si="598"/>
        <v/>
      </c>
      <c r="R263" s="53">
        <v>0</v>
      </c>
      <c r="S263" s="22" t="str">
        <f t="shared" si="662"/>
        <v/>
      </c>
      <c r="T263" s="22">
        <v>0</v>
      </c>
      <c r="U263" s="80" t="str">
        <f t="shared" si="553"/>
        <v/>
      </c>
      <c r="V263" s="23" t="str">
        <f t="shared" si="600"/>
        <v/>
      </c>
      <c r="W263" s="56">
        <v>0</v>
      </c>
      <c r="X263" s="27" t="str">
        <f t="shared" si="651"/>
        <v/>
      </c>
      <c r="Y263" s="27">
        <v>0</v>
      </c>
      <c r="Z263" s="84" t="str">
        <f t="shared" si="554"/>
        <v/>
      </c>
      <c r="AA263" s="26" t="str">
        <f t="shared" si="652"/>
        <v/>
      </c>
      <c r="AB263" s="53">
        <v>221</v>
      </c>
      <c r="AC263" s="22">
        <f t="shared" si="653"/>
        <v>198.9</v>
      </c>
      <c r="AD263" s="22">
        <v>57</v>
      </c>
      <c r="AE263" s="80">
        <f t="shared" si="555"/>
        <v>164</v>
      </c>
      <c r="AF263" s="23">
        <f t="shared" si="654"/>
        <v>0.17546505781799901</v>
      </c>
      <c r="AG263" s="56">
        <v>0</v>
      </c>
      <c r="AH263" s="27" t="str">
        <f t="shared" si="605"/>
        <v/>
      </c>
      <c r="AI263" s="27">
        <v>0</v>
      </c>
      <c r="AJ263" s="84" t="str">
        <f t="shared" si="556"/>
        <v/>
      </c>
      <c r="AK263" s="26" t="str">
        <f t="shared" si="606"/>
        <v/>
      </c>
      <c r="AL263" s="53">
        <v>0</v>
      </c>
      <c r="AM263" s="22" t="str">
        <f t="shared" si="607"/>
        <v/>
      </c>
      <c r="AN263" s="22">
        <v>0</v>
      </c>
      <c r="AO263" s="80" t="str">
        <f t="shared" si="557"/>
        <v/>
      </c>
      <c r="AP263" s="23" t="str">
        <f t="shared" si="608"/>
        <v/>
      </c>
      <c r="AQ263" s="56">
        <v>0</v>
      </c>
      <c r="AR263" s="27" t="str">
        <f t="shared" si="609"/>
        <v/>
      </c>
      <c r="AS263" s="27">
        <v>0</v>
      </c>
      <c r="AT263" s="84" t="str">
        <f t="shared" si="558"/>
        <v/>
      </c>
      <c r="AU263" s="26" t="str">
        <f t="shared" si="610"/>
        <v/>
      </c>
      <c r="AV263" s="53">
        <v>0</v>
      </c>
      <c r="AW263" s="22" t="str">
        <f t="shared" si="611"/>
        <v/>
      </c>
      <c r="AX263" s="22">
        <v>0</v>
      </c>
      <c r="AY263" s="80" t="str">
        <f t="shared" si="559"/>
        <v/>
      </c>
      <c r="AZ263" s="23" t="str">
        <f t="shared" si="612"/>
        <v/>
      </c>
      <c r="BA263" s="56">
        <v>0</v>
      </c>
      <c r="BB263" s="27" t="str">
        <f t="shared" si="583"/>
        <v/>
      </c>
      <c r="BC263" s="27">
        <v>0</v>
      </c>
      <c r="BD263" s="84" t="str">
        <f t="shared" si="560"/>
        <v/>
      </c>
      <c r="BE263" s="26" t="str">
        <f t="shared" si="588"/>
        <v/>
      </c>
      <c r="BF263" s="53">
        <v>0</v>
      </c>
      <c r="BG263" s="22" t="str">
        <f t="shared" si="584"/>
        <v/>
      </c>
      <c r="BH263" s="22">
        <v>0</v>
      </c>
      <c r="BI263" s="80" t="str">
        <f t="shared" si="561"/>
        <v/>
      </c>
      <c r="BJ263" s="23" t="str">
        <f t="shared" si="589"/>
        <v/>
      </c>
      <c r="BK263" s="56">
        <v>221</v>
      </c>
      <c r="BL263" s="27">
        <f t="shared" si="585"/>
        <v>198.9</v>
      </c>
      <c r="BM263" s="27">
        <v>50</v>
      </c>
      <c r="BN263" s="84">
        <f t="shared" si="562"/>
        <v>171</v>
      </c>
      <c r="BO263" s="26">
        <f t="shared" si="590"/>
        <v>0.14027149321266971</v>
      </c>
      <c r="BP263" s="53">
        <v>0</v>
      </c>
      <c r="BQ263" s="22" t="str">
        <f t="shared" si="586"/>
        <v/>
      </c>
      <c r="BR263" s="22">
        <v>0</v>
      </c>
      <c r="BS263" s="80" t="str">
        <f t="shared" si="563"/>
        <v/>
      </c>
      <c r="BT263" s="23" t="str">
        <f t="shared" si="591"/>
        <v/>
      </c>
      <c r="BU263" s="56">
        <v>0</v>
      </c>
      <c r="BV263" s="27" t="str">
        <f t="shared" si="587"/>
        <v/>
      </c>
      <c r="BW263" s="27">
        <v>0</v>
      </c>
      <c r="BX263" s="84" t="str">
        <f t="shared" si="564"/>
        <v/>
      </c>
      <c r="BY263" s="26" t="str">
        <f t="shared" si="592"/>
        <v/>
      </c>
    </row>
    <row r="264" spans="1:77" s="5" customFormat="1" ht="12.75" customHeight="1">
      <c r="A264" s="73" t="s">
        <v>149</v>
      </c>
      <c r="B264" s="50" t="s">
        <v>393</v>
      </c>
      <c r="C264" s="4"/>
      <c r="D264" s="51" t="s">
        <v>543</v>
      </c>
      <c r="E264" s="8">
        <v>1539</v>
      </c>
      <c r="F264" s="8">
        <v>1399</v>
      </c>
      <c r="G264" s="119">
        <v>1078</v>
      </c>
      <c r="H264" s="52">
        <v>1221</v>
      </c>
      <c r="I264" s="20">
        <f t="shared" ref="I264:I301" si="663">IFERROR(IF(H264&gt;1,H264*0.9,""),"")</f>
        <v>1098.9000000000001</v>
      </c>
      <c r="J264" s="20">
        <v>135</v>
      </c>
      <c r="K264" s="78">
        <f t="shared" ref="K264:K327" si="664">IFERROR(IF(J264&gt;1,($G264-J264),""),"")</f>
        <v>943</v>
      </c>
      <c r="L264" s="21">
        <f t="shared" ref="L264:L301" si="665">IFERROR(IF(H264&gt;1,(I264-K264)/I264,""),"")</f>
        <v>0.14186914186914193</v>
      </c>
      <c r="M264" s="55">
        <v>0</v>
      </c>
      <c r="N264" s="24" t="str">
        <f t="shared" ref="N264:N301" si="666">IFERROR(IF(M264&gt;1,M264*0.9,""),"")</f>
        <v/>
      </c>
      <c r="O264" s="24">
        <v>0</v>
      </c>
      <c r="P264" s="82" t="str">
        <f t="shared" ref="P264:P327" si="667">IFERROR(IF(O264&gt;1,($G264-O264),""),"")</f>
        <v/>
      </c>
      <c r="Q264" s="25" t="str">
        <f t="shared" ref="Q264:Q301" si="668">IFERROR(IF(M264&gt;1,(N264-P264)/N264,""),"")</f>
        <v/>
      </c>
      <c r="R264" s="52">
        <v>0</v>
      </c>
      <c r="S264" s="20" t="str">
        <f t="shared" ref="S264:S301" si="669">IFERROR(IF(R264&gt;1,R264*0.9,""),"")</f>
        <v/>
      </c>
      <c r="T264" s="20">
        <v>0</v>
      </c>
      <c r="U264" s="78" t="str">
        <f t="shared" ref="U264:U327" si="670">IFERROR(IF(T264&gt;1,($G264-T264),""),"")</f>
        <v/>
      </c>
      <c r="V264" s="21" t="str">
        <f t="shared" ref="V264:V301" si="671">IFERROR(IF(R264&gt;1,(S264-U264)/S264,""),"")</f>
        <v/>
      </c>
      <c r="W264" s="55">
        <v>0</v>
      </c>
      <c r="X264" s="24" t="str">
        <f t="shared" ref="X264:X301" si="672">IFERROR(IF(W264&gt;1,W264*0.9,""),"")</f>
        <v/>
      </c>
      <c r="Y264" s="24">
        <v>0</v>
      </c>
      <c r="Z264" s="82" t="str">
        <f t="shared" ref="Z264:Z327" si="673">IFERROR(IF(Y264&gt;1,($G264-Y264),""),"")</f>
        <v/>
      </c>
      <c r="AA264" s="25" t="str">
        <f t="shared" ref="AA264:AA301" si="674">IFERROR(IF(W264&gt;1,(X264-Z264)/X264,""),"")</f>
        <v/>
      </c>
      <c r="AB264" s="52">
        <v>1110</v>
      </c>
      <c r="AC264" s="20">
        <f t="shared" ref="AC264:AC301" si="675">IFERROR(IF(AB264&gt;1,AB264*0.9,""),"")</f>
        <v>999</v>
      </c>
      <c r="AD264" s="20">
        <v>221</v>
      </c>
      <c r="AE264" s="78">
        <f t="shared" ref="AE264:AE327" si="676">IFERROR(IF(AD264&gt;1,($G264-AD264),""),"")</f>
        <v>857</v>
      </c>
      <c r="AF264" s="21">
        <f t="shared" ref="AF264:AF301" si="677">IFERROR(IF(AB264&gt;1,(AC264-AE264)/AC264,""),"")</f>
        <v>0.14214214214214213</v>
      </c>
      <c r="AG264" s="55">
        <v>0</v>
      </c>
      <c r="AH264" s="24" t="str">
        <f t="shared" ref="AH264:AH301" si="678">IFERROR(IF(AG264&gt;1,AG264*0.9,""),"")</f>
        <v/>
      </c>
      <c r="AI264" s="24">
        <v>0</v>
      </c>
      <c r="AJ264" s="82" t="str">
        <f t="shared" ref="AJ264:AJ327" si="679">IFERROR(IF(AI264&gt;1,($G264-AI264),""),"")</f>
        <v/>
      </c>
      <c r="AK264" s="25" t="str">
        <f t="shared" ref="AK264:AK301" si="680">IFERROR(IF(AG264&gt;1,(AH264-AJ264)/AH264,""),"")</f>
        <v/>
      </c>
      <c r="AL264" s="52">
        <v>1110</v>
      </c>
      <c r="AM264" s="20">
        <f t="shared" ref="AM264:AM301" si="681">IFERROR(IF(AL264&gt;1,AL264*0.9,""),"")</f>
        <v>999</v>
      </c>
      <c r="AN264" s="20">
        <v>221</v>
      </c>
      <c r="AO264" s="78">
        <f t="shared" ref="AO264:AO327" si="682">IFERROR(IF(AN264&gt;1,($G264-AN264),""),"")</f>
        <v>857</v>
      </c>
      <c r="AP264" s="21">
        <f t="shared" ref="AP264:AP301" si="683">IFERROR(IF(AL264&gt;1,(AM264-AO264)/AM264,""),"")</f>
        <v>0.14214214214214213</v>
      </c>
      <c r="AQ264" s="55">
        <v>0</v>
      </c>
      <c r="AR264" s="24" t="str">
        <f t="shared" ref="AR264:AR301" si="684">IFERROR(IF(AQ264&gt;1,AQ264*0.9,""),"")</f>
        <v/>
      </c>
      <c r="AS264" s="24">
        <v>0</v>
      </c>
      <c r="AT264" s="82" t="str">
        <f t="shared" ref="AT264:AT327" si="685">IFERROR(IF(AS264&gt;1,($G264-AS264),""),"")</f>
        <v/>
      </c>
      <c r="AU264" s="25" t="str">
        <f t="shared" ref="AU264:AU301" si="686">IFERROR(IF(AQ264&gt;1,(AR264-AT264)/AR264,""),"")</f>
        <v/>
      </c>
      <c r="AV264" s="52">
        <v>1221</v>
      </c>
      <c r="AW264" s="20">
        <f t="shared" ref="AW264:AW301" si="687">IFERROR(IF(AV264&gt;1,AV264*0.9,""),"")</f>
        <v>1098.9000000000001</v>
      </c>
      <c r="AX264" s="20">
        <v>135</v>
      </c>
      <c r="AY264" s="78">
        <f t="shared" ref="AY264:AY327" si="688">IFERROR(IF(AX264&gt;1,($G264-AX264),""),"")</f>
        <v>943</v>
      </c>
      <c r="AZ264" s="21">
        <f t="shared" ref="AZ264:AZ301" si="689">IFERROR(IF(AV264&gt;1,(AW264-AY264)/AW264,""),"")</f>
        <v>0.14186914186914193</v>
      </c>
      <c r="BA264" s="55">
        <v>0</v>
      </c>
      <c r="BB264" s="24" t="str">
        <f t="shared" ref="BB264:BB301" si="690">IFERROR(IF(BA264&gt;1,BA264*0.9,""),"")</f>
        <v/>
      </c>
      <c r="BC264" s="24">
        <v>0</v>
      </c>
      <c r="BD264" s="82" t="str">
        <f t="shared" ref="BD264:BD327" si="691">IFERROR(IF(BC264&gt;1,($G264-BC264),""),"")</f>
        <v/>
      </c>
      <c r="BE264" s="25" t="str">
        <f t="shared" ref="BE264:BE301" si="692">IFERROR(IF(BA264&gt;1,(BB264-BD264)/BB264,""),"")</f>
        <v/>
      </c>
      <c r="BF264" s="52">
        <v>0</v>
      </c>
      <c r="BG264" s="20" t="str">
        <f t="shared" ref="BG264:BG301" si="693">IFERROR(IF(BF264&gt;1,BF264*0.9,""),"")</f>
        <v/>
      </c>
      <c r="BH264" s="20">
        <v>0</v>
      </c>
      <c r="BI264" s="78" t="str">
        <f t="shared" ref="BI264:BI327" si="694">IFERROR(IF(BH264&gt;1,($G264-BH264),""),"")</f>
        <v/>
      </c>
      <c r="BJ264" s="21" t="str">
        <f t="shared" ref="BJ264:BJ301" si="695">IFERROR(IF(BF264&gt;1,(BG264-BI264)/BG264,""),"")</f>
        <v/>
      </c>
      <c r="BK264" s="55">
        <v>1110</v>
      </c>
      <c r="BL264" s="24">
        <f t="shared" ref="BL264:BL301" si="696">IFERROR(IF(BK264&gt;1,BK264*0.9,""),"")</f>
        <v>999</v>
      </c>
      <c r="BM264" s="24">
        <v>190</v>
      </c>
      <c r="BN264" s="82">
        <f t="shared" ref="BN264:BN327" si="697">IFERROR(IF(BM264&gt;1,($G264-BM264),""),"")</f>
        <v>888</v>
      </c>
      <c r="BO264" s="25">
        <f t="shared" ref="BO264:BO301" si="698">IFERROR(IF(BK264&gt;1,(BL264-BN264)/BL264,""),"")</f>
        <v>0.1111111111111111</v>
      </c>
      <c r="BP264" s="52">
        <v>0</v>
      </c>
      <c r="BQ264" s="20" t="str">
        <f t="shared" ref="BQ264:BQ301" si="699">IFERROR(IF(BP264&gt;1,BP264*0.9,""),"")</f>
        <v/>
      </c>
      <c r="BR264" s="20">
        <v>0</v>
      </c>
      <c r="BS264" s="78" t="str">
        <f t="shared" ref="BS264:BS327" si="700">IFERROR(IF(BR264&gt;1,($G264-BR264),""),"")</f>
        <v/>
      </c>
      <c r="BT264" s="21" t="str">
        <f t="shared" ref="BT264:BT301" si="701">IFERROR(IF(BP264&gt;1,(BQ264-BS264)/BQ264,""),"")</f>
        <v/>
      </c>
      <c r="BU264" s="55">
        <v>1221</v>
      </c>
      <c r="BV264" s="24">
        <f t="shared" ref="BV264:BV301" si="702">IFERROR(IF(BU264&gt;1,BU264*0.9,""),"")</f>
        <v>1098.9000000000001</v>
      </c>
      <c r="BW264" s="24">
        <v>135</v>
      </c>
      <c r="BX264" s="82">
        <f t="shared" ref="BX264:BX327" si="703">IFERROR(IF(BW264&gt;1,($G264-BW264),""),"")</f>
        <v>943</v>
      </c>
      <c r="BY264" s="25">
        <f t="shared" ref="BY264:BY301" si="704">IFERROR(IF(BU264&gt;1,(BV264-BX264)/BV264,""),"")</f>
        <v>0.14186914186914193</v>
      </c>
    </row>
    <row r="265" spans="1:77" s="5" customFormat="1" ht="12.75" customHeight="1">
      <c r="A265" s="73" t="s">
        <v>151</v>
      </c>
      <c r="B265" s="50" t="s">
        <v>393</v>
      </c>
      <c r="C265" s="4"/>
      <c r="D265" s="51" t="s">
        <v>543</v>
      </c>
      <c r="E265" s="8">
        <v>1869</v>
      </c>
      <c r="F265" s="8">
        <v>1699</v>
      </c>
      <c r="G265" s="119">
        <v>1271</v>
      </c>
      <c r="H265" s="52">
        <v>1554</v>
      </c>
      <c r="I265" s="20">
        <f t="shared" si="663"/>
        <v>1398.6000000000001</v>
      </c>
      <c r="J265" s="20">
        <v>106</v>
      </c>
      <c r="K265" s="78">
        <f t="shared" si="664"/>
        <v>1165</v>
      </c>
      <c r="L265" s="21">
        <f t="shared" si="665"/>
        <v>0.16702416702416711</v>
      </c>
      <c r="M265" s="55">
        <v>0</v>
      </c>
      <c r="N265" s="24" t="str">
        <f t="shared" si="666"/>
        <v/>
      </c>
      <c r="O265" s="24">
        <v>0</v>
      </c>
      <c r="P265" s="82" t="str">
        <f t="shared" si="667"/>
        <v/>
      </c>
      <c r="Q265" s="25" t="str">
        <f t="shared" si="668"/>
        <v/>
      </c>
      <c r="R265" s="52">
        <v>1554</v>
      </c>
      <c r="S265" s="20">
        <f t="shared" si="669"/>
        <v>1398.6000000000001</v>
      </c>
      <c r="T265" s="20">
        <v>106</v>
      </c>
      <c r="U265" s="78">
        <f t="shared" si="670"/>
        <v>1165</v>
      </c>
      <c r="V265" s="21">
        <f t="shared" si="671"/>
        <v>0.16702416702416711</v>
      </c>
      <c r="W265" s="55">
        <v>0</v>
      </c>
      <c r="X265" s="24" t="str">
        <f t="shared" si="672"/>
        <v/>
      </c>
      <c r="Y265" s="24">
        <v>0</v>
      </c>
      <c r="Z265" s="82" t="str">
        <f t="shared" si="673"/>
        <v/>
      </c>
      <c r="AA265" s="25" t="str">
        <f t="shared" si="674"/>
        <v/>
      </c>
      <c r="AB265" s="52">
        <v>1443</v>
      </c>
      <c r="AC265" s="20">
        <f t="shared" si="675"/>
        <v>1298.7</v>
      </c>
      <c r="AD265" s="20">
        <v>189</v>
      </c>
      <c r="AE265" s="78">
        <f t="shared" si="676"/>
        <v>1082</v>
      </c>
      <c r="AF265" s="21">
        <f t="shared" si="677"/>
        <v>0.16685916685916688</v>
      </c>
      <c r="AG265" s="55">
        <v>0</v>
      </c>
      <c r="AH265" s="24" t="str">
        <f t="shared" si="678"/>
        <v/>
      </c>
      <c r="AI265" s="24">
        <v>0</v>
      </c>
      <c r="AJ265" s="82" t="str">
        <f t="shared" si="679"/>
        <v/>
      </c>
      <c r="AK265" s="25" t="str">
        <f t="shared" si="680"/>
        <v/>
      </c>
      <c r="AL265" s="52">
        <v>1443</v>
      </c>
      <c r="AM265" s="20">
        <f t="shared" si="681"/>
        <v>1298.7</v>
      </c>
      <c r="AN265" s="20">
        <v>189</v>
      </c>
      <c r="AO265" s="78">
        <f t="shared" si="682"/>
        <v>1082</v>
      </c>
      <c r="AP265" s="21">
        <f t="shared" si="683"/>
        <v>0.16685916685916688</v>
      </c>
      <c r="AQ265" s="55">
        <v>0</v>
      </c>
      <c r="AR265" s="24" t="str">
        <f t="shared" si="684"/>
        <v/>
      </c>
      <c r="AS265" s="24">
        <v>0</v>
      </c>
      <c r="AT265" s="82" t="str">
        <f t="shared" si="685"/>
        <v/>
      </c>
      <c r="AU265" s="25" t="str">
        <f t="shared" si="686"/>
        <v/>
      </c>
      <c r="AV265" s="52">
        <v>1554</v>
      </c>
      <c r="AW265" s="20">
        <f t="shared" si="687"/>
        <v>1398.6000000000001</v>
      </c>
      <c r="AX265" s="20">
        <v>106</v>
      </c>
      <c r="AY265" s="78">
        <f t="shared" si="688"/>
        <v>1165</v>
      </c>
      <c r="AZ265" s="21">
        <f t="shared" si="689"/>
        <v>0.16702416702416711</v>
      </c>
      <c r="BA265" s="55">
        <v>1554</v>
      </c>
      <c r="BB265" s="24">
        <f t="shared" si="690"/>
        <v>1398.6000000000001</v>
      </c>
      <c r="BC265" s="24">
        <v>106</v>
      </c>
      <c r="BD265" s="82">
        <f t="shared" si="691"/>
        <v>1165</v>
      </c>
      <c r="BE265" s="25">
        <f t="shared" si="692"/>
        <v>0.16702416702416711</v>
      </c>
      <c r="BF265" s="52">
        <v>0</v>
      </c>
      <c r="BG265" s="20" t="str">
        <f t="shared" si="693"/>
        <v/>
      </c>
      <c r="BH265" s="20">
        <v>0</v>
      </c>
      <c r="BI265" s="78" t="str">
        <f t="shared" si="694"/>
        <v/>
      </c>
      <c r="BJ265" s="21" t="str">
        <f t="shared" si="695"/>
        <v/>
      </c>
      <c r="BK265" s="55">
        <v>1332</v>
      </c>
      <c r="BL265" s="24">
        <f t="shared" si="696"/>
        <v>1198.8</v>
      </c>
      <c r="BM265" s="24">
        <v>240</v>
      </c>
      <c r="BN265" s="82">
        <f t="shared" si="697"/>
        <v>1031</v>
      </c>
      <c r="BO265" s="25">
        <f t="shared" si="698"/>
        <v>0.13997330663997326</v>
      </c>
      <c r="BP265" s="52">
        <v>1554</v>
      </c>
      <c r="BQ265" s="20">
        <f t="shared" si="699"/>
        <v>1398.6000000000001</v>
      </c>
      <c r="BR265" s="20">
        <v>106</v>
      </c>
      <c r="BS265" s="78">
        <f t="shared" si="700"/>
        <v>1165</v>
      </c>
      <c r="BT265" s="21">
        <f t="shared" si="701"/>
        <v>0.16702416702416711</v>
      </c>
      <c r="BU265" s="55">
        <v>1554</v>
      </c>
      <c r="BV265" s="24">
        <f t="shared" si="702"/>
        <v>1398.6000000000001</v>
      </c>
      <c r="BW265" s="24">
        <v>106</v>
      </c>
      <c r="BX265" s="82">
        <f t="shared" si="703"/>
        <v>1165</v>
      </c>
      <c r="BY265" s="25">
        <f t="shared" si="704"/>
        <v>0.16702416702416711</v>
      </c>
    </row>
    <row r="266" spans="1:77" s="5" customFormat="1" ht="12.75" customHeight="1">
      <c r="A266" s="73" t="s">
        <v>150</v>
      </c>
      <c r="B266" s="50" t="s">
        <v>393</v>
      </c>
      <c r="C266" s="4"/>
      <c r="D266" s="51" t="s">
        <v>543</v>
      </c>
      <c r="E266" s="8">
        <v>1759</v>
      </c>
      <c r="F266" s="8">
        <v>1599</v>
      </c>
      <c r="G266" s="119">
        <v>1209</v>
      </c>
      <c r="H266" s="52">
        <v>1443</v>
      </c>
      <c r="I266" s="20">
        <f t="shared" si="663"/>
        <v>1298.7</v>
      </c>
      <c r="J266" s="20">
        <v>116</v>
      </c>
      <c r="K266" s="78">
        <f t="shared" si="664"/>
        <v>1093</v>
      </c>
      <c r="L266" s="21">
        <f t="shared" si="665"/>
        <v>0.15838915838915843</v>
      </c>
      <c r="M266" s="55">
        <v>0</v>
      </c>
      <c r="N266" s="24" t="str">
        <f t="shared" si="666"/>
        <v/>
      </c>
      <c r="O266" s="24">
        <v>0</v>
      </c>
      <c r="P266" s="82" t="str">
        <f t="shared" si="667"/>
        <v/>
      </c>
      <c r="Q266" s="25" t="str">
        <f t="shared" si="668"/>
        <v/>
      </c>
      <c r="R266" s="52">
        <v>1443</v>
      </c>
      <c r="S266" s="20">
        <f t="shared" si="669"/>
        <v>1298.7</v>
      </c>
      <c r="T266" s="20">
        <v>116</v>
      </c>
      <c r="U266" s="78">
        <f t="shared" si="670"/>
        <v>1093</v>
      </c>
      <c r="V266" s="21">
        <f t="shared" si="671"/>
        <v>0.15838915838915843</v>
      </c>
      <c r="W266" s="55">
        <v>0</v>
      </c>
      <c r="X266" s="24" t="str">
        <f t="shared" si="672"/>
        <v/>
      </c>
      <c r="Y266" s="24">
        <v>0</v>
      </c>
      <c r="Z266" s="82" t="str">
        <f t="shared" si="673"/>
        <v/>
      </c>
      <c r="AA266" s="25" t="str">
        <f t="shared" si="674"/>
        <v/>
      </c>
      <c r="AB266" s="52">
        <v>1332</v>
      </c>
      <c r="AC266" s="20">
        <f t="shared" si="675"/>
        <v>1198.8</v>
      </c>
      <c r="AD266" s="20">
        <v>200</v>
      </c>
      <c r="AE266" s="78">
        <f t="shared" si="676"/>
        <v>1009</v>
      </c>
      <c r="AF266" s="21">
        <f t="shared" si="677"/>
        <v>0.15832499165832495</v>
      </c>
      <c r="AG266" s="55">
        <v>0</v>
      </c>
      <c r="AH266" s="24" t="str">
        <f t="shared" si="678"/>
        <v/>
      </c>
      <c r="AI266" s="24">
        <v>0</v>
      </c>
      <c r="AJ266" s="82" t="str">
        <f t="shared" si="679"/>
        <v/>
      </c>
      <c r="AK266" s="25" t="str">
        <f t="shared" si="680"/>
        <v/>
      </c>
      <c r="AL266" s="52">
        <v>1332</v>
      </c>
      <c r="AM266" s="20">
        <f t="shared" si="681"/>
        <v>1198.8</v>
      </c>
      <c r="AN266" s="20">
        <v>200</v>
      </c>
      <c r="AO266" s="78">
        <f t="shared" si="682"/>
        <v>1009</v>
      </c>
      <c r="AP266" s="21">
        <f t="shared" si="683"/>
        <v>0.15832499165832495</v>
      </c>
      <c r="AQ266" s="55">
        <v>0</v>
      </c>
      <c r="AR266" s="24" t="str">
        <f t="shared" si="684"/>
        <v/>
      </c>
      <c r="AS266" s="24">
        <v>0</v>
      </c>
      <c r="AT266" s="82" t="str">
        <f t="shared" si="685"/>
        <v/>
      </c>
      <c r="AU266" s="25" t="str">
        <f t="shared" si="686"/>
        <v/>
      </c>
      <c r="AV266" s="52">
        <v>1443</v>
      </c>
      <c r="AW266" s="20">
        <f t="shared" si="687"/>
        <v>1298.7</v>
      </c>
      <c r="AX266" s="20">
        <v>116</v>
      </c>
      <c r="AY266" s="78">
        <f t="shared" si="688"/>
        <v>1093</v>
      </c>
      <c r="AZ266" s="21">
        <f t="shared" si="689"/>
        <v>0.15838915838915843</v>
      </c>
      <c r="BA266" s="55">
        <v>1443</v>
      </c>
      <c r="BB266" s="24">
        <f t="shared" si="690"/>
        <v>1298.7</v>
      </c>
      <c r="BC266" s="24">
        <v>116</v>
      </c>
      <c r="BD266" s="82">
        <f t="shared" si="691"/>
        <v>1093</v>
      </c>
      <c r="BE266" s="25">
        <f t="shared" si="692"/>
        <v>0.15838915838915843</v>
      </c>
      <c r="BF266" s="52">
        <v>0</v>
      </c>
      <c r="BG266" s="20" t="str">
        <f t="shared" si="693"/>
        <v/>
      </c>
      <c r="BH266" s="20">
        <v>0</v>
      </c>
      <c r="BI266" s="78" t="str">
        <f t="shared" si="694"/>
        <v/>
      </c>
      <c r="BJ266" s="21" t="str">
        <f t="shared" si="695"/>
        <v/>
      </c>
      <c r="BK266" s="55">
        <v>1221</v>
      </c>
      <c r="BL266" s="24">
        <f t="shared" si="696"/>
        <v>1098.9000000000001</v>
      </c>
      <c r="BM266" s="24">
        <v>255</v>
      </c>
      <c r="BN266" s="82">
        <f t="shared" si="697"/>
        <v>954</v>
      </c>
      <c r="BO266" s="25">
        <f t="shared" si="698"/>
        <v>0.13185913185913192</v>
      </c>
      <c r="BP266" s="52">
        <v>1443</v>
      </c>
      <c r="BQ266" s="20">
        <f t="shared" si="699"/>
        <v>1298.7</v>
      </c>
      <c r="BR266" s="20">
        <v>116</v>
      </c>
      <c r="BS266" s="78">
        <f t="shared" si="700"/>
        <v>1093</v>
      </c>
      <c r="BT266" s="21">
        <f t="shared" si="701"/>
        <v>0.15838915838915843</v>
      </c>
      <c r="BU266" s="55">
        <v>1443</v>
      </c>
      <c r="BV266" s="24">
        <f t="shared" si="702"/>
        <v>1298.7</v>
      </c>
      <c r="BW266" s="24">
        <v>116</v>
      </c>
      <c r="BX266" s="82">
        <f t="shared" si="703"/>
        <v>1093</v>
      </c>
      <c r="BY266" s="25">
        <f t="shared" si="704"/>
        <v>0.15838915838915843</v>
      </c>
    </row>
    <row r="267" spans="1:77" s="5" customFormat="1" ht="12.75" customHeight="1">
      <c r="A267" s="73" t="s">
        <v>154</v>
      </c>
      <c r="B267" s="50" t="s">
        <v>393</v>
      </c>
      <c r="C267" s="4"/>
      <c r="D267" s="51" t="s">
        <v>543</v>
      </c>
      <c r="E267" s="8">
        <v>2089</v>
      </c>
      <c r="F267" s="8">
        <v>1899</v>
      </c>
      <c r="G267" s="119">
        <v>1400</v>
      </c>
      <c r="H267" s="52">
        <v>1666</v>
      </c>
      <c r="I267" s="20">
        <f t="shared" si="663"/>
        <v>1499.4</v>
      </c>
      <c r="J267" s="20">
        <v>169</v>
      </c>
      <c r="K267" s="78">
        <f t="shared" si="664"/>
        <v>1231</v>
      </c>
      <c r="L267" s="21">
        <f t="shared" si="665"/>
        <v>0.17900493530745637</v>
      </c>
      <c r="M267" s="55">
        <v>0</v>
      </c>
      <c r="N267" s="24" t="str">
        <f t="shared" si="666"/>
        <v/>
      </c>
      <c r="O267" s="24">
        <v>0</v>
      </c>
      <c r="P267" s="82" t="str">
        <f t="shared" si="667"/>
        <v/>
      </c>
      <c r="Q267" s="25" t="str">
        <f t="shared" si="668"/>
        <v/>
      </c>
      <c r="R267" s="52">
        <v>1666</v>
      </c>
      <c r="S267" s="20">
        <f t="shared" si="669"/>
        <v>1499.4</v>
      </c>
      <c r="T267" s="20">
        <v>169</v>
      </c>
      <c r="U267" s="78">
        <f t="shared" si="670"/>
        <v>1231</v>
      </c>
      <c r="V267" s="21">
        <f t="shared" si="671"/>
        <v>0.17900493530745637</v>
      </c>
      <c r="W267" s="55">
        <v>0</v>
      </c>
      <c r="X267" s="24" t="str">
        <f t="shared" si="672"/>
        <v/>
      </c>
      <c r="Y267" s="24">
        <v>0</v>
      </c>
      <c r="Z267" s="82" t="str">
        <f t="shared" si="673"/>
        <v/>
      </c>
      <c r="AA267" s="25" t="str">
        <f t="shared" si="674"/>
        <v/>
      </c>
      <c r="AB267" s="52">
        <v>1554</v>
      </c>
      <c r="AC267" s="20">
        <f t="shared" si="675"/>
        <v>1398.6000000000001</v>
      </c>
      <c r="AD267" s="20">
        <v>252</v>
      </c>
      <c r="AE267" s="78">
        <f t="shared" si="676"/>
        <v>1148</v>
      </c>
      <c r="AF267" s="21">
        <f t="shared" si="677"/>
        <v>0.17917917917917925</v>
      </c>
      <c r="AG267" s="55">
        <v>0</v>
      </c>
      <c r="AH267" s="24" t="str">
        <f t="shared" si="678"/>
        <v/>
      </c>
      <c r="AI267" s="24">
        <v>0</v>
      </c>
      <c r="AJ267" s="82" t="str">
        <f t="shared" si="679"/>
        <v/>
      </c>
      <c r="AK267" s="25" t="str">
        <f t="shared" si="680"/>
        <v/>
      </c>
      <c r="AL267" s="52">
        <v>1554</v>
      </c>
      <c r="AM267" s="20">
        <f t="shared" si="681"/>
        <v>1398.6000000000001</v>
      </c>
      <c r="AN267" s="20">
        <v>252</v>
      </c>
      <c r="AO267" s="78">
        <f t="shared" si="682"/>
        <v>1148</v>
      </c>
      <c r="AP267" s="21">
        <f t="shared" si="683"/>
        <v>0.17917917917917925</v>
      </c>
      <c r="AQ267" s="55">
        <v>0</v>
      </c>
      <c r="AR267" s="24" t="str">
        <f t="shared" si="684"/>
        <v/>
      </c>
      <c r="AS267" s="24">
        <v>0</v>
      </c>
      <c r="AT267" s="82" t="str">
        <f t="shared" si="685"/>
        <v/>
      </c>
      <c r="AU267" s="25" t="str">
        <f t="shared" si="686"/>
        <v/>
      </c>
      <c r="AV267" s="52">
        <v>1666</v>
      </c>
      <c r="AW267" s="20">
        <f t="shared" si="687"/>
        <v>1499.4</v>
      </c>
      <c r="AX267" s="20">
        <v>169</v>
      </c>
      <c r="AY267" s="78">
        <f t="shared" si="688"/>
        <v>1231</v>
      </c>
      <c r="AZ267" s="21">
        <f t="shared" si="689"/>
        <v>0.17900493530745637</v>
      </c>
      <c r="BA267" s="55">
        <v>1666</v>
      </c>
      <c r="BB267" s="24">
        <f t="shared" si="690"/>
        <v>1499.4</v>
      </c>
      <c r="BC267" s="24">
        <v>169</v>
      </c>
      <c r="BD267" s="82">
        <f t="shared" si="691"/>
        <v>1231</v>
      </c>
      <c r="BE267" s="25">
        <f t="shared" si="692"/>
        <v>0.17900493530745637</v>
      </c>
      <c r="BF267" s="52">
        <v>0</v>
      </c>
      <c r="BG267" s="20" t="str">
        <f t="shared" si="693"/>
        <v/>
      </c>
      <c r="BH267" s="20">
        <v>0</v>
      </c>
      <c r="BI267" s="78" t="str">
        <f t="shared" si="694"/>
        <v/>
      </c>
      <c r="BJ267" s="21" t="str">
        <f t="shared" si="695"/>
        <v/>
      </c>
      <c r="BK267" s="55">
        <v>1554</v>
      </c>
      <c r="BL267" s="24">
        <f t="shared" si="696"/>
        <v>1398.6000000000001</v>
      </c>
      <c r="BM267" s="24">
        <v>252</v>
      </c>
      <c r="BN267" s="82">
        <f t="shared" si="697"/>
        <v>1148</v>
      </c>
      <c r="BO267" s="25">
        <f t="shared" si="698"/>
        <v>0.17917917917917925</v>
      </c>
      <c r="BP267" s="52">
        <v>1666</v>
      </c>
      <c r="BQ267" s="20">
        <f t="shared" si="699"/>
        <v>1499.4</v>
      </c>
      <c r="BR267" s="20">
        <v>169</v>
      </c>
      <c r="BS267" s="78">
        <f t="shared" si="700"/>
        <v>1231</v>
      </c>
      <c r="BT267" s="21">
        <f t="shared" si="701"/>
        <v>0.17900493530745637</v>
      </c>
      <c r="BU267" s="55">
        <v>1666</v>
      </c>
      <c r="BV267" s="24">
        <f t="shared" si="702"/>
        <v>1499.4</v>
      </c>
      <c r="BW267" s="24">
        <v>169</v>
      </c>
      <c r="BX267" s="82">
        <f t="shared" si="703"/>
        <v>1231</v>
      </c>
      <c r="BY267" s="25">
        <f t="shared" si="704"/>
        <v>0.17900493530745637</v>
      </c>
    </row>
    <row r="268" spans="1:77" s="5" customFormat="1" ht="12.75" customHeight="1" thickBot="1">
      <c r="A268" s="74" t="s">
        <v>153</v>
      </c>
      <c r="B268" s="48" t="s">
        <v>393</v>
      </c>
      <c r="C268" s="12" t="s">
        <v>345</v>
      </c>
      <c r="D268" s="2" t="s">
        <v>543</v>
      </c>
      <c r="E268" s="6">
        <v>1979</v>
      </c>
      <c r="F268" s="6">
        <v>1799</v>
      </c>
      <c r="G268" s="120">
        <v>1326</v>
      </c>
      <c r="H268" s="53">
        <v>1554</v>
      </c>
      <c r="I268" s="22">
        <f t="shared" si="663"/>
        <v>1398.6000000000001</v>
      </c>
      <c r="J268" s="22">
        <v>178</v>
      </c>
      <c r="K268" s="80">
        <f t="shared" si="664"/>
        <v>1148</v>
      </c>
      <c r="L268" s="23">
        <f t="shared" si="665"/>
        <v>0.17917917917917925</v>
      </c>
      <c r="M268" s="56">
        <v>0</v>
      </c>
      <c r="N268" s="27" t="str">
        <f t="shared" si="666"/>
        <v/>
      </c>
      <c r="O268" s="27">
        <v>0</v>
      </c>
      <c r="P268" s="84" t="str">
        <f t="shared" si="667"/>
        <v/>
      </c>
      <c r="Q268" s="26" t="str">
        <f t="shared" si="668"/>
        <v/>
      </c>
      <c r="R268" s="53">
        <v>1554</v>
      </c>
      <c r="S268" s="22">
        <f t="shared" si="669"/>
        <v>1398.6000000000001</v>
      </c>
      <c r="T268" s="22">
        <v>178</v>
      </c>
      <c r="U268" s="80">
        <f t="shared" si="670"/>
        <v>1148</v>
      </c>
      <c r="V268" s="23">
        <f t="shared" si="671"/>
        <v>0.17917917917917925</v>
      </c>
      <c r="W268" s="56">
        <v>0</v>
      </c>
      <c r="X268" s="27" t="str">
        <f t="shared" si="672"/>
        <v/>
      </c>
      <c r="Y268" s="27">
        <v>0</v>
      </c>
      <c r="Z268" s="84" t="str">
        <f t="shared" si="673"/>
        <v/>
      </c>
      <c r="AA268" s="26" t="str">
        <f t="shared" si="674"/>
        <v/>
      </c>
      <c r="AB268" s="53">
        <v>1443</v>
      </c>
      <c r="AC268" s="22">
        <f t="shared" si="675"/>
        <v>1298.7</v>
      </c>
      <c r="AD268" s="22">
        <v>260</v>
      </c>
      <c r="AE268" s="80">
        <f t="shared" si="676"/>
        <v>1066</v>
      </c>
      <c r="AF268" s="23">
        <f t="shared" si="677"/>
        <v>0.17917917917917922</v>
      </c>
      <c r="AG268" s="56">
        <v>0</v>
      </c>
      <c r="AH268" s="27" t="str">
        <f t="shared" si="678"/>
        <v/>
      </c>
      <c r="AI268" s="27">
        <v>0</v>
      </c>
      <c r="AJ268" s="84" t="str">
        <f t="shared" si="679"/>
        <v/>
      </c>
      <c r="AK268" s="26" t="str">
        <f t="shared" si="680"/>
        <v/>
      </c>
      <c r="AL268" s="53">
        <v>1443</v>
      </c>
      <c r="AM268" s="22">
        <f t="shared" si="681"/>
        <v>1298.7</v>
      </c>
      <c r="AN268" s="22">
        <v>260</v>
      </c>
      <c r="AO268" s="80">
        <f t="shared" si="682"/>
        <v>1066</v>
      </c>
      <c r="AP268" s="23">
        <f t="shared" si="683"/>
        <v>0.17917917917917922</v>
      </c>
      <c r="AQ268" s="56">
        <v>0</v>
      </c>
      <c r="AR268" s="27" t="str">
        <f t="shared" si="684"/>
        <v/>
      </c>
      <c r="AS268" s="27">
        <v>0</v>
      </c>
      <c r="AT268" s="84" t="str">
        <f t="shared" si="685"/>
        <v/>
      </c>
      <c r="AU268" s="26" t="str">
        <f t="shared" si="686"/>
        <v/>
      </c>
      <c r="AV268" s="53">
        <v>1554</v>
      </c>
      <c r="AW268" s="22">
        <f t="shared" si="687"/>
        <v>1398.6000000000001</v>
      </c>
      <c r="AX268" s="22">
        <v>178</v>
      </c>
      <c r="AY268" s="80">
        <f t="shared" si="688"/>
        <v>1148</v>
      </c>
      <c r="AZ268" s="23">
        <f t="shared" si="689"/>
        <v>0.17917917917917925</v>
      </c>
      <c r="BA268" s="56">
        <v>1554</v>
      </c>
      <c r="BB268" s="27">
        <f t="shared" si="690"/>
        <v>1398.6000000000001</v>
      </c>
      <c r="BC268" s="27">
        <v>178</v>
      </c>
      <c r="BD268" s="84">
        <f t="shared" si="691"/>
        <v>1148</v>
      </c>
      <c r="BE268" s="26">
        <f t="shared" si="692"/>
        <v>0.17917917917917925</v>
      </c>
      <c r="BF268" s="53">
        <v>0</v>
      </c>
      <c r="BG268" s="22" t="str">
        <f t="shared" si="693"/>
        <v/>
      </c>
      <c r="BH268" s="22">
        <v>0</v>
      </c>
      <c r="BI268" s="80" t="str">
        <f t="shared" si="694"/>
        <v/>
      </c>
      <c r="BJ268" s="23" t="str">
        <f t="shared" si="695"/>
        <v/>
      </c>
      <c r="BK268" s="56">
        <v>1443</v>
      </c>
      <c r="BL268" s="27">
        <f t="shared" si="696"/>
        <v>1298.7</v>
      </c>
      <c r="BM268" s="27">
        <v>260</v>
      </c>
      <c r="BN268" s="84">
        <f t="shared" si="697"/>
        <v>1066</v>
      </c>
      <c r="BO268" s="26">
        <f t="shared" si="698"/>
        <v>0.17917917917917922</v>
      </c>
      <c r="BP268" s="53">
        <v>1554</v>
      </c>
      <c r="BQ268" s="22">
        <f t="shared" si="699"/>
        <v>1398.6000000000001</v>
      </c>
      <c r="BR268" s="22">
        <v>178</v>
      </c>
      <c r="BS268" s="80">
        <f t="shared" si="700"/>
        <v>1148</v>
      </c>
      <c r="BT268" s="23">
        <f t="shared" si="701"/>
        <v>0.17917917917917925</v>
      </c>
      <c r="BU268" s="56">
        <v>1554</v>
      </c>
      <c r="BV268" s="27">
        <f t="shared" si="702"/>
        <v>1398.6000000000001</v>
      </c>
      <c r="BW268" s="27">
        <v>178</v>
      </c>
      <c r="BX268" s="84">
        <f t="shared" si="703"/>
        <v>1148</v>
      </c>
      <c r="BY268" s="26">
        <f t="shared" si="704"/>
        <v>0.17917917917917925</v>
      </c>
    </row>
    <row r="269" spans="1:77" s="5" customFormat="1" ht="12.75" customHeight="1">
      <c r="A269" s="75" t="s">
        <v>142</v>
      </c>
      <c r="B269" s="46" t="s">
        <v>393</v>
      </c>
      <c r="C269" s="7" t="s">
        <v>345</v>
      </c>
      <c r="D269" s="10" t="s">
        <v>544</v>
      </c>
      <c r="E269" s="9">
        <v>989</v>
      </c>
      <c r="F269" s="9">
        <v>899</v>
      </c>
      <c r="G269" s="121">
        <v>694</v>
      </c>
      <c r="H269" s="54">
        <v>0</v>
      </c>
      <c r="I269" s="18" t="str">
        <f t="shared" si="663"/>
        <v/>
      </c>
      <c r="J269" s="18">
        <v>0</v>
      </c>
      <c r="K269" s="79" t="str">
        <f t="shared" si="664"/>
        <v/>
      </c>
      <c r="L269" s="19" t="str">
        <f t="shared" si="665"/>
        <v/>
      </c>
      <c r="M269" s="57">
        <v>0</v>
      </c>
      <c r="N269" s="28" t="str">
        <f t="shared" si="666"/>
        <v/>
      </c>
      <c r="O269" s="28">
        <v>0</v>
      </c>
      <c r="P269" s="83" t="str">
        <f t="shared" si="667"/>
        <v/>
      </c>
      <c r="Q269" s="29" t="str">
        <f t="shared" si="668"/>
        <v/>
      </c>
      <c r="R269" s="54">
        <v>777</v>
      </c>
      <c r="S269" s="18">
        <f t="shared" si="669"/>
        <v>699.30000000000007</v>
      </c>
      <c r="T269" s="18">
        <v>93</v>
      </c>
      <c r="U269" s="79">
        <f t="shared" si="670"/>
        <v>601</v>
      </c>
      <c r="V269" s="19">
        <f t="shared" si="671"/>
        <v>0.14056914056914066</v>
      </c>
      <c r="W269" s="57">
        <v>0</v>
      </c>
      <c r="X269" s="28" t="str">
        <f t="shared" si="672"/>
        <v/>
      </c>
      <c r="Y269" s="28">
        <v>0</v>
      </c>
      <c r="Z269" s="83" t="str">
        <f t="shared" si="673"/>
        <v/>
      </c>
      <c r="AA269" s="29" t="str">
        <f t="shared" si="674"/>
        <v/>
      </c>
      <c r="AB269" s="54">
        <v>777</v>
      </c>
      <c r="AC269" s="18">
        <f t="shared" si="675"/>
        <v>699.30000000000007</v>
      </c>
      <c r="AD269" s="18">
        <v>93</v>
      </c>
      <c r="AE269" s="79">
        <f t="shared" si="676"/>
        <v>601</v>
      </c>
      <c r="AF269" s="19">
        <f t="shared" si="677"/>
        <v>0.14056914056914066</v>
      </c>
      <c r="AG269" s="57">
        <v>0</v>
      </c>
      <c r="AH269" s="28" t="str">
        <f t="shared" si="678"/>
        <v/>
      </c>
      <c r="AI269" s="28">
        <v>0</v>
      </c>
      <c r="AJ269" s="83" t="str">
        <f t="shared" si="679"/>
        <v/>
      </c>
      <c r="AK269" s="29" t="str">
        <f t="shared" si="680"/>
        <v/>
      </c>
      <c r="AL269" s="54">
        <v>0</v>
      </c>
      <c r="AM269" s="18" t="str">
        <f t="shared" si="681"/>
        <v/>
      </c>
      <c r="AN269" s="18">
        <v>0</v>
      </c>
      <c r="AO269" s="79" t="str">
        <f t="shared" si="682"/>
        <v/>
      </c>
      <c r="AP269" s="19" t="str">
        <f t="shared" si="683"/>
        <v/>
      </c>
      <c r="AQ269" s="57">
        <v>0</v>
      </c>
      <c r="AR269" s="28" t="str">
        <f t="shared" si="684"/>
        <v/>
      </c>
      <c r="AS269" s="28">
        <v>0</v>
      </c>
      <c r="AT269" s="83" t="str">
        <f t="shared" si="685"/>
        <v/>
      </c>
      <c r="AU269" s="29" t="str">
        <f t="shared" si="686"/>
        <v/>
      </c>
      <c r="AV269" s="54">
        <v>832</v>
      </c>
      <c r="AW269" s="18">
        <f t="shared" si="687"/>
        <v>748.80000000000007</v>
      </c>
      <c r="AX269" s="18">
        <v>51</v>
      </c>
      <c r="AY269" s="79">
        <f t="shared" si="688"/>
        <v>643</v>
      </c>
      <c r="AZ269" s="19">
        <f t="shared" si="689"/>
        <v>0.14129273504273512</v>
      </c>
      <c r="BA269" s="57">
        <v>0</v>
      </c>
      <c r="BB269" s="28" t="str">
        <f t="shared" si="690"/>
        <v/>
      </c>
      <c r="BC269" s="28">
        <v>0</v>
      </c>
      <c r="BD269" s="83" t="str">
        <f t="shared" si="691"/>
        <v/>
      </c>
      <c r="BE269" s="29" t="str">
        <f t="shared" si="692"/>
        <v/>
      </c>
      <c r="BF269" s="54">
        <v>832</v>
      </c>
      <c r="BG269" s="18">
        <f t="shared" si="693"/>
        <v>748.80000000000007</v>
      </c>
      <c r="BH269" s="18">
        <v>51</v>
      </c>
      <c r="BI269" s="79">
        <f t="shared" si="694"/>
        <v>643</v>
      </c>
      <c r="BJ269" s="19">
        <f t="shared" si="695"/>
        <v>0.14129273504273512</v>
      </c>
      <c r="BK269" s="57">
        <v>721</v>
      </c>
      <c r="BL269" s="28">
        <f t="shared" si="696"/>
        <v>648.9</v>
      </c>
      <c r="BM269" s="28">
        <v>122</v>
      </c>
      <c r="BN269" s="83">
        <f t="shared" si="697"/>
        <v>572</v>
      </c>
      <c r="BO269" s="29">
        <f t="shared" si="698"/>
        <v>0.11850824472183692</v>
      </c>
      <c r="BP269" s="54">
        <v>0</v>
      </c>
      <c r="BQ269" s="18" t="str">
        <f t="shared" si="699"/>
        <v/>
      </c>
      <c r="BR269" s="18">
        <v>0</v>
      </c>
      <c r="BS269" s="79" t="str">
        <f t="shared" si="700"/>
        <v/>
      </c>
      <c r="BT269" s="19" t="str">
        <f t="shared" si="701"/>
        <v/>
      </c>
      <c r="BU269" s="57">
        <v>832</v>
      </c>
      <c r="BV269" s="28">
        <f t="shared" si="702"/>
        <v>748.80000000000007</v>
      </c>
      <c r="BW269" s="28">
        <v>51</v>
      </c>
      <c r="BX269" s="83">
        <f t="shared" si="703"/>
        <v>643</v>
      </c>
      <c r="BY269" s="29">
        <f t="shared" si="704"/>
        <v>0.14129273504273512</v>
      </c>
    </row>
    <row r="270" spans="1:77" s="5" customFormat="1" ht="12.75" customHeight="1">
      <c r="A270" s="73" t="s">
        <v>141</v>
      </c>
      <c r="B270" s="50" t="s">
        <v>393</v>
      </c>
      <c r="C270" s="4"/>
      <c r="D270" s="10" t="s">
        <v>544</v>
      </c>
      <c r="E270" s="8">
        <v>879</v>
      </c>
      <c r="F270" s="8">
        <v>799</v>
      </c>
      <c r="G270" s="119">
        <v>617</v>
      </c>
      <c r="H270" s="52">
        <v>0</v>
      </c>
      <c r="I270" s="20" t="str">
        <f t="shared" si="663"/>
        <v/>
      </c>
      <c r="J270" s="20">
        <v>0</v>
      </c>
      <c r="K270" s="78" t="str">
        <f t="shared" si="664"/>
        <v/>
      </c>
      <c r="L270" s="21" t="str">
        <f t="shared" si="665"/>
        <v/>
      </c>
      <c r="M270" s="55">
        <v>0</v>
      </c>
      <c r="N270" s="24" t="str">
        <f t="shared" si="666"/>
        <v/>
      </c>
      <c r="O270" s="24">
        <v>0</v>
      </c>
      <c r="P270" s="82" t="str">
        <f t="shared" si="667"/>
        <v/>
      </c>
      <c r="Q270" s="25" t="str">
        <f t="shared" si="668"/>
        <v/>
      </c>
      <c r="R270" s="52">
        <v>666</v>
      </c>
      <c r="S270" s="20">
        <f t="shared" si="669"/>
        <v>599.4</v>
      </c>
      <c r="T270" s="20">
        <v>102</v>
      </c>
      <c r="U270" s="78">
        <f t="shared" si="670"/>
        <v>515</v>
      </c>
      <c r="V270" s="21">
        <f t="shared" si="671"/>
        <v>0.14080747414080744</v>
      </c>
      <c r="W270" s="55">
        <v>0</v>
      </c>
      <c r="X270" s="24" t="str">
        <f t="shared" si="672"/>
        <v/>
      </c>
      <c r="Y270" s="24">
        <v>0</v>
      </c>
      <c r="Z270" s="82" t="str">
        <f t="shared" si="673"/>
        <v/>
      </c>
      <c r="AA270" s="25" t="str">
        <f t="shared" si="674"/>
        <v/>
      </c>
      <c r="AB270" s="52">
        <v>666</v>
      </c>
      <c r="AC270" s="20">
        <f t="shared" si="675"/>
        <v>599.4</v>
      </c>
      <c r="AD270" s="20">
        <v>102</v>
      </c>
      <c r="AE270" s="78">
        <f t="shared" si="676"/>
        <v>515</v>
      </c>
      <c r="AF270" s="21">
        <f t="shared" si="677"/>
        <v>0.14080747414080744</v>
      </c>
      <c r="AG270" s="55">
        <v>0</v>
      </c>
      <c r="AH270" s="24" t="str">
        <f t="shared" si="678"/>
        <v/>
      </c>
      <c r="AI270" s="24">
        <v>0</v>
      </c>
      <c r="AJ270" s="82" t="str">
        <f t="shared" si="679"/>
        <v/>
      </c>
      <c r="AK270" s="25" t="str">
        <f t="shared" si="680"/>
        <v/>
      </c>
      <c r="AL270" s="52">
        <v>0</v>
      </c>
      <c r="AM270" s="20" t="str">
        <f t="shared" si="681"/>
        <v/>
      </c>
      <c r="AN270" s="20">
        <v>0</v>
      </c>
      <c r="AO270" s="78" t="str">
        <f t="shared" si="682"/>
        <v/>
      </c>
      <c r="AP270" s="21" t="str">
        <f t="shared" si="683"/>
        <v/>
      </c>
      <c r="AQ270" s="55">
        <v>0</v>
      </c>
      <c r="AR270" s="24" t="str">
        <f t="shared" si="684"/>
        <v/>
      </c>
      <c r="AS270" s="24">
        <v>0</v>
      </c>
      <c r="AT270" s="82" t="str">
        <f t="shared" si="685"/>
        <v/>
      </c>
      <c r="AU270" s="25" t="str">
        <f t="shared" si="686"/>
        <v/>
      </c>
      <c r="AV270" s="52">
        <v>721</v>
      </c>
      <c r="AW270" s="20">
        <f t="shared" si="687"/>
        <v>648.9</v>
      </c>
      <c r="AX270" s="20">
        <v>59</v>
      </c>
      <c r="AY270" s="78">
        <f t="shared" si="688"/>
        <v>558</v>
      </c>
      <c r="AZ270" s="21">
        <f t="shared" si="689"/>
        <v>0.14008321775312063</v>
      </c>
      <c r="BA270" s="55">
        <v>721</v>
      </c>
      <c r="BB270" s="24">
        <f t="shared" si="690"/>
        <v>648.9</v>
      </c>
      <c r="BC270" s="24">
        <v>59</v>
      </c>
      <c r="BD270" s="82">
        <f t="shared" si="691"/>
        <v>558</v>
      </c>
      <c r="BE270" s="25">
        <f t="shared" si="692"/>
        <v>0.14008321775312063</v>
      </c>
      <c r="BF270" s="52">
        <v>0</v>
      </c>
      <c r="BG270" s="20" t="str">
        <f t="shared" si="693"/>
        <v/>
      </c>
      <c r="BH270" s="20">
        <v>0</v>
      </c>
      <c r="BI270" s="78" t="str">
        <f t="shared" si="694"/>
        <v/>
      </c>
      <c r="BJ270" s="21" t="str">
        <f t="shared" si="695"/>
        <v/>
      </c>
      <c r="BK270" s="55">
        <v>666</v>
      </c>
      <c r="BL270" s="24">
        <f t="shared" si="696"/>
        <v>599.4</v>
      </c>
      <c r="BM270" s="24">
        <v>90</v>
      </c>
      <c r="BN270" s="82">
        <f t="shared" si="697"/>
        <v>527</v>
      </c>
      <c r="BO270" s="25">
        <f t="shared" si="698"/>
        <v>0.12078745412078742</v>
      </c>
      <c r="BP270" s="52">
        <v>0</v>
      </c>
      <c r="BQ270" s="20" t="str">
        <f t="shared" si="699"/>
        <v/>
      </c>
      <c r="BR270" s="20">
        <v>0</v>
      </c>
      <c r="BS270" s="78" t="str">
        <f t="shared" si="700"/>
        <v/>
      </c>
      <c r="BT270" s="21" t="str">
        <f t="shared" si="701"/>
        <v/>
      </c>
      <c r="BU270" s="55">
        <v>721</v>
      </c>
      <c r="BV270" s="24">
        <f t="shared" si="702"/>
        <v>648.9</v>
      </c>
      <c r="BW270" s="24">
        <v>59</v>
      </c>
      <c r="BX270" s="82">
        <f t="shared" si="703"/>
        <v>558</v>
      </c>
      <c r="BY270" s="25">
        <f t="shared" si="704"/>
        <v>0.14008321775312063</v>
      </c>
    </row>
    <row r="271" spans="1:77" s="5" customFormat="1" ht="12.75" customHeight="1">
      <c r="A271" s="73" t="s">
        <v>147</v>
      </c>
      <c r="B271" s="50" t="s">
        <v>393</v>
      </c>
      <c r="C271" s="4" t="s">
        <v>5</v>
      </c>
      <c r="D271" s="51" t="s">
        <v>544</v>
      </c>
      <c r="E271" s="8">
        <v>1209</v>
      </c>
      <c r="F271" s="8">
        <v>0</v>
      </c>
      <c r="G271" s="119">
        <v>839</v>
      </c>
      <c r="H271" s="52">
        <v>0</v>
      </c>
      <c r="I271" s="20" t="str">
        <f t="shared" si="663"/>
        <v/>
      </c>
      <c r="J271" s="20">
        <v>0</v>
      </c>
      <c r="K271" s="78" t="str">
        <f t="shared" si="664"/>
        <v/>
      </c>
      <c r="L271" s="21" t="str">
        <f t="shared" si="665"/>
        <v/>
      </c>
      <c r="M271" s="55">
        <v>0</v>
      </c>
      <c r="N271" s="24" t="str">
        <f t="shared" si="666"/>
        <v/>
      </c>
      <c r="O271" s="24">
        <v>0</v>
      </c>
      <c r="P271" s="82" t="str">
        <f t="shared" si="667"/>
        <v/>
      </c>
      <c r="Q271" s="25" t="str">
        <f t="shared" si="668"/>
        <v/>
      </c>
      <c r="R271" s="52">
        <v>0</v>
      </c>
      <c r="S271" s="20" t="str">
        <f t="shared" si="669"/>
        <v/>
      </c>
      <c r="T271" s="20">
        <v>0</v>
      </c>
      <c r="U271" s="78" t="str">
        <f t="shared" si="670"/>
        <v/>
      </c>
      <c r="V271" s="21" t="str">
        <f t="shared" si="671"/>
        <v/>
      </c>
      <c r="W271" s="55">
        <v>0</v>
      </c>
      <c r="X271" s="24" t="str">
        <f t="shared" si="672"/>
        <v/>
      </c>
      <c r="Y271" s="24">
        <v>0</v>
      </c>
      <c r="Z271" s="82" t="str">
        <f t="shared" si="673"/>
        <v/>
      </c>
      <c r="AA271" s="25" t="str">
        <f t="shared" si="674"/>
        <v/>
      </c>
      <c r="AB271" s="52">
        <v>0</v>
      </c>
      <c r="AC271" s="20" t="str">
        <f t="shared" si="675"/>
        <v/>
      </c>
      <c r="AD271" s="20">
        <v>0</v>
      </c>
      <c r="AE271" s="78" t="str">
        <f t="shared" si="676"/>
        <v/>
      </c>
      <c r="AF271" s="21" t="str">
        <f t="shared" si="677"/>
        <v/>
      </c>
      <c r="AG271" s="55">
        <v>0</v>
      </c>
      <c r="AH271" s="24" t="str">
        <f t="shared" si="678"/>
        <v/>
      </c>
      <c r="AI271" s="24">
        <v>0</v>
      </c>
      <c r="AJ271" s="82" t="str">
        <f t="shared" si="679"/>
        <v/>
      </c>
      <c r="AK271" s="25" t="str">
        <f t="shared" si="680"/>
        <v/>
      </c>
      <c r="AL271" s="52">
        <v>0</v>
      </c>
      <c r="AM271" s="20" t="str">
        <f t="shared" si="681"/>
        <v/>
      </c>
      <c r="AN271" s="20">
        <v>0</v>
      </c>
      <c r="AO271" s="78" t="str">
        <f t="shared" si="682"/>
        <v/>
      </c>
      <c r="AP271" s="21" t="str">
        <f t="shared" si="683"/>
        <v/>
      </c>
      <c r="AQ271" s="55">
        <v>0</v>
      </c>
      <c r="AR271" s="24" t="str">
        <f t="shared" si="684"/>
        <v/>
      </c>
      <c r="AS271" s="24">
        <v>0</v>
      </c>
      <c r="AT271" s="82" t="str">
        <f t="shared" si="685"/>
        <v/>
      </c>
      <c r="AU271" s="25" t="str">
        <f t="shared" si="686"/>
        <v/>
      </c>
      <c r="AV271" s="52">
        <v>0</v>
      </c>
      <c r="AW271" s="20" t="str">
        <f t="shared" si="687"/>
        <v/>
      </c>
      <c r="AX271" s="20">
        <v>0</v>
      </c>
      <c r="AY271" s="78" t="str">
        <f t="shared" si="688"/>
        <v/>
      </c>
      <c r="AZ271" s="21" t="str">
        <f t="shared" si="689"/>
        <v/>
      </c>
      <c r="BA271" s="55">
        <v>0</v>
      </c>
      <c r="BB271" s="24" t="str">
        <f t="shared" si="690"/>
        <v/>
      </c>
      <c r="BC271" s="24">
        <v>0</v>
      </c>
      <c r="BD271" s="82" t="str">
        <f t="shared" si="691"/>
        <v/>
      </c>
      <c r="BE271" s="25" t="str">
        <f t="shared" si="692"/>
        <v/>
      </c>
      <c r="BF271" s="52">
        <v>0</v>
      </c>
      <c r="BG271" s="20" t="str">
        <f t="shared" si="693"/>
        <v/>
      </c>
      <c r="BH271" s="20">
        <v>0</v>
      </c>
      <c r="BI271" s="78" t="str">
        <f t="shared" si="694"/>
        <v/>
      </c>
      <c r="BJ271" s="21" t="str">
        <f t="shared" si="695"/>
        <v/>
      </c>
      <c r="BK271" s="55">
        <v>0</v>
      </c>
      <c r="BL271" s="24" t="str">
        <f t="shared" si="696"/>
        <v/>
      </c>
      <c r="BM271" s="24">
        <v>0</v>
      </c>
      <c r="BN271" s="82" t="str">
        <f t="shared" si="697"/>
        <v/>
      </c>
      <c r="BO271" s="25" t="str">
        <f t="shared" si="698"/>
        <v/>
      </c>
      <c r="BP271" s="52">
        <v>0</v>
      </c>
      <c r="BQ271" s="20" t="str">
        <f t="shared" si="699"/>
        <v/>
      </c>
      <c r="BR271" s="20">
        <v>0</v>
      </c>
      <c r="BS271" s="78" t="str">
        <f t="shared" si="700"/>
        <v/>
      </c>
      <c r="BT271" s="21" t="str">
        <f t="shared" si="701"/>
        <v/>
      </c>
      <c r="BU271" s="55">
        <v>0</v>
      </c>
      <c r="BV271" s="24" t="str">
        <f t="shared" si="702"/>
        <v/>
      </c>
      <c r="BW271" s="24">
        <v>0</v>
      </c>
      <c r="BX271" s="82" t="str">
        <f t="shared" si="703"/>
        <v/>
      </c>
      <c r="BY271" s="25" t="str">
        <f t="shared" si="704"/>
        <v/>
      </c>
    </row>
    <row r="272" spans="1:77" s="5" customFormat="1" ht="12.75" customHeight="1">
      <c r="A272" s="73" t="s">
        <v>352</v>
      </c>
      <c r="B272" s="50" t="s">
        <v>393</v>
      </c>
      <c r="C272" s="4"/>
      <c r="D272" s="51" t="s">
        <v>544</v>
      </c>
      <c r="E272" s="8">
        <v>1209</v>
      </c>
      <c r="F272" s="8">
        <v>1099</v>
      </c>
      <c r="G272" s="119">
        <v>834</v>
      </c>
      <c r="H272" s="52">
        <v>999</v>
      </c>
      <c r="I272" s="20">
        <f>IFERROR(IF(H272&gt;1,H272*0.9,""),"")</f>
        <v>899.1</v>
      </c>
      <c r="J272" s="20">
        <v>74</v>
      </c>
      <c r="K272" s="78">
        <f t="shared" si="664"/>
        <v>760</v>
      </c>
      <c r="L272" s="21">
        <f>IFERROR(IF(H272&gt;1,(I272-K272)/I272,""),"")</f>
        <v>0.15471026582137695</v>
      </c>
      <c r="M272" s="55">
        <v>0</v>
      </c>
      <c r="N272" s="24" t="str">
        <f>IFERROR(IF(M272&gt;1,M272*0.9,""),"")</f>
        <v/>
      </c>
      <c r="O272" s="24">
        <v>0</v>
      </c>
      <c r="P272" s="82" t="str">
        <f t="shared" si="667"/>
        <v/>
      </c>
      <c r="Q272" s="25" t="str">
        <f>IFERROR(IF(M272&gt;1,(N272-P272)/N272,""),"")</f>
        <v/>
      </c>
      <c r="R272" s="52">
        <v>999</v>
      </c>
      <c r="S272" s="20">
        <f>IFERROR(IF(R272&gt;1,R272*0.9,""),"")</f>
        <v>899.1</v>
      </c>
      <c r="T272" s="20">
        <v>74</v>
      </c>
      <c r="U272" s="78">
        <f t="shared" si="670"/>
        <v>760</v>
      </c>
      <c r="V272" s="21">
        <f>IFERROR(IF(R272&gt;1,(S272-U272)/S272,""),"")</f>
        <v>0.15471026582137695</v>
      </c>
      <c r="W272" s="55">
        <v>0</v>
      </c>
      <c r="X272" s="24" t="str">
        <f>IFERROR(IF(W272&gt;1,W272*0.9,""),"")</f>
        <v/>
      </c>
      <c r="Y272" s="24">
        <v>0</v>
      </c>
      <c r="Z272" s="82" t="str">
        <f t="shared" si="673"/>
        <v/>
      </c>
      <c r="AA272" s="25" t="str">
        <f>IFERROR(IF(W272&gt;1,(X272-Z272)/X272,""),"")</f>
        <v/>
      </c>
      <c r="AB272" s="52">
        <v>888</v>
      </c>
      <c r="AC272" s="20">
        <f>IFERROR(IF(AB272&gt;1,AB272*0.9,""),"")</f>
        <v>799.2</v>
      </c>
      <c r="AD272" s="20">
        <v>159</v>
      </c>
      <c r="AE272" s="78">
        <f t="shared" si="676"/>
        <v>675</v>
      </c>
      <c r="AF272" s="21">
        <f>IFERROR(IF(AB272&gt;1,(AC272-AE272)/AC272,""),"")</f>
        <v>0.15540540540540546</v>
      </c>
      <c r="AG272" s="55">
        <v>0</v>
      </c>
      <c r="AH272" s="24" t="str">
        <f>IFERROR(IF(AG272&gt;1,AG272*0.9,""),"")</f>
        <v/>
      </c>
      <c r="AI272" s="24">
        <v>0</v>
      </c>
      <c r="AJ272" s="82" t="str">
        <f t="shared" si="679"/>
        <v/>
      </c>
      <c r="AK272" s="25" t="str">
        <f>IFERROR(IF(AG272&gt;1,(AH272-AJ272)/AH272,""),"")</f>
        <v/>
      </c>
      <c r="AL272" s="52">
        <v>0</v>
      </c>
      <c r="AM272" s="20" t="str">
        <f>IFERROR(IF(AL272&gt;1,AL272*0.9,""),"")</f>
        <v/>
      </c>
      <c r="AN272" s="20">
        <v>0</v>
      </c>
      <c r="AO272" s="78" t="str">
        <f t="shared" si="682"/>
        <v/>
      </c>
      <c r="AP272" s="21" t="str">
        <f>IFERROR(IF(AL272&gt;1,(AM272-AO272)/AM272,""),"")</f>
        <v/>
      </c>
      <c r="AQ272" s="55">
        <v>0</v>
      </c>
      <c r="AR272" s="24" t="str">
        <f>IFERROR(IF(AQ272&gt;1,AQ272*0.9,""),"")</f>
        <v/>
      </c>
      <c r="AS272" s="24">
        <v>0</v>
      </c>
      <c r="AT272" s="82" t="str">
        <f t="shared" si="685"/>
        <v/>
      </c>
      <c r="AU272" s="25" t="str">
        <f>IFERROR(IF(AQ272&gt;1,(AR272-AT272)/AR272,""),"")</f>
        <v/>
      </c>
      <c r="AV272" s="52">
        <v>943</v>
      </c>
      <c r="AW272" s="20">
        <f>IFERROR(IF(AV272&gt;1,AV272*0.9,""),"")</f>
        <v>848.7</v>
      </c>
      <c r="AX272" s="20">
        <v>117</v>
      </c>
      <c r="AY272" s="78">
        <f t="shared" si="688"/>
        <v>717</v>
      </c>
      <c r="AZ272" s="21">
        <f>IFERROR(IF(AV272&gt;1,(AW272-AY272)/AW272,""),"")</f>
        <v>0.15517850830682225</v>
      </c>
      <c r="BA272" s="55">
        <v>0</v>
      </c>
      <c r="BB272" s="24" t="str">
        <f>IFERROR(IF(BA272&gt;1,BA272*0.9,""),"")</f>
        <v/>
      </c>
      <c r="BC272" s="24">
        <v>0</v>
      </c>
      <c r="BD272" s="82" t="str">
        <f t="shared" si="691"/>
        <v/>
      </c>
      <c r="BE272" s="25" t="str">
        <f>IFERROR(IF(BA272&gt;1,(BB272-BD272)/BB272,""),"")</f>
        <v/>
      </c>
      <c r="BF272" s="52">
        <v>0</v>
      </c>
      <c r="BG272" s="20" t="str">
        <f>IFERROR(IF(BF272&gt;1,BF272*0.9,""),"")</f>
        <v/>
      </c>
      <c r="BH272" s="20">
        <v>0</v>
      </c>
      <c r="BI272" s="78" t="str">
        <f t="shared" si="694"/>
        <v/>
      </c>
      <c r="BJ272" s="21" t="str">
        <f>IFERROR(IF(BF272&gt;1,(BG272-BI272)/BG272,""),"")</f>
        <v/>
      </c>
      <c r="BK272" s="55">
        <v>832</v>
      </c>
      <c r="BL272" s="24">
        <f>IFERROR(IF(BK272&gt;1,BK272*0.9,""),"")</f>
        <v>748.80000000000007</v>
      </c>
      <c r="BM272" s="24">
        <v>195</v>
      </c>
      <c r="BN272" s="82">
        <f t="shared" si="697"/>
        <v>639</v>
      </c>
      <c r="BO272" s="25">
        <f>IFERROR(IF(BK272&gt;1,(BL272-BN272)/BL272,""),"")</f>
        <v>0.14663461538461547</v>
      </c>
      <c r="BP272" s="52">
        <v>0</v>
      </c>
      <c r="BQ272" s="20" t="str">
        <f>IFERROR(IF(BP272&gt;1,BP272*0.9,""),"")</f>
        <v/>
      </c>
      <c r="BR272" s="20">
        <v>0</v>
      </c>
      <c r="BS272" s="78" t="str">
        <f t="shared" si="700"/>
        <v/>
      </c>
      <c r="BT272" s="21" t="str">
        <f>IFERROR(IF(BP272&gt;1,(BQ272-BS272)/BQ272,""),"")</f>
        <v/>
      </c>
      <c r="BU272" s="55">
        <v>943</v>
      </c>
      <c r="BV272" s="24">
        <f>IFERROR(IF(BU272&gt;1,BU272*0.9,""),"")</f>
        <v>848.7</v>
      </c>
      <c r="BW272" s="24">
        <v>117</v>
      </c>
      <c r="BX272" s="82">
        <f t="shared" si="703"/>
        <v>717</v>
      </c>
      <c r="BY272" s="25">
        <f>IFERROR(IF(BU272&gt;1,(BV272-BX272)/BV272,""),"")</f>
        <v>0.15517850830682225</v>
      </c>
    </row>
    <row r="273" spans="1:77" s="5" customFormat="1" ht="12.75" customHeight="1">
      <c r="A273" s="73" t="s">
        <v>480</v>
      </c>
      <c r="B273" s="50" t="s">
        <v>393</v>
      </c>
      <c r="C273" s="4" t="s">
        <v>441</v>
      </c>
      <c r="D273" s="51" t="s">
        <v>544</v>
      </c>
      <c r="E273" s="8">
        <v>1264</v>
      </c>
      <c r="F273" s="8">
        <v>1149</v>
      </c>
      <c r="G273" s="119">
        <v>893</v>
      </c>
      <c r="H273" s="52">
        <v>0</v>
      </c>
      <c r="I273" s="20" t="str">
        <f t="shared" ref="I273" si="705">IFERROR(IF(H273&gt;1,H273*0.9,""),"")</f>
        <v/>
      </c>
      <c r="J273" s="20">
        <v>0</v>
      </c>
      <c r="K273" s="78" t="str">
        <f t="shared" si="664"/>
        <v/>
      </c>
      <c r="L273" s="21" t="str">
        <f t="shared" ref="L273" si="706">IFERROR(IF(H273&gt;1,(I273-K273)/I273,""),"")</f>
        <v/>
      </c>
      <c r="M273" s="55">
        <v>0</v>
      </c>
      <c r="N273" s="24" t="str">
        <f t="shared" ref="N273" si="707">IFERROR(IF(M273&gt;1,M273*0.9,""),"")</f>
        <v/>
      </c>
      <c r="O273" s="24">
        <v>0</v>
      </c>
      <c r="P273" s="82" t="str">
        <f t="shared" si="667"/>
        <v/>
      </c>
      <c r="Q273" s="25" t="str">
        <f t="shared" ref="Q273" si="708">IFERROR(IF(M273&gt;1,(N273-P273)/N273,""),"")</f>
        <v/>
      </c>
      <c r="R273" s="52">
        <v>0</v>
      </c>
      <c r="S273" s="20" t="str">
        <f t="shared" ref="S273" si="709">IFERROR(IF(R273&gt;1,R273*0.9,""),"")</f>
        <v/>
      </c>
      <c r="T273" s="20">
        <v>0</v>
      </c>
      <c r="U273" s="78" t="str">
        <f t="shared" si="670"/>
        <v/>
      </c>
      <c r="V273" s="21" t="str">
        <f t="shared" ref="V273" si="710">IFERROR(IF(R273&gt;1,(S273-U273)/S273,""),"")</f>
        <v/>
      </c>
      <c r="W273" s="55">
        <v>0</v>
      </c>
      <c r="X273" s="24" t="str">
        <f t="shared" ref="X273" si="711">IFERROR(IF(W273&gt;1,W273*0.9,""),"")</f>
        <v/>
      </c>
      <c r="Y273" s="24">
        <v>0</v>
      </c>
      <c r="Z273" s="82" t="str">
        <f t="shared" si="673"/>
        <v/>
      </c>
      <c r="AA273" s="25" t="str">
        <f t="shared" ref="AA273" si="712">IFERROR(IF(W273&gt;1,(X273-Z273)/X273,""),"")</f>
        <v/>
      </c>
      <c r="AB273" s="52">
        <v>0</v>
      </c>
      <c r="AC273" s="20" t="str">
        <f t="shared" ref="AC273" si="713">IFERROR(IF(AB273&gt;1,AB273*0.9,""),"")</f>
        <v/>
      </c>
      <c r="AD273" s="20">
        <v>0</v>
      </c>
      <c r="AE273" s="78" t="str">
        <f t="shared" si="676"/>
        <v/>
      </c>
      <c r="AF273" s="21" t="str">
        <f t="shared" ref="AF273" si="714">IFERROR(IF(AB273&gt;1,(AC273-AE273)/AC273,""),"")</f>
        <v/>
      </c>
      <c r="AG273" s="55">
        <v>0</v>
      </c>
      <c r="AH273" s="24" t="str">
        <f t="shared" ref="AH273" si="715">IFERROR(IF(AG273&gt;1,AG273*0.9,""),"")</f>
        <v/>
      </c>
      <c r="AI273" s="24">
        <v>0</v>
      </c>
      <c r="AJ273" s="82" t="str">
        <f t="shared" si="679"/>
        <v/>
      </c>
      <c r="AK273" s="25" t="str">
        <f t="shared" ref="AK273" si="716">IFERROR(IF(AG273&gt;1,(AH273-AJ273)/AH273,""),"")</f>
        <v/>
      </c>
      <c r="AL273" s="52">
        <v>0</v>
      </c>
      <c r="AM273" s="20" t="str">
        <f t="shared" ref="AM273" si="717">IFERROR(IF(AL273&gt;1,AL273*0.9,""),"")</f>
        <v/>
      </c>
      <c r="AN273" s="20">
        <v>0</v>
      </c>
      <c r="AO273" s="78" t="str">
        <f t="shared" si="682"/>
        <v/>
      </c>
      <c r="AP273" s="21" t="str">
        <f t="shared" ref="AP273" si="718">IFERROR(IF(AL273&gt;1,(AM273-AO273)/AM273,""),"")</f>
        <v/>
      </c>
      <c r="AQ273" s="55">
        <v>0</v>
      </c>
      <c r="AR273" s="24" t="str">
        <f t="shared" ref="AR273" si="719">IFERROR(IF(AQ273&gt;1,AQ273*0.9,""),"")</f>
        <v/>
      </c>
      <c r="AS273" s="24">
        <v>0</v>
      </c>
      <c r="AT273" s="82" t="str">
        <f t="shared" si="685"/>
        <v/>
      </c>
      <c r="AU273" s="25" t="str">
        <f t="shared" ref="AU273" si="720">IFERROR(IF(AQ273&gt;1,(AR273-AT273)/AR273,""),"")</f>
        <v/>
      </c>
      <c r="AV273" s="52">
        <v>0</v>
      </c>
      <c r="AW273" s="20" t="str">
        <f t="shared" ref="AW273" si="721">IFERROR(IF(AV273&gt;1,AV273*0.9,""),"")</f>
        <v/>
      </c>
      <c r="AX273" s="20">
        <v>0</v>
      </c>
      <c r="AY273" s="78" t="str">
        <f t="shared" si="688"/>
        <v/>
      </c>
      <c r="AZ273" s="21" t="str">
        <f t="shared" ref="AZ273" si="722">IFERROR(IF(AV273&gt;1,(AW273-AY273)/AW273,""),"")</f>
        <v/>
      </c>
      <c r="BA273" s="55">
        <v>0</v>
      </c>
      <c r="BB273" s="24" t="str">
        <f t="shared" ref="BB273" si="723">IFERROR(IF(BA273&gt;1,BA273*0.9,""),"")</f>
        <v/>
      </c>
      <c r="BC273" s="24">
        <v>0</v>
      </c>
      <c r="BD273" s="82" t="str">
        <f t="shared" si="691"/>
        <v/>
      </c>
      <c r="BE273" s="25" t="str">
        <f t="shared" ref="BE273" si="724">IFERROR(IF(BA273&gt;1,(BB273-BD273)/BB273,""),"")</f>
        <v/>
      </c>
      <c r="BF273" s="52">
        <v>0</v>
      </c>
      <c r="BG273" s="20" t="str">
        <f t="shared" ref="BG273" si="725">IFERROR(IF(BF273&gt;1,BF273*0.9,""),"")</f>
        <v/>
      </c>
      <c r="BH273" s="20">
        <v>0</v>
      </c>
      <c r="BI273" s="78" t="str">
        <f t="shared" si="694"/>
        <v/>
      </c>
      <c r="BJ273" s="21" t="str">
        <f t="shared" ref="BJ273" si="726">IFERROR(IF(BF273&gt;1,(BG273-BI273)/BG273,""),"")</f>
        <v/>
      </c>
      <c r="BK273" s="55">
        <v>866</v>
      </c>
      <c r="BL273" s="24">
        <f t="shared" ref="BL273" si="727">IFERROR(IF(BK273&gt;1,BK273*0.9,""),"")</f>
        <v>779.4</v>
      </c>
      <c r="BM273" s="24">
        <v>219</v>
      </c>
      <c r="BN273" s="82">
        <f t="shared" si="697"/>
        <v>674</v>
      </c>
      <c r="BO273" s="25">
        <f t="shared" ref="BO273" si="728">IFERROR(IF(BK273&gt;1,(BL273-BN273)/BL273,""),"")</f>
        <v>0.13523222992045161</v>
      </c>
      <c r="BP273" s="52">
        <v>0</v>
      </c>
      <c r="BQ273" s="20" t="str">
        <f t="shared" ref="BQ273" si="729">IFERROR(IF(BP273&gt;1,BP273*0.9,""),"")</f>
        <v/>
      </c>
      <c r="BR273" s="20">
        <v>0</v>
      </c>
      <c r="BS273" s="78" t="str">
        <f t="shared" si="700"/>
        <v/>
      </c>
      <c r="BT273" s="21" t="str">
        <f t="shared" ref="BT273" si="730">IFERROR(IF(BP273&gt;1,(BQ273-BS273)/BQ273,""),"")</f>
        <v/>
      </c>
      <c r="BU273" s="55">
        <v>977</v>
      </c>
      <c r="BV273" s="24">
        <f t="shared" ref="BV273" si="731">IFERROR(IF(BU273&gt;1,BU273*0.9,""),"")</f>
        <v>879.30000000000007</v>
      </c>
      <c r="BW273" s="24">
        <v>132</v>
      </c>
      <c r="BX273" s="82">
        <f t="shared" si="703"/>
        <v>761</v>
      </c>
      <c r="BY273" s="25">
        <f t="shared" ref="BY273" si="732">IFERROR(IF(BU273&gt;1,(BV273-BX273)/BV273,""),"")</f>
        <v>0.13453883771181629</v>
      </c>
    </row>
    <row r="274" spans="1:77" s="5" customFormat="1" ht="12.75" customHeight="1">
      <c r="A274" s="73" t="s">
        <v>144</v>
      </c>
      <c r="B274" s="50" t="s">
        <v>393</v>
      </c>
      <c r="C274" s="4" t="s">
        <v>5</v>
      </c>
      <c r="D274" s="51" t="s">
        <v>544</v>
      </c>
      <c r="E274" s="8">
        <v>1044</v>
      </c>
      <c r="F274" s="8">
        <v>0</v>
      </c>
      <c r="G274" s="119">
        <v>733</v>
      </c>
      <c r="H274" s="52">
        <v>0</v>
      </c>
      <c r="I274" s="20" t="str">
        <f t="shared" si="663"/>
        <v/>
      </c>
      <c r="J274" s="20">
        <v>0</v>
      </c>
      <c r="K274" s="78" t="str">
        <f t="shared" si="664"/>
        <v/>
      </c>
      <c r="L274" s="21" t="str">
        <f t="shared" si="665"/>
        <v/>
      </c>
      <c r="M274" s="55">
        <v>0</v>
      </c>
      <c r="N274" s="24" t="str">
        <f t="shared" si="666"/>
        <v/>
      </c>
      <c r="O274" s="24">
        <v>0</v>
      </c>
      <c r="P274" s="82" t="str">
        <f t="shared" si="667"/>
        <v/>
      </c>
      <c r="Q274" s="25" t="str">
        <f t="shared" si="668"/>
        <v/>
      </c>
      <c r="R274" s="52">
        <v>0</v>
      </c>
      <c r="S274" s="20" t="str">
        <f t="shared" si="669"/>
        <v/>
      </c>
      <c r="T274" s="20">
        <v>0</v>
      </c>
      <c r="U274" s="78" t="str">
        <f t="shared" si="670"/>
        <v/>
      </c>
      <c r="V274" s="21" t="str">
        <f t="shared" si="671"/>
        <v/>
      </c>
      <c r="W274" s="55">
        <v>0</v>
      </c>
      <c r="X274" s="24" t="str">
        <f t="shared" si="672"/>
        <v/>
      </c>
      <c r="Y274" s="24">
        <v>0</v>
      </c>
      <c r="Z274" s="82" t="str">
        <f t="shared" si="673"/>
        <v/>
      </c>
      <c r="AA274" s="25" t="str">
        <f t="shared" si="674"/>
        <v/>
      </c>
      <c r="AB274" s="52">
        <v>0</v>
      </c>
      <c r="AC274" s="20" t="str">
        <f t="shared" si="675"/>
        <v/>
      </c>
      <c r="AD274" s="20">
        <v>0</v>
      </c>
      <c r="AE274" s="78" t="str">
        <f t="shared" si="676"/>
        <v/>
      </c>
      <c r="AF274" s="21" t="str">
        <f t="shared" si="677"/>
        <v/>
      </c>
      <c r="AG274" s="55">
        <v>0</v>
      </c>
      <c r="AH274" s="24" t="str">
        <f t="shared" si="678"/>
        <v/>
      </c>
      <c r="AI274" s="24">
        <v>0</v>
      </c>
      <c r="AJ274" s="82" t="str">
        <f t="shared" si="679"/>
        <v/>
      </c>
      <c r="AK274" s="25" t="str">
        <f t="shared" si="680"/>
        <v/>
      </c>
      <c r="AL274" s="52">
        <v>0</v>
      </c>
      <c r="AM274" s="20" t="str">
        <f t="shared" si="681"/>
        <v/>
      </c>
      <c r="AN274" s="20">
        <v>0</v>
      </c>
      <c r="AO274" s="78" t="str">
        <f t="shared" si="682"/>
        <v/>
      </c>
      <c r="AP274" s="21" t="str">
        <f t="shared" si="683"/>
        <v/>
      </c>
      <c r="AQ274" s="55">
        <v>0</v>
      </c>
      <c r="AR274" s="24" t="str">
        <f t="shared" si="684"/>
        <v/>
      </c>
      <c r="AS274" s="24">
        <v>0</v>
      </c>
      <c r="AT274" s="82" t="str">
        <f t="shared" si="685"/>
        <v/>
      </c>
      <c r="AU274" s="25" t="str">
        <f t="shared" si="686"/>
        <v/>
      </c>
      <c r="AV274" s="52">
        <v>0</v>
      </c>
      <c r="AW274" s="20" t="str">
        <f t="shared" si="687"/>
        <v/>
      </c>
      <c r="AX274" s="20">
        <v>0</v>
      </c>
      <c r="AY274" s="78" t="str">
        <f t="shared" si="688"/>
        <v/>
      </c>
      <c r="AZ274" s="21" t="str">
        <f t="shared" si="689"/>
        <v/>
      </c>
      <c r="BA274" s="55">
        <v>0</v>
      </c>
      <c r="BB274" s="24" t="str">
        <f t="shared" si="690"/>
        <v/>
      </c>
      <c r="BC274" s="24">
        <v>0</v>
      </c>
      <c r="BD274" s="82" t="str">
        <f t="shared" si="691"/>
        <v/>
      </c>
      <c r="BE274" s="25" t="str">
        <f t="shared" si="692"/>
        <v/>
      </c>
      <c r="BF274" s="52">
        <v>0</v>
      </c>
      <c r="BG274" s="20" t="str">
        <f t="shared" si="693"/>
        <v/>
      </c>
      <c r="BH274" s="20">
        <v>0</v>
      </c>
      <c r="BI274" s="78" t="str">
        <f t="shared" si="694"/>
        <v/>
      </c>
      <c r="BJ274" s="21" t="str">
        <f t="shared" si="695"/>
        <v/>
      </c>
      <c r="BK274" s="55">
        <v>0</v>
      </c>
      <c r="BL274" s="24" t="str">
        <f t="shared" si="696"/>
        <v/>
      </c>
      <c r="BM274" s="24">
        <v>0</v>
      </c>
      <c r="BN274" s="82" t="str">
        <f t="shared" si="697"/>
        <v/>
      </c>
      <c r="BO274" s="25" t="str">
        <f t="shared" si="698"/>
        <v/>
      </c>
      <c r="BP274" s="52">
        <v>0</v>
      </c>
      <c r="BQ274" s="20" t="str">
        <f t="shared" si="699"/>
        <v/>
      </c>
      <c r="BR274" s="20">
        <v>0</v>
      </c>
      <c r="BS274" s="78" t="str">
        <f t="shared" si="700"/>
        <v/>
      </c>
      <c r="BT274" s="21" t="str">
        <f t="shared" si="701"/>
        <v/>
      </c>
      <c r="BU274" s="55">
        <v>0</v>
      </c>
      <c r="BV274" s="24" t="str">
        <f t="shared" si="702"/>
        <v/>
      </c>
      <c r="BW274" s="24">
        <v>0</v>
      </c>
      <c r="BX274" s="82" t="str">
        <f t="shared" si="703"/>
        <v/>
      </c>
      <c r="BY274" s="25" t="str">
        <f t="shared" si="704"/>
        <v/>
      </c>
    </row>
    <row r="275" spans="1:77" s="5" customFormat="1" ht="12.75" customHeight="1">
      <c r="A275" s="73" t="s">
        <v>350</v>
      </c>
      <c r="B275" s="50" t="s">
        <v>393</v>
      </c>
      <c r="C275" s="4" t="s">
        <v>6</v>
      </c>
      <c r="D275" s="51" t="s">
        <v>544</v>
      </c>
      <c r="E275" s="8">
        <v>1044</v>
      </c>
      <c r="F275" s="8">
        <v>949</v>
      </c>
      <c r="G275" s="119">
        <v>736</v>
      </c>
      <c r="H275" s="52">
        <v>888</v>
      </c>
      <c r="I275" s="20">
        <f>IFERROR(IF(H275&gt;1,H275*0.9,""),"")</f>
        <v>799.2</v>
      </c>
      <c r="J275" s="20">
        <v>46</v>
      </c>
      <c r="K275" s="78">
        <f t="shared" si="664"/>
        <v>690</v>
      </c>
      <c r="L275" s="21">
        <f>IFERROR(IF(H275&gt;1,(I275-K275)/I275,""),"")</f>
        <v>0.13663663663663669</v>
      </c>
      <c r="M275" s="55">
        <v>0</v>
      </c>
      <c r="N275" s="24" t="str">
        <f>IFERROR(IF(M275&gt;1,M275*0.9,""),"")</f>
        <v/>
      </c>
      <c r="O275" s="24">
        <v>0</v>
      </c>
      <c r="P275" s="82" t="str">
        <f t="shared" si="667"/>
        <v/>
      </c>
      <c r="Q275" s="25" t="str">
        <f>IFERROR(IF(M275&gt;1,(N275-P275)/N275,""),"")</f>
        <v/>
      </c>
      <c r="R275" s="52">
        <v>0</v>
      </c>
      <c r="S275" s="20" t="str">
        <f>IFERROR(IF(R275&gt;1,R275*0.9,""),"")</f>
        <v/>
      </c>
      <c r="T275" s="20">
        <v>0</v>
      </c>
      <c r="U275" s="78" t="str">
        <f t="shared" si="670"/>
        <v/>
      </c>
      <c r="V275" s="21" t="str">
        <f>IFERROR(IF(R275&gt;1,(S275-U275)/S275,""),"")</f>
        <v/>
      </c>
      <c r="W275" s="55">
        <v>0</v>
      </c>
      <c r="X275" s="24" t="str">
        <f>IFERROR(IF(W275&gt;1,W275*0.9,""),"")</f>
        <v/>
      </c>
      <c r="Y275" s="24">
        <v>0</v>
      </c>
      <c r="Z275" s="82" t="str">
        <f t="shared" si="673"/>
        <v/>
      </c>
      <c r="AA275" s="25" t="str">
        <f>IFERROR(IF(W275&gt;1,(X275-Z275)/X275,""),"")</f>
        <v/>
      </c>
      <c r="AB275" s="52">
        <v>777</v>
      </c>
      <c r="AC275" s="20">
        <f>IFERROR(IF(AB275&gt;1,AB275*0.9,""),"")</f>
        <v>699.30000000000007</v>
      </c>
      <c r="AD275" s="20">
        <v>132</v>
      </c>
      <c r="AE275" s="78">
        <f t="shared" si="676"/>
        <v>604</v>
      </c>
      <c r="AF275" s="21">
        <f>IFERROR(IF(AB275&gt;1,(AC275-AE275)/AC275,""),"")</f>
        <v>0.13627913627913638</v>
      </c>
      <c r="AG275" s="55">
        <v>0</v>
      </c>
      <c r="AH275" s="24" t="str">
        <f>IFERROR(IF(AG275&gt;1,AG275*0.9,""),"")</f>
        <v/>
      </c>
      <c r="AI275" s="24">
        <v>0</v>
      </c>
      <c r="AJ275" s="82" t="str">
        <f t="shared" si="679"/>
        <v/>
      </c>
      <c r="AK275" s="25" t="str">
        <f>IFERROR(IF(AG275&gt;1,(AH275-AJ275)/AH275,""),"")</f>
        <v/>
      </c>
      <c r="AL275" s="52">
        <v>0</v>
      </c>
      <c r="AM275" s="20" t="str">
        <f>IFERROR(IF(AL275&gt;1,AL275*0.9,""),"")</f>
        <v/>
      </c>
      <c r="AN275" s="20">
        <v>0</v>
      </c>
      <c r="AO275" s="78" t="str">
        <f t="shared" si="682"/>
        <v/>
      </c>
      <c r="AP275" s="21" t="str">
        <f>IFERROR(IF(AL275&gt;1,(AM275-AO275)/AM275,""),"")</f>
        <v/>
      </c>
      <c r="AQ275" s="55">
        <v>0</v>
      </c>
      <c r="AR275" s="24" t="str">
        <f>IFERROR(IF(AQ275&gt;1,AQ275*0.9,""),"")</f>
        <v/>
      </c>
      <c r="AS275" s="24">
        <v>0</v>
      </c>
      <c r="AT275" s="82" t="str">
        <f t="shared" si="685"/>
        <v/>
      </c>
      <c r="AU275" s="25" t="str">
        <f>IFERROR(IF(AQ275&gt;1,(AR275-AT275)/AR275,""),"")</f>
        <v/>
      </c>
      <c r="AV275" s="52">
        <v>0</v>
      </c>
      <c r="AW275" s="20" t="str">
        <f>IFERROR(IF(AV275&gt;1,AV275*0.9,""),"")</f>
        <v/>
      </c>
      <c r="AX275" s="20">
        <v>0</v>
      </c>
      <c r="AY275" s="78" t="str">
        <f t="shared" si="688"/>
        <v/>
      </c>
      <c r="AZ275" s="21" t="str">
        <f>IFERROR(IF(AV275&gt;1,(AW275-AY275)/AW275,""),"")</f>
        <v/>
      </c>
      <c r="BA275" s="55">
        <v>0</v>
      </c>
      <c r="BB275" s="24" t="str">
        <f>IFERROR(IF(BA275&gt;1,BA275*0.9,""),"")</f>
        <v/>
      </c>
      <c r="BC275" s="24">
        <v>0</v>
      </c>
      <c r="BD275" s="82" t="str">
        <f t="shared" si="691"/>
        <v/>
      </c>
      <c r="BE275" s="25" t="str">
        <f>IFERROR(IF(BA275&gt;1,(BB275-BD275)/BB275,""),"")</f>
        <v/>
      </c>
      <c r="BF275" s="52">
        <v>0</v>
      </c>
      <c r="BG275" s="20" t="str">
        <f>IFERROR(IF(BF275&gt;1,BF275*0.9,""),"")</f>
        <v/>
      </c>
      <c r="BH275" s="20">
        <v>0</v>
      </c>
      <c r="BI275" s="78" t="str">
        <f t="shared" si="694"/>
        <v/>
      </c>
      <c r="BJ275" s="21" t="str">
        <f>IFERROR(IF(BF275&gt;1,(BG275-BI275)/BG275,""),"")</f>
        <v/>
      </c>
      <c r="BK275" s="55">
        <v>777</v>
      </c>
      <c r="BL275" s="24">
        <f>IFERROR(IF(BK275&gt;1,BK275*0.9,""),"")</f>
        <v>699.30000000000007</v>
      </c>
      <c r="BM275" s="24">
        <v>130</v>
      </c>
      <c r="BN275" s="82">
        <f t="shared" si="697"/>
        <v>606</v>
      </c>
      <c r="BO275" s="25">
        <f>IFERROR(IF(BK275&gt;1,(BL275-BN275)/BL275,""),"")</f>
        <v>0.1334191334191335</v>
      </c>
      <c r="BP275" s="52">
        <v>0</v>
      </c>
      <c r="BQ275" s="20" t="str">
        <f>IFERROR(IF(BP275&gt;1,BP275*0.9,""),"")</f>
        <v/>
      </c>
      <c r="BR275" s="20">
        <v>0</v>
      </c>
      <c r="BS275" s="78" t="str">
        <f t="shared" si="700"/>
        <v/>
      </c>
      <c r="BT275" s="21" t="str">
        <f>IFERROR(IF(BP275&gt;1,(BQ275-BS275)/BQ275,""),"")</f>
        <v/>
      </c>
      <c r="BU275" s="55">
        <v>0</v>
      </c>
      <c r="BV275" s="24" t="str">
        <f>IFERROR(IF(BU275&gt;1,BU275*0.9,""),"")</f>
        <v/>
      </c>
      <c r="BW275" s="24">
        <v>0</v>
      </c>
      <c r="BX275" s="82" t="str">
        <f t="shared" si="703"/>
        <v/>
      </c>
      <c r="BY275" s="25" t="str">
        <f>IFERROR(IF(BU275&gt;1,(BV275-BX275)/BV275,""),"")</f>
        <v/>
      </c>
    </row>
    <row r="276" spans="1:77" s="5" customFormat="1" ht="12.75" customHeight="1">
      <c r="A276" s="73" t="s">
        <v>145</v>
      </c>
      <c r="B276" s="50" t="s">
        <v>393</v>
      </c>
      <c r="C276" s="4" t="s">
        <v>5</v>
      </c>
      <c r="D276" s="51" t="s">
        <v>544</v>
      </c>
      <c r="E276" s="8">
        <v>1099</v>
      </c>
      <c r="F276" s="8">
        <v>0</v>
      </c>
      <c r="G276" s="119">
        <v>771</v>
      </c>
      <c r="H276" s="52">
        <v>0</v>
      </c>
      <c r="I276" s="20" t="str">
        <f t="shared" si="663"/>
        <v/>
      </c>
      <c r="J276" s="20">
        <v>0</v>
      </c>
      <c r="K276" s="78" t="str">
        <f t="shared" si="664"/>
        <v/>
      </c>
      <c r="L276" s="21" t="str">
        <f t="shared" si="665"/>
        <v/>
      </c>
      <c r="M276" s="55">
        <v>0</v>
      </c>
      <c r="N276" s="24" t="str">
        <f t="shared" si="666"/>
        <v/>
      </c>
      <c r="O276" s="24">
        <v>0</v>
      </c>
      <c r="P276" s="82" t="str">
        <f t="shared" si="667"/>
        <v/>
      </c>
      <c r="Q276" s="25" t="str">
        <f t="shared" si="668"/>
        <v/>
      </c>
      <c r="R276" s="52">
        <v>0</v>
      </c>
      <c r="S276" s="20" t="str">
        <f t="shared" si="669"/>
        <v/>
      </c>
      <c r="T276" s="20">
        <v>0</v>
      </c>
      <c r="U276" s="78" t="str">
        <f t="shared" si="670"/>
        <v/>
      </c>
      <c r="V276" s="21" t="str">
        <f t="shared" si="671"/>
        <v/>
      </c>
      <c r="W276" s="55">
        <v>0</v>
      </c>
      <c r="X276" s="24" t="str">
        <f t="shared" si="672"/>
        <v/>
      </c>
      <c r="Y276" s="24">
        <v>0</v>
      </c>
      <c r="Z276" s="82" t="str">
        <f t="shared" si="673"/>
        <v/>
      </c>
      <c r="AA276" s="25" t="str">
        <f t="shared" si="674"/>
        <v/>
      </c>
      <c r="AB276" s="52">
        <v>0</v>
      </c>
      <c r="AC276" s="20" t="str">
        <f t="shared" si="675"/>
        <v/>
      </c>
      <c r="AD276" s="20">
        <v>0</v>
      </c>
      <c r="AE276" s="78" t="str">
        <f t="shared" si="676"/>
        <v/>
      </c>
      <c r="AF276" s="21" t="str">
        <f t="shared" si="677"/>
        <v/>
      </c>
      <c r="AG276" s="55">
        <v>0</v>
      </c>
      <c r="AH276" s="24" t="str">
        <f t="shared" si="678"/>
        <v/>
      </c>
      <c r="AI276" s="24">
        <v>0</v>
      </c>
      <c r="AJ276" s="82" t="str">
        <f t="shared" si="679"/>
        <v/>
      </c>
      <c r="AK276" s="25" t="str">
        <f t="shared" si="680"/>
        <v/>
      </c>
      <c r="AL276" s="52">
        <v>0</v>
      </c>
      <c r="AM276" s="20" t="str">
        <f t="shared" si="681"/>
        <v/>
      </c>
      <c r="AN276" s="20">
        <v>0</v>
      </c>
      <c r="AO276" s="78" t="str">
        <f t="shared" si="682"/>
        <v/>
      </c>
      <c r="AP276" s="21" t="str">
        <f t="shared" si="683"/>
        <v/>
      </c>
      <c r="AQ276" s="55">
        <v>0</v>
      </c>
      <c r="AR276" s="24" t="str">
        <f t="shared" si="684"/>
        <v/>
      </c>
      <c r="AS276" s="24">
        <v>0</v>
      </c>
      <c r="AT276" s="82" t="str">
        <f t="shared" si="685"/>
        <v/>
      </c>
      <c r="AU276" s="25" t="str">
        <f t="shared" si="686"/>
        <v/>
      </c>
      <c r="AV276" s="52">
        <v>0</v>
      </c>
      <c r="AW276" s="20" t="str">
        <f t="shared" si="687"/>
        <v/>
      </c>
      <c r="AX276" s="20">
        <v>0</v>
      </c>
      <c r="AY276" s="78" t="str">
        <f t="shared" si="688"/>
        <v/>
      </c>
      <c r="AZ276" s="21" t="str">
        <f t="shared" si="689"/>
        <v/>
      </c>
      <c r="BA276" s="55">
        <v>0</v>
      </c>
      <c r="BB276" s="24" t="str">
        <f t="shared" si="690"/>
        <v/>
      </c>
      <c r="BC276" s="24">
        <v>0</v>
      </c>
      <c r="BD276" s="82" t="str">
        <f t="shared" si="691"/>
        <v/>
      </c>
      <c r="BE276" s="25" t="str">
        <f t="shared" si="692"/>
        <v/>
      </c>
      <c r="BF276" s="52">
        <v>0</v>
      </c>
      <c r="BG276" s="20" t="str">
        <f t="shared" si="693"/>
        <v/>
      </c>
      <c r="BH276" s="20">
        <v>0</v>
      </c>
      <c r="BI276" s="78" t="str">
        <f t="shared" si="694"/>
        <v/>
      </c>
      <c r="BJ276" s="21" t="str">
        <f t="shared" si="695"/>
        <v/>
      </c>
      <c r="BK276" s="55">
        <v>0</v>
      </c>
      <c r="BL276" s="24" t="str">
        <f t="shared" si="696"/>
        <v/>
      </c>
      <c r="BM276" s="24">
        <v>0</v>
      </c>
      <c r="BN276" s="82" t="str">
        <f t="shared" si="697"/>
        <v/>
      </c>
      <c r="BO276" s="25" t="str">
        <f t="shared" si="698"/>
        <v/>
      </c>
      <c r="BP276" s="52">
        <v>0</v>
      </c>
      <c r="BQ276" s="20" t="str">
        <f t="shared" si="699"/>
        <v/>
      </c>
      <c r="BR276" s="20">
        <v>0</v>
      </c>
      <c r="BS276" s="78" t="str">
        <f t="shared" si="700"/>
        <v/>
      </c>
      <c r="BT276" s="21" t="str">
        <f t="shared" si="701"/>
        <v/>
      </c>
      <c r="BU276" s="55">
        <v>0</v>
      </c>
      <c r="BV276" s="24" t="str">
        <f t="shared" si="702"/>
        <v/>
      </c>
      <c r="BW276" s="24">
        <v>0</v>
      </c>
      <c r="BX276" s="82" t="str">
        <f t="shared" si="703"/>
        <v/>
      </c>
      <c r="BY276" s="25" t="str">
        <f t="shared" si="704"/>
        <v/>
      </c>
    </row>
    <row r="277" spans="1:77" s="5" customFormat="1" ht="12.75" customHeight="1">
      <c r="A277" s="73" t="s">
        <v>351</v>
      </c>
      <c r="B277" s="50" t="s">
        <v>393</v>
      </c>
      <c r="C277" s="4"/>
      <c r="D277" s="51" t="s">
        <v>544</v>
      </c>
      <c r="E277" s="8">
        <v>1099</v>
      </c>
      <c r="F277" s="8">
        <v>999</v>
      </c>
      <c r="G277" s="119">
        <v>758</v>
      </c>
      <c r="H277" s="52">
        <v>888</v>
      </c>
      <c r="I277" s="20">
        <f>IFERROR(IF(H277&gt;1,H277*0.9,""),"")</f>
        <v>799.2</v>
      </c>
      <c r="J277" s="20">
        <v>83</v>
      </c>
      <c r="K277" s="78">
        <f t="shared" si="664"/>
        <v>675</v>
      </c>
      <c r="L277" s="21">
        <f>IFERROR(IF(H277&gt;1,(I277-K277)/I277,""),"")</f>
        <v>0.15540540540540546</v>
      </c>
      <c r="M277" s="55">
        <v>0</v>
      </c>
      <c r="N277" s="24" t="str">
        <f>IFERROR(IF(M277&gt;1,M277*0.9,""),"")</f>
        <v/>
      </c>
      <c r="O277" s="24">
        <v>0</v>
      </c>
      <c r="P277" s="82" t="str">
        <f t="shared" si="667"/>
        <v/>
      </c>
      <c r="Q277" s="25" t="str">
        <f>IFERROR(IF(M277&gt;1,(N277-P277)/N277,""),"")</f>
        <v/>
      </c>
      <c r="R277" s="52">
        <v>888</v>
      </c>
      <c r="S277" s="20">
        <f>IFERROR(IF(R277&gt;1,R277*0.9,""),"")</f>
        <v>799.2</v>
      </c>
      <c r="T277" s="20">
        <v>83</v>
      </c>
      <c r="U277" s="78">
        <f t="shared" si="670"/>
        <v>675</v>
      </c>
      <c r="V277" s="21">
        <f>IFERROR(IF(R277&gt;1,(S277-U277)/S277,""),"")</f>
        <v>0.15540540540540546</v>
      </c>
      <c r="W277" s="55">
        <v>0</v>
      </c>
      <c r="X277" s="24" t="str">
        <f>IFERROR(IF(W277&gt;1,W277*0.9,""),"")</f>
        <v/>
      </c>
      <c r="Y277" s="24">
        <v>0</v>
      </c>
      <c r="Z277" s="82" t="str">
        <f t="shared" si="673"/>
        <v/>
      </c>
      <c r="AA277" s="25" t="str">
        <f>IFERROR(IF(W277&gt;1,(X277-Z277)/X277,""),"")</f>
        <v/>
      </c>
      <c r="AB277" s="52">
        <v>777</v>
      </c>
      <c r="AC277" s="20">
        <f>IFERROR(IF(AB277&gt;1,AB277*0.9,""),"")</f>
        <v>699.30000000000007</v>
      </c>
      <c r="AD277" s="20">
        <v>167</v>
      </c>
      <c r="AE277" s="78">
        <f t="shared" si="676"/>
        <v>591</v>
      </c>
      <c r="AF277" s="21">
        <f>IFERROR(IF(AB277&gt;1,(AC277-AE277)/AC277,""),"")</f>
        <v>0.15486915486915495</v>
      </c>
      <c r="AG277" s="55">
        <v>0</v>
      </c>
      <c r="AH277" s="24" t="str">
        <f>IFERROR(IF(AG277&gt;1,AG277*0.9,""),"")</f>
        <v/>
      </c>
      <c r="AI277" s="24">
        <v>0</v>
      </c>
      <c r="AJ277" s="82" t="str">
        <f t="shared" si="679"/>
        <v/>
      </c>
      <c r="AK277" s="25" t="str">
        <f>IFERROR(IF(AG277&gt;1,(AH277-AJ277)/AH277,""),"")</f>
        <v/>
      </c>
      <c r="AL277" s="52">
        <v>0</v>
      </c>
      <c r="AM277" s="20" t="str">
        <f>IFERROR(IF(AL277&gt;1,AL277*0.9,""),"")</f>
        <v/>
      </c>
      <c r="AN277" s="20">
        <v>0</v>
      </c>
      <c r="AO277" s="78" t="str">
        <f t="shared" si="682"/>
        <v/>
      </c>
      <c r="AP277" s="21" t="str">
        <f>IFERROR(IF(AL277&gt;1,(AM277-AO277)/AM277,""),"")</f>
        <v/>
      </c>
      <c r="AQ277" s="55">
        <v>0</v>
      </c>
      <c r="AR277" s="24" t="str">
        <f>IFERROR(IF(AQ277&gt;1,AQ277*0.9,""),"")</f>
        <v/>
      </c>
      <c r="AS277" s="24">
        <v>0</v>
      </c>
      <c r="AT277" s="82" t="str">
        <f t="shared" si="685"/>
        <v/>
      </c>
      <c r="AU277" s="25" t="str">
        <f>IFERROR(IF(AQ277&gt;1,(AR277-AT277)/AR277,""),"")</f>
        <v/>
      </c>
      <c r="AV277" s="52">
        <v>832</v>
      </c>
      <c r="AW277" s="20">
        <f>IFERROR(IF(AV277&gt;1,AV277*0.9,""),"")</f>
        <v>748.80000000000007</v>
      </c>
      <c r="AX277" s="20">
        <v>126</v>
      </c>
      <c r="AY277" s="78">
        <f t="shared" si="688"/>
        <v>632</v>
      </c>
      <c r="AZ277" s="21">
        <f>IFERROR(IF(AV277&gt;1,(AW277-AY277)/AW277,""),"")</f>
        <v>0.15598290598290607</v>
      </c>
      <c r="BA277" s="55">
        <v>0</v>
      </c>
      <c r="BB277" s="24" t="str">
        <f>IFERROR(IF(BA277&gt;1,BA277*0.9,""),"")</f>
        <v/>
      </c>
      <c r="BC277" s="24">
        <v>0</v>
      </c>
      <c r="BD277" s="82" t="str">
        <f t="shared" si="691"/>
        <v/>
      </c>
      <c r="BE277" s="25" t="str">
        <f>IFERROR(IF(BA277&gt;1,(BB277-BD277)/BB277,""),"")</f>
        <v/>
      </c>
      <c r="BF277" s="52">
        <v>0</v>
      </c>
      <c r="BG277" s="20" t="str">
        <f>IFERROR(IF(BF277&gt;1,BF277*0.9,""),"")</f>
        <v/>
      </c>
      <c r="BH277" s="20">
        <v>0</v>
      </c>
      <c r="BI277" s="78" t="str">
        <f t="shared" si="694"/>
        <v/>
      </c>
      <c r="BJ277" s="21" t="str">
        <f>IFERROR(IF(BF277&gt;1,(BG277-BI277)/BG277,""),"")</f>
        <v/>
      </c>
      <c r="BK277" s="55">
        <v>777</v>
      </c>
      <c r="BL277" s="24">
        <f>IFERROR(IF(BK277&gt;1,BK277*0.9,""),"")</f>
        <v>699.30000000000007</v>
      </c>
      <c r="BM277" s="24">
        <v>150</v>
      </c>
      <c r="BN277" s="82">
        <f t="shared" si="697"/>
        <v>608</v>
      </c>
      <c r="BO277" s="25">
        <f>IFERROR(IF(BK277&gt;1,(BL277-BN277)/BL277,""),"")</f>
        <v>0.13055913055913065</v>
      </c>
      <c r="BP277" s="52">
        <v>0</v>
      </c>
      <c r="BQ277" s="20" t="str">
        <f>IFERROR(IF(BP277&gt;1,BP277*0.9,""),"")</f>
        <v/>
      </c>
      <c r="BR277" s="20">
        <v>0</v>
      </c>
      <c r="BS277" s="78" t="str">
        <f t="shared" si="700"/>
        <v/>
      </c>
      <c r="BT277" s="21" t="str">
        <f>IFERROR(IF(BP277&gt;1,(BQ277-BS277)/BQ277,""),"")</f>
        <v/>
      </c>
      <c r="BU277" s="55">
        <v>832</v>
      </c>
      <c r="BV277" s="24">
        <f>IFERROR(IF(BU277&gt;1,BU277*0.9,""),"")</f>
        <v>748.80000000000007</v>
      </c>
      <c r="BW277" s="24">
        <v>126</v>
      </c>
      <c r="BX277" s="82">
        <f t="shared" si="703"/>
        <v>632</v>
      </c>
      <c r="BY277" s="25">
        <f>IFERROR(IF(BU277&gt;1,(BV277-BX277)/BV277,""),"")</f>
        <v>0.15598290598290607</v>
      </c>
    </row>
    <row r="278" spans="1:77" s="5" customFormat="1" ht="12.75" customHeight="1">
      <c r="A278" s="73" t="s">
        <v>143</v>
      </c>
      <c r="B278" s="50" t="s">
        <v>393</v>
      </c>
      <c r="C278" s="4" t="s">
        <v>5</v>
      </c>
      <c r="D278" s="51" t="s">
        <v>544</v>
      </c>
      <c r="E278" s="8">
        <v>1044</v>
      </c>
      <c r="F278" s="8">
        <v>0</v>
      </c>
      <c r="G278" s="119">
        <v>733</v>
      </c>
      <c r="H278" s="52">
        <v>0</v>
      </c>
      <c r="I278" s="20" t="str">
        <f t="shared" si="663"/>
        <v/>
      </c>
      <c r="J278" s="20">
        <v>0</v>
      </c>
      <c r="K278" s="78" t="str">
        <f t="shared" si="664"/>
        <v/>
      </c>
      <c r="L278" s="21" t="str">
        <f t="shared" si="665"/>
        <v/>
      </c>
      <c r="M278" s="55">
        <v>0</v>
      </c>
      <c r="N278" s="24" t="str">
        <f t="shared" si="666"/>
        <v/>
      </c>
      <c r="O278" s="24">
        <v>0</v>
      </c>
      <c r="P278" s="82" t="str">
        <f t="shared" si="667"/>
        <v/>
      </c>
      <c r="Q278" s="25" t="str">
        <f t="shared" si="668"/>
        <v/>
      </c>
      <c r="R278" s="52">
        <v>0</v>
      </c>
      <c r="S278" s="20" t="str">
        <f t="shared" si="669"/>
        <v/>
      </c>
      <c r="T278" s="20">
        <v>0</v>
      </c>
      <c r="U278" s="78" t="str">
        <f t="shared" si="670"/>
        <v/>
      </c>
      <c r="V278" s="21" t="str">
        <f t="shared" si="671"/>
        <v/>
      </c>
      <c r="W278" s="55">
        <v>0</v>
      </c>
      <c r="X278" s="24" t="str">
        <f t="shared" si="672"/>
        <v/>
      </c>
      <c r="Y278" s="24">
        <v>0</v>
      </c>
      <c r="Z278" s="82" t="str">
        <f t="shared" si="673"/>
        <v/>
      </c>
      <c r="AA278" s="25" t="str">
        <f t="shared" si="674"/>
        <v/>
      </c>
      <c r="AB278" s="52">
        <v>0</v>
      </c>
      <c r="AC278" s="20" t="str">
        <f t="shared" si="675"/>
        <v/>
      </c>
      <c r="AD278" s="20">
        <v>0</v>
      </c>
      <c r="AE278" s="78" t="str">
        <f t="shared" si="676"/>
        <v/>
      </c>
      <c r="AF278" s="21" t="str">
        <f t="shared" si="677"/>
        <v/>
      </c>
      <c r="AG278" s="55">
        <v>0</v>
      </c>
      <c r="AH278" s="24" t="str">
        <f t="shared" si="678"/>
        <v/>
      </c>
      <c r="AI278" s="24">
        <v>0</v>
      </c>
      <c r="AJ278" s="82" t="str">
        <f t="shared" si="679"/>
        <v/>
      </c>
      <c r="AK278" s="25" t="str">
        <f t="shared" si="680"/>
        <v/>
      </c>
      <c r="AL278" s="52">
        <v>0</v>
      </c>
      <c r="AM278" s="20" t="str">
        <f t="shared" si="681"/>
        <v/>
      </c>
      <c r="AN278" s="20">
        <v>0</v>
      </c>
      <c r="AO278" s="78" t="str">
        <f t="shared" si="682"/>
        <v/>
      </c>
      <c r="AP278" s="21" t="str">
        <f t="shared" si="683"/>
        <v/>
      </c>
      <c r="AQ278" s="55">
        <v>0</v>
      </c>
      <c r="AR278" s="24" t="str">
        <f t="shared" si="684"/>
        <v/>
      </c>
      <c r="AS278" s="24">
        <v>0</v>
      </c>
      <c r="AT278" s="82" t="str">
        <f t="shared" si="685"/>
        <v/>
      </c>
      <c r="AU278" s="25" t="str">
        <f t="shared" si="686"/>
        <v/>
      </c>
      <c r="AV278" s="52">
        <v>0</v>
      </c>
      <c r="AW278" s="20" t="str">
        <f t="shared" si="687"/>
        <v/>
      </c>
      <c r="AX278" s="20">
        <v>0</v>
      </c>
      <c r="AY278" s="78" t="str">
        <f t="shared" si="688"/>
        <v/>
      </c>
      <c r="AZ278" s="21" t="str">
        <f t="shared" si="689"/>
        <v/>
      </c>
      <c r="BA278" s="55">
        <v>0</v>
      </c>
      <c r="BB278" s="24" t="str">
        <f t="shared" si="690"/>
        <v/>
      </c>
      <c r="BC278" s="24">
        <v>0</v>
      </c>
      <c r="BD278" s="82" t="str">
        <f t="shared" si="691"/>
        <v/>
      </c>
      <c r="BE278" s="25" t="str">
        <f t="shared" si="692"/>
        <v/>
      </c>
      <c r="BF278" s="52">
        <v>0</v>
      </c>
      <c r="BG278" s="20" t="str">
        <f t="shared" si="693"/>
        <v/>
      </c>
      <c r="BH278" s="20">
        <v>0</v>
      </c>
      <c r="BI278" s="78" t="str">
        <f t="shared" si="694"/>
        <v/>
      </c>
      <c r="BJ278" s="21" t="str">
        <f t="shared" si="695"/>
        <v/>
      </c>
      <c r="BK278" s="55">
        <v>0</v>
      </c>
      <c r="BL278" s="24" t="str">
        <f t="shared" si="696"/>
        <v/>
      </c>
      <c r="BM278" s="24">
        <v>0</v>
      </c>
      <c r="BN278" s="82" t="str">
        <f t="shared" si="697"/>
        <v/>
      </c>
      <c r="BO278" s="25" t="str">
        <f t="shared" si="698"/>
        <v/>
      </c>
      <c r="BP278" s="52">
        <v>0</v>
      </c>
      <c r="BQ278" s="20" t="str">
        <f t="shared" si="699"/>
        <v/>
      </c>
      <c r="BR278" s="20">
        <v>0</v>
      </c>
      <c r="BS278" s="78" t="str">
        <f t="shared" si="700"/>
        <v/>
      </c>
      <c r="BT278" s="21" t="str">
        <f t="shared" si="701"/>
        <v/>
      </c>
      <c r="BU278" s="55">
        <v>0</v>
      </c>
      <c r="BV278" s="24" t="str">
        <f t="shared" si="702"/>
        <v/>
      </c>
      <c r="BW278" s="24">
        <v>0</v>
      </c>
      <c r="BX278" s="82" t="str">
        <f t="shared" si="703"/>
        <v/>
      </c>
      <c r="BY278" s="25" t="str">
        <f t="shared" si="704"/>
        <v/>
      </c>
    </row>
    <row r="279" spans="1:77" s="5" customFormat="1" ht="12.75" customHeight="1">
      <c r="A279" s="73" t="s">
        <v>349</v>
      </c>
      <c r="B279" s="50" t="s">
        <v>393</v>
      </c>
      <c r="C279" s="4" t="s">
        <v>6</v>
      </c>
      <c r="D279" s="51" t="s">
        <v>544</v>
      </c>
      <c r="E279" s="8">
        <v>1044</v>
      </c>
      <c r="F279" s="8">
        <v>949</v>
      </c>
      <c r="G279" s="119">
        <v>736</v>
      </c>
      <c r="H279" s="52">
        <v>888</v>
      </c>
      <c r="I279" s="20">
        <f t="shared" si="663"/>
        <v>799.2</v>
      </c>
      <c r="J279" s="20">
        <v>46</v>
      </c>
      <c r="K279" s="78">
        <f t="shared" si="664"/>
        <v>690</v>
      </c>
      <c r="L279" s="21">
        <f t="shared" si="665"/>
        <v>0.13663663663663669</v>
      </c>
      <c r="M279" s="55">
        <v>0</v>
      </c>
      <c r="N279" s="24" t="str">
        <f t="shared" si="666"/>
        <v/>
      </c>
      <c r="O279" s="24">
        <v>0</v>
      </c>
      <c r="P279" s="82" t="str">
        <f t="shared" si="667"/>
        <v/>
      </c>
      <c r="Q279" s="25" t="str">
        <f t="shared" si="668"/>
        <v/>
      </c>
      <c r="R279" s="52">
        <v>0</v>
      </c>
      <c r="S279" s="20" t="str">
        <f t="shared" si="669"/>
        <v/>
      </c>
      <c r="T279" s="20">
        <v>0</v>
      </c>
      <c r="U279" s="78" t="str">
        <f t="shared" si="670"/>
        <v/>
      </c>
      <c r="V279" s="21" t="str">
        <f t="shared" si="671"/>
        <v/>
      </c>
      <c r="W279" s="55">
        <v>0</v>
      </c>
      <c r="X279" s="24" t="str">
        <f t="shared" si="672"/>
        <v/>
      </c>
      <c r="Y279" s="24">
        <v>0</v>
      </c>
      <c r="Z279" s="82" t="str">
        <f t="shared" si="673"/>
        <v/>
      </c>
      <c r="AA279" s="25" t="str">
        <f t="shared" si="674"/>
        <v/>
      </c>
      <c r="AB279" s="52">
        <v>777</v>
      </c>
      <c r="AC279" s="20">
        <f t="shared" si="675"/>
        <v>699.30000000000007</v>
      </c>
      <c r="AD279" s="20">
        <v>132</v>
      </c>
      <c r="AE279" s="78">
        <f t="shared" si="676"/>
        <v>604</v>
      </c>
      <c r="AF279" s="21">
        <f t="shared" si="677"/>
        <v>0.13627913627913638</v>
      </c>
      <c r="AG279" s="55">
        <v>0</v>
      </c>
      <c r="AH279" s="24" t="str">
        <f t="shared" si="678"/>
        <v/>
      </c>
      <c r="AI279" s="24">
        <v>0</v>
      </c>
      <c r="AJ279" s="82" t="str">
        <f t="shared" si="679"/>
        <v/>
      </c>
      <c r="AK279" s="25" t="str">
        <f t="shared" si="680"/>
        <v/>
      </c>
      <c r="AL279" s="52">
        <v>0</v>
      </c>
      <c r="AM279" s="20" t="str">
        <f t="shared" si="681"/>
        <v/>
      </c>
      <c r="AN279" s="20">
        <v>0</v>
      </c>
      <c r="AO279" s="78" t="str">
        <f t="shared" si="682"/>
        <v/>
      </c>
      <c r="AP279" s="21" t="str">
        <f t="shared" si="683"/>
        <v/>
      </c>
      <c r="AQ279" s="55">
        <v>0</v>
      </c>
      <c r="AR279" s="24" t="str">
        <f t="shared" si="684"/>
        <v/>
      </c>
      <c r="AS279" s="24">
        <v>0</v>
      </c>
      <c r="AT279" s="82" t="str">
        <f t="shared" si="685"/>
        <v/>
      </c>
      <c r="AU279" s="25" t="str">
        <f t="shared" si="686"/>
        <v/>
      </c>
      <c r="AV279" s="52">
        <v>0</v>
      </c>
      <c r="AW279" s="20" t="str">
        <f t="shared" si="687"/>
        <v/>
      </c>
      <c r="AX279" s="20">
        <v>0</v>
      </c>
      <c r="AY279" s="78" t="str">
        <f t="shared" si="688"/>
        <v/>
      </c>
      <c r="AZ279" s="21" t="str">
        <f t="shared" si="689"/>
        <v/>
      </c>
      <c r="BA279" s="55">
        <v>0</v>
      </c>
      <c r="BB279" s="24" t="str">
        <f t="shared" si="690"/>
        <v/>
      </c>
      <c r="BC279" s="24">
        <v>0</v>
      </c>
      <c r="BD279" s="82" t="str">
        <f t="shared" si="691"/>
        <v/>
      </c>
      <c r="BE279" s="25" t="str">
        <f t="shared" si="692"/>
        <v/>
      </c>
      <c r="BF279" s="52">
        <v>0</v>
      </c>
      <c r="BG279" s="20" t="str">
        <f t="shared" si="693"/>
        <v/>
      </c>
      <c r="BH279" s="20">
        <v>0</v>
      </c>
      <c r="BI279" s="78" t="str">
        <f t="shared" si="694"/>
        <v/>
      </c>
      <c r="BJ279" s="21" t="str">
        <f t="shared" si="695"/>
        <v/>
      </c>
      <c r="BK279" s="55">
        <v>777</v>
      </c>
      <c r="BL279" s="24">
        <f t="shared" si="696"/>
        <v>699.30000000000007</v>
      </c>
      <c r="BM279" s="24">
        <v>130</v>
      </c>
      <c r="BN279" s="82">
        <f t="shared" si="697"/>
        <v>606</v>
      </c>
      <c r="BO279" s="25">
        <f t="shared" si="698"/>
        <v>0.1334191334191335</v>
      </c>
      <c r="BP279" s="52">
        <v>0</v>
      </c>
      <c r="BQ279" s="20" t="str">
        <f t="shared" si="699"/>
        <v/>
      </c>
      <c r="BR279" s="20">
        <v>0</v>
      </c>
      <c r="BS279" s="78" t="str">
        <f t="shared" si="700"/>
        <v/>
      </c>
      <c r="BT279" s="21" t="str">
        <f t="shared" si="701"/>
        <v/>
      </c>
      <c r="BU279" s="55">
        <v>0</v>
      </c>
      <c r="BV279" s="24" t="str">
        <f t="shared" si="702"/>
        <v/>
      </c>
      <c r="BW279" s="24">
        <v>0</v>
      </c>
      <c r="BX279" s="82" t="str">
        <f t="shared" si="703"/>
        <v/>
      </c>
      <c r="BY279" s="25" t="str">
        <f t="shared" si="704"/>
        <v/>
      </c>
    </row>
    <row r="280" spans="1:77" s="5" customFormat="1" ht="12.75" customHeight="1">
      <c r="A280" s="73" t="s">
        <v>140</v>
      </c>
      <c r="B280" s="50" t="s">
        <v>393</v>
      </c>
      <c r="C280" s="4"/>
      <c r="D280" s="51" t="s">
        <v>545</v>
      </c>
      <c r="E280" s="8">
        <v>1209</v>
      </c>
      <c r="F280" s="8">
        <v>1099</v>
      </c>
      <c r="G280" s="119">
        <v>848</v>
      </c>
      <c r="H280" s="52">
        <v>999</v>
      </c>
      <c r="I280" s="20">
        <f t="shared" si="663"/>
        <v>899.1</v>
      </c>
      <c r="J280" s="20">
        <v>76</v>
      </c>
      <c r="K280" s="78">
        <f t="shared" si="664"/>
        <v>772</v>
      </c>
      <c r="L280" s="21">
        <f t="shared" si="665"/>
        <v>0.14136358580803027</v>
      </c>
      <c r="M280" s="55">
        <v>0</v>
      </c>
      <c r="N280" s="24" t="str">
        <f t="shared" si="666"/>
        <v/>
      </c>
      <c r="O280" s="24">
        <v>0</v>
      </c>
      <c r="P280" s="82" t="str">
        <f t="shared" si="667"/>
        <v/>
      </c>
      <c r="Q280" s="25" t="str">
        <f t="shared" si="668"/>
        <v/>
      </c>
      <c r="R280" s="52">
        <v>0</v>
      </c>
      <c r="S280" s="20" t="str">
        <f t="shared" si="669"/>
        <v/>
      </c>
      <c r="T280" s="20">
        <v>0</v>
      </c>
      <c r="U280" s="78" t="str">
        <f t="shared" si="670"/>
        <v/>
      </c>
      <c r="V280" s="21" t="str">
        <f t="shared" si="671"/>
        <v/>
      </c>
      <c r="W280" s="55">
        <v>0</v>
      </c>
      <c r="X280" s="24" t="str">
        <f t="shared" si="672"/>
        <v/>
      </c>
      <c r="Y280" s="24">
        <v>0</v>
      </c>
      <c r="Z280" s="82" t="str">
        <f t="shared" si="673"/>
        <v/>
      </c>
      <c r="AA280" s="25" t="str">
        <f t="shared" si="674"/>
        <v/>
      </c>
      <c r="AB280" s="52">
        <v>943</v>
      </c>
      <c r="AC280" s="20">
        <f t="shared" si="675"/>
        <v>848.7</v>
      </c>
      <c r="AD280" s="20">
        <v>119</v>
      </c>
      <c r="AE280" s="78">
        <f t="shared" si="676"/>
        <v>729</v>
      </c>
      <c r="AF280" s="21">
        <f t="shared" si="677"/>
        <v>0.14103923647932137</v>
      </c>
      <c r="AG280" s="55">
        <v>0</v>
      </c>
      <c r="AH280" s="24" t="str">
        <f t="shared" si="678"/>
        <v/>
      </c>
      <c r="AI280" s="24">
        <v>0</v>
      </c>
      <c r="AJ280" s="82" t="str">
        <f t="shared" si="679"/>
        <v/>
      </c>
      <c r="AK280" s="25" t="str">
        <f t="shared" si="680"/>
        <v/>
      </c>
      <c r="AL280" s="52">
        <v>0</v>
      </c>
      <c r="AM280" s="20" t="str">
        <f t="shared" si="681"/>
        <v/>
      </c>
      <c r="AN280" s="20">
        <v>0</v>
      </c>
      <c r="AO280" s="78" t="str">
        <f t="shared" si="682"/>
        <v/>
      </c>
      <c r="AP280" s="21" t="str">
        <f t="shared" si="683"/>
        <v/>
      </c>
      <c r="AQ280" s="55">
        <v>0</v>
      </c>
      <c r="AR280" s="24" t="str">
        <f t="shared" si="684"/>
        <v/>
      </c>
      <c r="AS280" s="24">
        <v>0</v>
      </c>
      <c r="AT280" s="82" t="str">
        <f t="shared" si="685"/>
        <v/>
      </c>
      <c r="AU280" s="25" t="str">
        <f t="shared" si="686"/>
        <v/>
      </c>
      <c r="AV280" s="52">
        <v>943</v>
      </c>
      <c r="AW280" s="20">
        <f t="shared" si="687"/>
        <v>848.7</v>
      </c>
      <c r="AX280" s="20">
        <v>119</v>
      </c>
      <c r="AY280" s="78">
        <f t="shared" si="688"/>
        <v>729</v>
      </c>
      <c r="AZ280" s="21">
        <f t="shared" si="689"/>
        <v>0.14103923647932137</v>
      </c>
      <c r="BA280" s="55">
        <v>0</v>
      </c>
      <c r="BB280" s="24" t="str">
        <f t="shared" si="690"/>
        <v/>
      </c>
      <c r="BC280" s="24">
        <v>0</v>
      </c>
      <c r="BD280" s="82" t="str">
        <f t="shared" si="691"/>
        <v/>
      </c>
      <c r="BE280" s="25" t="str">
        <f t="shared" si="692"/>
        <v/>
      </c>
      <c r="BF280" s="52">
        <v>0</v>
      </c>
      <c r="BG280" s="20" t="str">
        <f t="shared" si="693"/>
        <v/>
      </c>
      <c r="BH280" s="20">
        <v>0</v>
      </c>
      <c r="BI280" s="78" t="str">
        <f t="shared" si="694"/>
        <v/>
      </c>
      <c r="BJ280" s="21" t="str">
        <f t="shared" si="695"/>
        <v/>
      </c>
      <c r="BK280" s="55">
        <v>888</v>
      </c>
      <c r="BL280" s="24">
        <f t="shared" si="696"/>
        <v>799.2</v>
      </c>
      <c r="BM280" s="24">
        <v>132</v>
      </c>
      <c r="BN280" s="82">
        <f t="shared" si="697"/>
        <v>716</v>
      </c>
      <c r="BO280" s="25">
        <f t="shared" si="698"/>
        <v>0.10410410410410416</v>
      </c>
      <c r="BP280" s="52">
        <v>0</v>
      </c>
      <c r="BQ280" s="20" t="str">
        <f t="shared" si="699"/>
        <v/>
      </c>
      <c r="BR280" s="20">
        <v>0</v>
      </c>
      <c r="BS280" s="78" t="str">
        <f t="shared" si="700"/>
        <v/>
      </c>
      <c r="BT280" s="21" t="str">
        <f t="shared" si="701"/>
        <v/>
      </c>
      <c r="BU280" s="55">
        <v>999</v>
      </c>
      <c r="BV280" s="24">
        <f t="shared" si="702"/>
        <v>899.1</v>
      </c>
      <c r="BW280" s="24">
        <v>76</v>
      </c>
      <c r="BX280" s="82">
        <f t="shared" si="703"/>
        <v>772</v>
      </c>
      <c r="BY280" s="25">
        <f t="shared" si="704"/>
        <v>0.14136358580803027</v>
      </c>
    </row>
    <row r="281" spans="1:77" s="100" customFormat="1" ht="12.75" hidden="1" customHeight="1">
      <c r="A281" s="102" t="s">
        <v>152</v>
      </c>
      <c r="B281" s="88" t="s">
        <v>393</v>
      </c>
      <c r="C281" s="89" t="s">
        <v>462</v>
      </c>
      <c r="D281" s="90" t="s">
        <v>439</v>
      </c>
      <c r="E281" s="91">
        <v>1869</v>
      </c>
      <c r="F281" s="91">
        <v>0</v>
      </c>
      <c r="G281" s="123">
        <v>1261</v>
      </c>
      <c r="H281" s="92">
        <v>0</v>
      </c>
      <c r="I281" s="93" t="str">
        <f t="shared" si="663"/>
        <v/>
      </c>
      <c r="J281" s="93">
        <v>0</v>
      </c>
      <c r="K281" s="94" t="str">
        <f t="shared" si="664"/>
        <v/>
      </c>
      <c r="L281" s="95" t="str">
        <f t="shared" si="665"/>
        <v/>
      </c>
      <c r="M281" s="96">
        <v>0</v>
      </c>
      <c r="N281" s="97" t="str">
        <f t="shared" si="666"/>
        <v/>
      </c>
      <c r="O281" s="97">
        <v>0</v>
      </c>
      <c r="P281" s="98" t="str">
        <f t="shared" si="667"/>
        <v/>
      </c>
      <c r="Q281" s="99" t="str">
        <f t="shared" si="668"/>
        <v/>
      </c>
      <c r="R281" s="92">
        <v>0</v>
      </c>
      <c r="S281" s="93" t="str">
        <f t="shared" si="669"/>
        <v/>
      </c>
      <c r="T281" s="93">
        <v>0</v>
      </c>
      <c r="U281" s="94" t="str">
        <f t="shared" si="670"/>
        <v/>
      </c>
      <c r="V281" s="95" t="str">
        <f t="shared" si="671"/>
        <v/>
      </c>
      <c r="W281" s="96">
        <v>0</v>
      </c>
      <c r="X281" s="97" t="str">
        <f t="shared" si="672"/>
        <v/>
      </c>
      <c r="Y281" s="97">
        <v>0</v>
      </c>
      <c r="Z281" s="98" t="str">
        <f t="shared" si="673"/>
        <v/>
      </c>
      <c r="AA281" s="99" t="str">
        <f t="shared" si="674"/>
        <v/>
      </c>
      <c r="AB281" s="92">
        <v>0</v>
      </c>
      <c r="AC281" s="93" t="str">
        <f t="shared" si="675"/>
        <v/>
      </c>
      <c r="AD281" s="93">
        <v>0</v>
      </c>
      <c r="AE281" s="94" t="str">
        <f t="shared" si="676"/>
        <v/>
      </c>
      <c r="AF281" s="95" t="str">
        <f t="shared" si="677"/>
        <v/>
      </c>
      <c r="AG281" s="96">
        <v>0</v>
      </c>
      <c r="AH281" s="97" t="str">
        <f t="shared" si="678"/>
        <v/>
      </c>
      <c r="AI281" s="97">
        <v>0</v>
      </c>
      <c r="AJ281" s="98" t="str">
        <f t="shared" si="679"/>
        <v/>
      </c>
      <c r="AK281" s="99" t="str">
        <f t="shared" si="680"/>
        <v/>
      </c>
      <c r="AL281" s="92">
        <v>0</v>
      </c>
      <c r="AM281" s="93" t="str">
        <f t="shared" si="681"/>
        <v/>
      </c>
      <c r="AN281" s="93">
        <v>0</v>
      </c>
      <c r="AO281" s="94" t="str">
        <f t="shared" si="682"/>
        <v/>
      </c>
      <c r="AP281" s="95" t="str">
        <f t="shared" si="683"/>
        <v/>
      </c>
      <c r="AQ281" s="96">
        <v>0</v>
      </c>
      <c r="AR281" s="97" t="str">
        <f t="shared" si="684"/>
        <v/>
      </c>
      <c r="AS281" s="97">
        <v>0</v>
      </c>
      <c r="AT281" s="98" t="str">
        <f t="shared" si="685"/>
        <v/>
      </c>
      <c r="AU281" s="99" t="str">
        <f t="shared" si="686"/>
        <v/>
      </c>
      <c r="AV281" s="92">
        <v>0</v>
      </c>
      <c r="AW281" s="93" t="str">
        <f t="shared" si="687"/>
        <v/>
      </c>
      <c r="AX281" s="93">
        <v>0</v>
      </c>
      <c r="AY281" s="94" t="str">
        <f t="shared" si="688"/>
        <v/>
      </c>
      <c r="AZ281" s="95" t="str">
        <f t="shared" si="689"/>
        <v/>
      </c>
      <c r="BA281" s="96">
        <v>0</v>
      </c>
      <c r="BB281" s="97" t="str">
        <f t="shared" si="690"/>
        <v/>
      </c>
      <c r="BC281" s="97">
        <v>0</v>
      </c>
      <c r="BD281" s="98" t="str">
        <f t="shared" si="691"/>
        <v/>
      </c>
      <c r="BE281" s="99" t="str">
        <f t="shared" si="692"/>
        <v/>
      </c>
      <c r="BF281" s="92">
        <v>0</v>
      </c>
      <c r="BG281" s="93" t="str">
        <f t="shared" si="693"/>
        <v/>
      </c>
      <c r="BH281" s="93">
        <v>0</v>
      </c>
      <c r="BI281" s="94" t="str">
        <f t="shared" si="694"/>
        <v/>
      </c>
      <c r="BJ281" s="95" t="str">
        <f t="shared" si="695"/>
        <v/>
      </c>
      <c r="BK281" s="96">
        <v>0</v>
      </c>
      <c r="BL281" s="97" t="str">
        <f t="shared" si="696"/>
        <v/>
      </c>
      <c r="BM281" s="97">
        <v>0</v>
      </c>
      <c r="BN281" s="98" t="str">
        <f t="shared" si="697"/>
        <v/>
      </c>
      <c r="BO281" s="99" t="str">
        <f t="shared" si="698"/>
        <v/>
      </c>
      <c r="BP281" s="92">
        <v>0</v>
      </c>
      <c r="BQ281" s="93" t="str">
        <f t="shared" si="699"/>
        <v/>
      </c>
      <c r="BR281" s="93">
        <v>0</v>
      </c>
      <c r="BS281" s="94" t="str">
        <f t="shared" si="700"/>
        <v/>
      </c>
      <c r="BT281" s="95" t="str">
        <f t="shared" si="701"/>
        <v/>
      </c>
      <c r="BU281" s="96">
        <v>0</v>
      </c>
      <c r="BV281" s="97" t="str">
        <f t="shared" si="702"/>
        <v/>
      </c>
      <c r="BW281" s="97">
        <v>0</v>
      </c>
      <c r="BX281" s="98" t="str">
        <f t="shared" si="703"/>
        <v/>
      </c>
      <c r="BY281" s="99" t="str">
        <f t="shared" si="704"/>
        <v/>
      </c>
    </row>
    <row r="282" spans="1:77" s="5" customFormat="1" ht="12.75" customHeight="1">
      <c r="A282" s="75" t="s">
        <v>146</v>
      </c>
      <c r="B282" s="46" t="s">
        <v>393</v>
      </c>
      <c r="C282" s="7"/>
      <c r="D282" s="10" t="s">
        <v>545</v>
      </c>
      <c r="E282" s="9">
        <v>1429</v>
      </c>
      <c r="F282" s="9">
        <v>1299</v>
      </c>
      <c r="G282" s="121">
        <v>958</v>
      </c>
      <c r="H282" s="54">
        <v>1110</v>
      </c>
      <c r="I282" s="18">
        <f t="shared" si="663"/>
        <v>999</v>
      </c>
      <c r="J282" s="18">
        <v>138</v>
      </c>
      <c r="K282" s="78">
        <f t="shared" si="664"/>
        <v>820</v>
      </c>
      <c r="L282" s="19">
        <f t="shared" si="665"/>
        <v>0.17917917917917917</v>
      </c>
      <c r="M282" s="57">
        <v>0</v>
      </c>
      <c r="N282" s="28" t="str">
        <f t="shared" si="666"/>
        <v/>
      </c>
      <c r="O282" s="28">
        <v>0</v>
      </c>
      <c r="P282" s="82" t="str">
        <f t="shared" si="667"/>
        <v/>
      </c>
      <c r="Q282" s="29" t="str">
        <f t="shared" si="668"/>
        <v/>
      </c>
      <c r="R282" s="54">
        <v>0</v>
      </c>
      <c r="S282" s="18" t="str">
        <f t="shared" si="669"/>
        <v/>
      </c>
      <c r="T282" s="18">
        <v>0</v>
      </c>
      <c r="U282" s="78" t="str">
        <f t="shared" si="670"/>
        <v/>
      </c>
      <c r="V282" s="19" t="str">
        <f t="shared" si="671"/>
        <v/>
      </c>
      <c r="W282" s="57">
        <v>0</v>
      </c>
      <c r="X282" s="28" t="str">
        <f t="shared" si="672"/>
        <v/>
      </c>
      <c r="Y282" s="28">
        <v>0</v>
      </c>
      <c r="Z282" s="82" t="str">
        <f t="shared" si="673"/>
        <v/>
      </c>
      <c r="AA282" s="29" t="str">
        <f t="shared" si="674"/>
        <v/>
      </c>
      <c r="AB282" s="54">
        <v>1110</v>
      </c>
      <c r="AC282" s="18">
        <f t="shared" si="675"/>
        <v>999</v>
      </c>
      <c r="AD282" s="18">
        <v>138</v>
      </c>
      <c r="AE282" s="78">
        <f t="shared" si="676"/>
        <v>820</v>
      </c>
      <c r="AF282" s="19">
        <f t="shared" si="677"/>
        <v>0.17917917917917917</v>
      </c>
      <c r="AG282" s="57">
        <v>0</v>
      </c>
      <c r="AH282" s="28" t="str">
        <f t="shared" si="678"/>
        <v/>
      </c>
      <c r="AI282" s="28">
        <v>0</v>
      </c>
      <c r="AJ282" s="82" t="str">
        <f t="shared" si="679"/>
        <v/>
      </c>
      <c r="AK282" s="29" t="str">
        <f t="shared" si="680"/>
        <v/>
      </c>
      <c r="AL282" s="54">
        <v>0</v>
      </c>
      <c r="AM282" s="18" t="str">
        <f t="shared" si="681"/>
        <v/>
      </c>
      <c r="AN282" s="18">
        <v>0</v>
      </c>
      <c r="AO282" s="78" t="str">
        <f t="shared" si="682"/>
        <v/>
      </c>
      <c r="AP282" s="19" t="str">
        <f t="shared" si="683"/>
        <v/>
      </c>
      <c r="AQ282" s="57">
        <v>0</v>
      </c>
      <c r="AR282" s="28" t="str">
        <f t="shared" si="684"/>
        <v/>
      </c>
      <c r="AS282" s="28">
        <v>0</v>
      </c>
      <c r="AT282" s="82" t="str">
        <f t="shared" si="685"/>
        <v/>
      </c>
      <c r="AU282" s="29" t="str">
        <f t="shared" si="686"/>
        <v/>
      </c>
      <c r="AV282" s="54">
        <v>1110</v>
      </c>
      <c r="AW282" s="18">
        <f t="shared" si="687"/>
        <v>999</v>
      </c>
      <c r="AX282" s="18">
        <v>138</v>
      </c>
      <c r="AY282" s="78">
        <f t="shared" si="688"/>
        <v>820</v>
      </c>
      <c r="AZ282" s="19">
        <f t="shared" si="689"/>
        <v>0.17917917917917917</v>
      </c>
      <c r="BA282" s="57">
        <v>0</v>
      </c>
      <c r="BB282" s="28" t="str">
        <f t="shared" si="690"/>
        <v/>
      </c>
      <c r="BC282" s="28">
        <v>0</v>
      </c>
      <c r="BD282" s="82" t="str">
        <f t="shared" si="691"/>
        <v/>
      </c>
      <c r="BE282" s="29" t="str">
        <f t="shared" si="692"/>
        <v/>
      </c>
      <c r="BF282" s="54">
        <v>0</v>
      </c>
      <c r="BG282" s="18" t="str">
        <f t="shared" si="693"/>
        <v/>
      </c>
      <c r="BH282" s="18">
        <v>0</v>
      </c>
      <c r="BI282" s="78" t="str">
        <f t="shared" si="694"/>
        <v/>
      </c>
      <c r="BJ282" s="19" t="str">
        <f t="shared" si="695"/>
        <v/>
      </c>
      <c r="BK282" s="57">
        <v>999</v>
      </c>
      <c r="BL282" s="28">
        <f t="shared" si="696"/>
        <v>899.1</v>
      </c>
      <c r="BM282" s="28">
        <v>215</v>
      </c>
      <c r="BN282" s="82">
        <f t="shared" si="697"/>
        <v>743</v>
      </c>
      <c r="BO282" s="29">
        <f t="shared" si="698"/>
        <v>0.17361806250695141</v>
      </c>
      <c r="BP282" s="54">
        <v>0</v>
      </c>
      <c r="BQ282" s="18" t="str">
        <f t="shared" si="699"/>
        <v/>
      </c>
      <c r="BR282" s="18">
        <v>0</v>
      </c>
      <c r="BS282" s="78" t="str">
        <f t="shared" si="700"/>
        <v/>
      </c>
      <c r="BT282" s="19" t="str">
        <f t="shared" si="701"/>
        <v/>
      </c>
      <c r="BU282" s="57">
        <v>1110</v>
      </c>
      <c r="BV282" s="28">
        <f t="shared" si="702"/>
        <v>999</v>
      </c>
      <c r="BW282" s="28">
        <v>138</v>
      </c>
      <c r="BX282" s="82">
        <f t="shared" si="703"/>
        <v>820</v>
      </c>
      <c r="BY282" s="29">
        <f t="shared" si="704"/>
        <v>0.17917917917917917</v>
      </c>
    </row>
    <row r="283" spans="1:77" s="5" customFormat="1" ht="12.75" customHeight="1" thickBot="1">
      <c r="A283" s="74" t="s">
        <v>148</v>
      </c>
      <c r="B283" s="48" t="s">
        <v>393</v>
      </c>
      <c r="C283" s="12"/>
      <c r="D283" s="2" t="s">
        <v>545</v>
      </c>
      <c r="E283" s="6">
        <v>1759</v>
      </c>
      <c r="F283" s="6">
        <v>1599</v>
      </c>
      <c r="G283" s="120">
        <v>1180</v>
      </c>
      <c r="H283" s="53">
        <v>1332</v>
      </c>
      <c r="I283" s="22">
        <f t="shared" si="663"/>
        <v>1198.8</v>
      </c>
      <c r="J283" s="22">
        <v>195</v>
      </c>
      <c r="K283" s="80">
        <f t="shared" si="664"/>
        <v>985</v>
      </c>
      <c r="L283" s="23">
        <f t="shared" si="665"/>
        <v>0.17834501167834499</v>
      </c>
      <c r="M283" s="56">
        <v>0</v>
      </c>
      <c r="N283" s="27" t="str">
        <f t="shared" si="666"/>
        <v/>
      </c>
      <c r="O283" s="27">
        <v>0</v>
      </c>
      <c r="P283" s="84" t="str">
        <f t="shared" si="667"/>
        <v/>
      </c>
      <c r="Q283" s="26" t="str">
        <f t="shared" si="668"/>
        <v/>
      </c>
      <c r="R283" s="53">
        <v>0</v>
      </c>
      <c r="S283" s="22" t="str">
        <f t="shared" si="669"/>
        <v/>
      </c>
      <c r="T283" s="22">
        <v>0</v>
      </c>
      <c r="U283" s="80" t="str">
        <f t="shared" si="670"/>
        <v/>
      </c>
      <c r="V283" s="23" t="str">
        <f t="shared" si="671"/>
        <v/>
      </c>
      <c r="W283" s="56">
        <v>0</v>
      </c>
      <c r="X283" s="27" t="str">
        <f t="shared" si="672"/>
        <v/>
      </c>
      <c r="Y283" s="27">
        <v>0</v>
      </c>
      <c r="Z283" s="84" t="str">
        <f t="shared" si="673"/>
        <v/>
      </c>
      <c r="AA283" s="26" t="str">
        <f t="shared" si="674"/>
        <v/>
      </c>
      <c r="AB283" s="53">
        <v>1332</v>
      </c>
      <c r="AC283" s="22">
        <f t="shared" si="675"/>
        <v>1198.8</v>
      </c>
      <c r="AD283" s="22">
        <v>195</v>
      </c>
      <c r="AE283" s="80">
        <f t="shared" si="676"/>
        <v>985</v>
      </c>
      <c r="AF283" s="23">
        <f t="shared" si="677"/>
        <v>0.17834501167834499</v>
      </c>
      <c r="AG283" s="56">
        <v>0</v>
      </c>
      <c r="AH283" s="27" t="str">
        <f t="shared" si="678"/>
        <v/>
      </c>
      <c r="AI283" s="27">
        <v>0</v>
      </c>
      <c r="AJ283" s="84" t="str">
        <f t="shared" si="679"/>
        <v/>
      </c>
      <c r="AK283" s="26" t="str">
        <f t="shared" si="680"/>
        <v/>
      </c>
      <c r="AL283" s="53">
        <v>0</v>
      </c>
      <c r="AM283" s="22" t="str">
        <f t="shared" si="681"/>
        <v/>
      </c>
      <c r="AN283" s="22">
        <v>0</v>
      </c>
      <c r="AO283" s="80" t="str">
        <f t="shared" si="682"/>
        <v/>
      </c>
      <c r="AP283" s="23" t="str">
        <f t="shared" si="683"/>
        <v/>
      </c>
      <c r="AQ283" s="56">
        <v>0</v>
      </c>
      <c r="AR283" s="27" t="str">
        <f t="shared" si="684"/>
        <v/>
      </c>
      <c r="AS283" s="27">
        <v>0</v>
      </c>
      <c r="AT283" s="84" t="str">
        <f t="shared" si="685"/>
        <v/>
      </c>
      <c r="AU283" s="26" t="str">
        <f t="shared" si="686"/>
        <v/>
      </c>
      <c r="AV283" s="53">
        <v>1332</v>
      </c>
      <c r="AW283" s="22">
        <f t="shared" si="687"/>
        <v>1198.8</v>
      </c>
      <c r="AX283" s="22">
        <v>195</v>
      </c>
      <c r="AY283" s="80">
        <f t="shared" si="688"/>
        <v>985</v>
      </c>
      <c r="AZ283" s="23">
        <f t="shared" si="689"/>
        <v>0.17834501167834499</v>
      </c>
      <c r="BA283" s="56">
        <v>0</v>
      </c>
      <c r="BB283" s="27" t="str">
        <f t="shared" si="690"/>
        <v/>
      </c>
      <c r="BC283" s="27">
        <v>0</v>
      </c>
      <c r="BD283" s="84" t="str">
        <f t="shared" si="691"/>
        <v/>
      </c>
      <c r="BE283" s="26" t="str">
        <f t="shared" si="692"/>
        <v/>
      </c>
      <c r="BF283" s="53">
        <v>0</v>
      </c>
      <c r="BG283" s="22" t="str">
        <f t="shared" si="693"/>
        <v/>
      </c>
      <c r="BH283" s="22">
        <v>0</v>
      </c>
      <c r="BI283" s="80" t="str">
        <f t="shared" si="694"/>
        <v/>
      </c>
      <c r="BJ283" s="23" t="str">
        <f t="shared" si="695"/>
        <v/>
      </c>
      <c r="BK283" s="56">
        <v>0</v>
      </c>
      <c r="BL283" s="27" t="str">
        <f t="shared" si="696"/>
        <v/>
      </c>
      <c r="BM283" s="27">
        <v>0</v>
      </c>
      <c r="BN283" s="84" t="str">
        <f t="shared" si="697"/>
        <v/>
      </c>
      <c r="BO283" s="26" t="str">
        <f t="shared" si="698"/>
        <v/>
      </c>
      <c r="BP283" s="53">
        <v>0</v>
      </c>
      <c r="BQ283" s="22" t="str">
        <f t="shared" si="699"/>
        <v/>
      </c>
      <c r="BR283" s="22">
        <v>0</v>
      </c>
      <c r="BS283" s="80" t="str">
        <f t="shared" si="700"/>
        <v/>
      </c>
      <c r="BT283" s="23" t="str">
        <f t="shared" si="701"/>
        <v/>
      </c>
      <c r="BU283" s="56">
        <v>1332</v>
      </c>
      <c r="BV283" s="27">
        <f t="shared" si="702"/>
        <v>1198.8</v>
      </c>
      <c r="BW283" s="27">
        <v>195</v>
      </c>
      <c r="BX283" s="84">
        <f t="shared" si="703"/>
        <v>985</v>
      </c>
      <c r="BY283" s="26">
        <f t="shared" si="704"/>
        <v>0.17834501167834499</v>
      </c>
    </row>
    <row r="284" spans="1:77" s="5" customFormat="1" ht="12.75" customHeight="1">
      <c r="A284" s="73" t="s">
        <v>163</v>
      </c>
      <c r="B284" s="50" t="s">
        <v>393</v>
      </c>
      <c r="C284" s="4"/>
      <c r="D284" s="51" t="s">
        <v>546</v>
      </c>
      <c r="E284" s="8">
        <v>1649</v>
      </c>
      <c r="F284" s="8">
        <v>1499</v>
      </c>
      <c r="G284" s="119">
        <v>1154</v>
      </c>
      <c r="H284" s="52">
        <v>1332</v>
      </c>
      <c r="I284" s="20">
        <f t="shared" si="663"/>
        <v>1198.8</v>
      </c>
      <c r="J284" s="20">
        <v>127</v>
      </c>
      <c r="K284" s="78">
        <f t="shared" si="664"/>
        <v>1027</v>
      </c>
      <c r="L284" s="21">
        <f t="shared" si="665"/>
        <v>0.14330997664330994</v>
      </c>
      <c r="M284" s="55">
        <v>0</v>
      </c>
      <c r="N284" s="24" t="str">
        <f t="shared" si="666"/>
        <v/>
      </c>
      <c r="O284" s="24">
        <v>0</v>
      </c>
      <c r="P284" s="82" t="str">
        <f t="shared" si="667"/>
        <v/>
      </c>
      <c r="Q284" s="25" t="str">
        <f t="shared" si="668"/>
        <v/>
      </c>
      <c r="R284" s="52">
        <v>0</v>
      </c>
      <c r="S284" s="20" t="str">
        <f t="shared" si="669"/>
        <v/>
      </c>
      <c r="T284" s="20">
        <v>0</v>
      </c>
      <c r="U284" s="78" t="str">
        <f t="shared" si="670"/>
        <v/>
      </c>
      <c r="V284" s="21" t="str">
        <f t="shared" si="671"/>
        <v/>
      </c>
      <c r="W284" s="55">
        <v>0</v>
      </c>
      <c r="X284" s="24" t="str">
        <f t="shared" si="672"/>
        <v/>
      </c>
      <c r="Y284" s="24">
        <v>0</v>
      </c>
      <c r="Z284" s="82" t="str">
        <f t="shared" si="673"/>
        <v/>
      </c>
      <c r="AA284" s="25" t="str">
        <f t="shared" si="674"/>
        <v/>
      </c>
      <c r="AB284" s="52">
        <v>1110</v>
      </c>
      <c r="AC284" s="20">
        <f t="shared" ref="AC284" si="733">IFERROR(IF(AB284&gt;1,AB284*0.9,""),"")</f>
        <v>999</v>
      </c>
      <c r="AD284" s="20">
        <v>297</v>
      </c>
      <c r="AE284" s="78">
        <f t="shared" si="676"/>
        <v>857</v>
      </c>
      <c r="AF284" s="21">
        <f t="shared" ref="AF284" si="734">IFERROR(IF(AB284&gt;1,(AC284-AE284)/AC284,""),"")</f>
        <v>0.14214214214214213</v>
      </c>
      <c r="AG284" s="55">
        <v>0</v>
      </c>
      <c r="AH284" s="24" t="str">
        <f t="shared" si="678"/>
        <v/>
      </c>
      <c r="AI284" s="24">
        <v>0</v>
      </c>
      <c r="AJ284" s="82" t="str">
        <f t="shared" si="679"/>
        <v/>
      </c>
      <c r="AK284" s="25" t="str">
        <f t="shared" si="680"/>
        <v/>
      </c>
      <c r="AL284" s="52">
        <v>1110</v>
      </c>
      <c r="AM284" s="20">
        <f t="shared" si="681"/>
        <v>999</v>
      </c>
      <c r="AN284" s="20">
        <v>297</v>
      </c>
      <c r="AO284" s="78">
        <f t="shared" si="682"/>
        <v>857</v>
      </c>
      <c r="AP284" s="21">
        <f t="shared" si="683"/>
        <v>0.14214214214214213</v>
      </c>
      <c r="AQ284" s="55">
        <v>0</v>
      </c>
      <c r="AR284" s="24" t="str">
        <f t="shared" si="684"/>
        <v/>
      </c>
      <c r="AS284" s="24">
        <v>0</v>
      </c>
      <c r="AT284" s="82" t="str">
        <f t="shared" si="685"/>
        <v/>
      </c>
      <c r="AU284" s="25" t="str">
        <f t="shared" si="686"/>
        <v/>
      </c>
      <c r="AV284" s="52">
        <v>1221</v>
      </c>
      <c r="AW284" s="20">
        <f t="shared" si="687"/>
        <v>1098.9000000000001</v>
      </c>
      <c r="AX284" s="20">
        <v>212</v>
      </c>
      <c r="AY284" s="78">
        <f t="shared" si="688"/>
        <v>942</v>
      </c>
      <c r="AZ284" s="21">
        <f t="shared" si="689"/>
        <v>0.14277914277914286</v>
      </c>
      <c r="BA284" s="55">
        <v>0</v>
      </c>
      <c r="BB284" s="24" t="str">
        <f t="shared" si="690"/>
        <v/>
      </c>
      <c r="BC284" s="24">
        <v>0</v>
      </c>
      <c r="BD284" s="82" t="str">
        <f t="shared" si="691"/>
        <v/>
      </c>
      <c r="BE284" s="25" t="str">
        <f t="shared" si="692"/>
        <v/>
      </c>
      <c r="BF284" s="52">
        <v>0</v>
      </c>
      <c r="BG284" s="20" t="str">
        <f t="shared" si="693"/>
        <v/>
      </c>
      <c r="BH284" s="20">
        <v>0</v>
      </c>
      <c r="BI284" s="78" t="str">
        <f t="shared" si="694"/>
        <v/>
      </c>
      <c r="BJ284" s="21" t="str">
        <f t="shared" si="695"/>
        <v/>
      </c>
      <c r="BK284" s="55">
        <v>1110</v>
      </c>
      <c r="BL284" s="24">
        <f t="shared" si="696"/>
        <v>999</v>
      </c>
      <c r="BM284" s="24">
        <v>298</v>
      </c>
      <c r="BN284" s="82">
        <f t="shared" si="697"/>
        <v>856</v>
      </c>
      <c r="BO284" s="25">
        <f t="shared" si="698"/>
        <v>0.14314314314314314</v>
      </c>
      <c r="BP284" s="52">
        <v>0</v>
      </c>
      <c r="BQ284" s="20" t="str">
        <f t="shared" si="699"/>
        <v/>
      </c>
      <c r="BR284" s="20">
        <v>0</v>
      </c>
      <c r="BS284" s="78" t="str">
        <f t="shared" si="700"/>
        <v/>
      </c>
      <c r="BT284" s="21" t="str">
        <f t="shared" si="701"/>
        <v/>
      </c>
      <c r="BU284" s="55">
        <v>1332</v>
      </c>
      <c r="BV284" s="24">
        <f t="shared" si="702"/>
        <v>1198.8</v>
      </c>
      <c r="BW284" s="24">
        <v>127</v>
      </c>
      <c r="BX284" s="82">
        <f t="shared" si="703"/>
        <v>1027</v>
      </c>
      <c r="BY284" s="25">
        <f t="shared" si="704"/>
        <v>0.14330997664330994</v>
      </c>
    </row>
    <row r="285" spans="1:77" s="5" customFormat="1" ht="12.75" customHeight="1">
      <c r="A285" s="75" t="s">
        <v>165</v>
      </c>
      <c r="B285" s="46" t="s">
        <v>393</v>
      </c>
      <c r="C285" s="7"/>
      <c r="D285" s="10" t="s">
        <v>547</v>
      </c>
      <c r="E285" s="9">
        <v>1979</v>
      </c>
      <c r="F285" s="9">
        <v>1799</v>
      </c>
      <c r="G285" s="121">
        <v>1327</v>
      </c>
      <c r="H285" s="54">
        <v>1666</v>
      </c>
      <c r="I285" s="18">
        <f t="shared" si="663"/>
        <v>1499.4</v>
      </c>
      <c r="J285" s="18">
        <v>95</v>
      </c>
      <c r="K285" s="78">
        <f t="shared" si="664"/>
        <v>1232</v>
      </c>
      <c r="L285" s="19">
        <f t="shared" si="665"/>
        <v>0.17833800186741369</v>
      </c>
      <c r="M285" s="57">
        <v>0</v>
      </c>
      <c r="N285" s="28" t="str">
        <f t="shared" si="666"/>
        <v/>
      </c>
      <c r="O285" s="28">
        <v>0</v>
      </c>
      <c r="P285" s="82" t="str">
        <f t="shared" si="667"/>
        <v/>
      </c>
      <c r="Q285" s="29" t="str">
        <f t="shared" si="668"/>
        <v/>
      </c>
      <c r="R285" s="54">
        <v>1666</v>
      </c>
      <c r="S285" s="18">
        <f t="shared" si="669"/>
        <v>1499.4</v>
      </c>
      <c r="T285" s="18">
        <v>95</v>
      </c>
      <c r="U285" s="78">
        <f t="shared" si="670"/>
        <v>1232</v>
      </c>
      <c r="V285" s="19">
        <f t="shared" si="671"/>
        <v>0.17833800186741369</v>
      </c>
      <c r="W285" s="57">
        <v>0</v>
      </c>
      <c r="X285" s="28" t="str">
        <f t="shared" si="672"/>
        <v/>
      </c>
      <c r="Y285" s="28">
        <v>0</v>
      </c>
      <c r="Z285" s="82" t="str">
        <f t="shared" si="673"/>
        <v/>
      </c>
      <c r="AA285" s="29" t="str">
        <f t="shared" si="674"/>
        <v/>
      </c>
      <c r="AB285" s="54">
        <v>1443</v>
      </c>
      <c r="AC285" s="18">
        <f t="shared" si="675"/>
        <v>1298.7</v>
      </c>
      <c r="AD285" s="18">
        <v>260</v>
      </c>
      <c r="AE285" s="78">
        <f t="shared" si="676"/>
        <v>1067</v>
      </c>
      <c r="AF285" s="19">
        <f t="shared" si="677"/>
        <v>0.17840917840917844</v>
      </c>
      <c r="AG285" s="57">
        <v>0</v>
      </c>
      <c r="AH285" s="28" t="str">
        <f t="shared" si="678"/>
        <v/>
      </c>
      <c r="AI285" s="28">
        <v>0</v>
      </c>
      <c r="AJ285" s="82" t="str">
        <f t="shared" si="679"/>
        <v/>
      </c>
      <c r="AK285" s="29" t="str">
        <f t="shared" si="680"/>
        <v/>
      </c>
      <c r="AL285" s="54">
        <v>1443</v>
      </c>
      <c r="AM285" s="18">
        <f t="shared" si="681"/>
        <v>1298.7</v>
      </c>
      <c r="AN285" s="18">
        <v>260</v>
      </c>
      <c r="AO285" s="78">
        <f t="shared" si="682"/>
        <v>1067</v>
      </c>
      <c r="AP285" s="19">
        <f t="shared" si="683"/>
        <v>0.17840917840917844</v>
      </c>
      <c r="AQ285" s="57">
        <v>0</v>
      </c>
      <c r="AR285" s="28" t="str">
        <f t="shared" si="684"/>
        <v/>
      </c>
      <c r="AS285" s="28">
        <v>0</v>
      </c>
      <c r="AT285" s="82" t="str">
        <f t="shared" si="685"/>
        <v/>
      </c>
      <c r="AU285" s="29" t="str">
        <f t="shared" si="686"/>
        <v/>
      </c>
      <c r="AV285" s="54">
        <v>1554</v>
      </c>
      <c r="AW285" s="18">
        <f t="shared" si="687"/>
        <v>1398.6000000000001</v>
      </c>
      <c r="AX285" s="18">
        <v>178</v>
      </c>
      <c r="AY285" s="78">
        <f t="shared" si="688"/>
        <v>1149</v>
      </c>
      <c r="AZ285" s="19">
        <f t="shared" si="689"/>
        <v>0.17846417846417856</v>
      </c>
      <c r="BA285" s="57">
        <v>1554</v>
      </c>
      <c r="BB285" s="28">
        <f t="shared" si="690"/>
        <v>1398.6000000000001</v>
      </c>
      <c r="BC285" s="28">
        <v>178</v>
      </c>
      <c r="BD285" s="82">
        <f t="shared" si="691"/>
        <v>1149</v>
      </c>
      <c r="BE285" s="29">
        <f t="shared" si="692"/>
        <v>0.17846417846417856</v>
      </c>
      <c r="BF285" s="54">
        <v>0</v>
      </c>
      <c r="BG285" s="18" t="str">
        <f t="shared" si="693"/>
        <v/>
      </c>
      <c r="BH285" s="18">
        <v>0</v>
      </c>
      <c r="BI285" s="78" t="str">
        <f t="shared" si="694"/>
        <v/>
      </c>
      <c r="BJ285" s="19" t="str">
        <f t="shared" si="695"/>
        <v/>
      </c>
      <c r="BK285" s="57">
        <v>1332</v>
      </c>
      <c r="BL285" s="28">
        <f t="shared" si="696"/>
        <v>1198.8</v>
      </c>
      <c r="BM285" s="28">
        <v>325</v>
      </c>
      <c r="BN285" s="82">
        <f t="shared" si="697"/>
        <v>1002</v>
      </c>
      <c r="BO285" s="29">
        <f t="shared" si="698"/>
        <v>0.16416416416416413</v>
      </c>
      <c r="BP285" s="54">
        <v>1666</v>
      </c>
      <c r="BQ285" s="18">
        <f t="shared" si="699"/>
        <v>1499.4</v>
      </c>
      <c r="BR285" s="18">
        <v>95</v>
      </c>
      <c r="BS285" s="78">
        <f t="shared" si="700"/>
        <v>1232</v>
      </c>
      <c r="BT285" s="19">
        <f t="shared" si="701"/>
        <v>0.17833800186741369</v>
      </c>
      <c r="BU285" s="57">
        <v>1666</v>
      </c>
      <c r="BV285" s="28">
        <f t="shared" si="702"/>
        <v>1499.4</v>
      </c>
      <c r="BW285" s="28">
        <v>95</v>
      </c>
      <c r="BX285" s="82">
        <f t="shared" si="703"/>
        <v>1232</v>
      </c>
      <c r="BY285" s="29">
        <f t="shared" si="704"/>
        <v>0.17833800186741369</v>
      </c>
    </row>
    <row r="286" spans="1:77" s="5" customFormat="1" ht="12.75" customHeight="1">
      <c r="A286" s="73" t="s">
        <v>164</v>
      </c>
      <c r="B286" s="50" t="s">
        <v>393</v>
      </c>
      <c r="C286" s="4"/>
      <c r="D286" s="10" t="s">
        <v>547</v>
      </c>
      <c r="E286" s="8">
        <v>1869</v>
      </c>
      <c r="F286" s="8">
        <v>1699</v>
      </c>
      <c r="G286" s="119">
        <v>1253</v>
      </c>
      <c r="H286" s="52">
        <v>1554</v>
      </c>
      <c r="I286" s="20">
        <f t="shared" si="663"/>
        <v>1398.6000000000001</v>
      </c>
      <c r="J286" s="20">
        <v>104</v>
      </c>
      <c r="K286" s="78">
        <f t="shared" si="664"/>
        <v>1149</v>
      </c>
      <c r="L286" s="21">
        <f t="shared" si="665"/>
        <v>0.17846417846417856</v>
      </c>
      <c r="M286" s="55">
        <v>0</v>
      </c>
      <c r="N286" s="24" t="str">
        <f t="shared" si="666"/>
        <v/>
      </c>
      <c r="O286" s="24">
        <v>0</v>
      </c>
      <c r="P286" s="82" t="str">
        <f t="shared" si="667"/>
        <v/>
      </c>
      <c r="Q286" s="25" t="str">
        <f t="shared" si="668"/>
        <v/>
      </c>
      <c r="R286" s="52">
        <v>1554</v>
      </c>
      <c r="S286" s="20">
        <f t="shared" si="669"/>
        <v>1398.6000000000001</v>
      </c>
      <c r="T286" s="20">
        <v>104</v>
      </c>
      <c r="U286" s="78">
        <f t="shared" si="670"/>
        <v>1149</v>
      </c>
      <c r="V286" s="21">
        <f t="shared" si="671"/>
        <v>0.17846417846417856</v>
      </c>
      <c r="W286" s="55">
        <v>0</v>
      </c>
      <c r="X286" s="24" t="str">
        <f t="shared" si="672"/>
        <v/>
      </c>
      <c r="Y286" s="24">
        <v>0</v>
      </c>
      <c r="Z286" s="82" t="str">
        <f t="shared" si="673"/>
        <v/>
      </c>
      <c r="AA286" s="25" t="str">
        <f t="shared" si="674"/>
        <v/>
      </c>
      <c r="AB286" s="52">
        <v>1332</v>
      </c>
      <c r="AC286" s="20">
        <f t="shared" si="675"/>
        <v>1198.8</v>
      </c>
      <c r="AD286" s="20">
        <v>269</v>
      </c>
      <c r="AE286" s="78">
        <f t="shared" si="676"/>
        <v>984</v>
      </c>
      <c r="AF286" s="21">
        <f t="shared" si="677"/>
        <v>0.17917917917917914</v>
      </c>
      <c r="AG286" s="55">
        <v>0</v>
      </c>
      <c r="AH286" s="24" t="str">
        <f t="shared" si="678"/>
        <v/>
      </c>
      <c r="AI286" s="24">
        <v>0</v>
      </c>
      <c r="AJ286" s="82" t="str">
        <f t="shared" si="679"/>
        <v/>
      </c>
      <c r="AK286" s="25" t="str">
        <f t="shared" si="680"/>
        <v/>
      </c>
      <c r="AL286" s="52">
        <v>1332</v>
      </c>
      <c r="AM286" s="20">
        <f t="shared" si="681"/>
        <v>1198.8</v>
      </c>
      <c r="AN286" s="20">
        <v>269</v>
      </c>
      <c r="AO286" s="78">
        <f t="shared" si="682"/>
        <v>984</v>
      </c>
      <c r="AP286" s="21">
        <f t="shared" si="683"/>
        <v>0.17917917917917914</v>
      </c>
      <c r="AQ286" s="55">
        <v>0</v>
      </c>
      <c r="AR286" s="24" t="str">
        <f t="shared" si="684"/>
        <v/>
      </c>
      <c r="AS286" s="24">
        <v>0</v>
      </c>
      <c r="AT286" s="82" t="str">
        <f t="shared" si="685"/>
        <v/>
      </c>
      <c r="AU286" s="25" t="str">
        <f t="shared" si="686"/>
        <v/>
      </c>
      <c r="AV286" s="52">
        <v>1443</v>
      </c>
      <c r="AW286" s="20">
        <f t="shared" si="687"/>
        <v>1298.7</v>
      </c>
      <c r="AX286" s="20">
        <v>187</v>
      </c>
      <c r="AY286" s="78">
        <f t="shared" si="688"/>
        <v>1066</v>
      </c>
      <c r="AZ286" s="21">
        <f t="shared" si="689"/>
        <v>0.17917917917917922</v>
      </c>
      <c r="BA286" s="55">
        <v>1443</v>
      </c>
      <c r="BB286" s="24">
        <f t="shared" si="690"/>
        <v>1298.7</v>
      </c>
      <c r="BC286" s="24">
        <v>187</v>
      </c>
      <c r="BD286" s="82">
        <f t="shared" si="691"/>
        <v>1066</v>
      </c>
      <c r="BE286" s="25">
        <f t="shared" si="692"/>
        <v>0.17917917917917922</v>
      </c>
      <c r="BF286" s="52">
        <v>0</v>
      </c>
      <c r="BG286" s="20" t="str">
        <f t="shared" si="693"/>
        <v/>
      </c>
      <c r="BH286" s="20">
        <v>0</v>
      </c>
      <c r="BI286" s="78" t="str">
        <f t="shared" si="694"/>
        <v/>
      </c>
      <c r="BJ286" s="21" t="str">
        <f t="shared" si="695"/>
        <v/>
      </c>
      <c r="BK286" s="55">
        <v>1221</v>
      </c>
      <c r="BL286" s="24">
        <f t="shared" si="696"/>
        <v>1098.9000000000001</v>
      </c>
      <c r="BM286" s="24">
        <v>325</v>
      </c>
      <c r="BN286" s="82">
        <f t="shared" si="697"/>
        <v>928</v>
      </c>
      <c r="BO286" s="25">
        <f t="shared" si="698"/>
        <v>0.1555191555191556</v>
      </c>
      <c r="BP286" s="52">
        <v>1554</v>
      </c>
      <c r="BQ286" s="20">
        <f t="shared" si="699"/>
        <v>1398.6000000000001</v>
      </c>
      <c r="BR286" s="20">
        <v>104</v>
      </c>
      <c r="BS286" s="78">
        <f t="shared" si="700"/>
        <v>1149</v>
      </c>
      <c r="BT286" s="21">
        <f t="shared" si="701"/>
        <v>0.17846417846417856</v>
      </c>
      <c r="BU286" s="55">
        <v>1554</v>
      </c>
      <c r="BV286" s="24">
        <f t="shared" si="702"/>
        <v>1398.6000000000001</v>
      </c>
      <c r="BW286" s="24">
        <v>104</v>
      </c>
      <c r="BX286" s="82">
        <f t="shared" si="703"/>
        <v>1149</v>
      </c>
      <c r="BY286" s="25">
        <f t="shared" si="704"/>
        <v>0.17846417846417856</v>
      </c>
    </row>
    <row r="287" spans="1:77" s="5" customFormat="1" ht="12.75" customHeight="1">
      <c r="A287" s="73" t="s">
        <v>167</v>
      </c>
      <c r="B287" s="50" t="s">
        <v>393</v>
      </c>
      <c r="C287" s="4"/>
      <c r="D287" s="51" t="s">
        <v>546</v>
      </c>
      <c r="E287" s="8">
        <v>2199</v>
      </c>
      <c r="F287" s="8">
        <v>1999</v>
      </c>
      <c r="G287" s="119">
        <v>1475</v>
      </c>
      <c r="H287" s="52">
        <v>1777</v>
      </c>
      <c r="I287" s="20">
        <f t="shared" si="663"/>
        <v>1599.3</v>
      </c>
      <c r="J287" s="20">
        <v>161</v>
      </c>
      <c r="K287" s="78">
        <f t="shared" si="664"/>
        <v>1314</v>
      </c>
      <c r="L287" s="21">
        <f t="shared" si="665"/>
        <v>0.17839054586381539</v>
      </c>
      <c r="M287" s="55">
        <v>0</v>
      </c>
      <c r="N287" s="24" t="str">
        <f t="shared" si="666"/>
        <v/>
      </c>
      <c r="O287" s="24">
        <v>0</v>
      </c>
      <c r="P287" s="82" t="str">
        <f t="shared" si="667"/>
        <v/>
      </c>
      <c r="Q287" s="25" t="str">
        <f t="shared" si="668"/>
        <v/>
      </c>
      <c r="R287" s="52">
        <v>1777</v>
      </c>
      <c r="S287" s="20">
        <f t="shared" si="669"/>
        <v>1599.3</v>
      </c>
      <c r="T287" s="20">
        <v>161</v>
      </c>
      <c r="U287" s="78">
        <f t="shared" si="670"/>
        <v>1314</v>
      </c>
      <c r="V287" s="21">
        <f t="shared" si="671"/>
        <v>0.17839054586381539</v>
      </c>
      <c r="W287" s="55">
        <v>0</v>
      </c>
      <c r="X287" s="24" t="str">
        <f t="shared" si="672"/>
        <v/>
      </c>
      <c r="Y287" s="24">
        <v>0</v>
      </c>
      <c r="Z287" s="82" t="str">
        <f t="shared" si="673"/>
        <v/>
      </c>
      <c r="AA287" s="25" t="str">
        <f t="shared" si="674"/>
        <v/>
      </c>
      <c r="AB287" s="52">
        <v>1554</v>
      </c>
      <c r="AC287" s="20">
        <f t="shared" si="675"/>
        <v>1398.6000000000001</v>
      </c>
      <c r="AD287" s="20">
        <v>326</v>
      </c>
      <c r="AE287" s="78">
        <f t="shared" si="676"/>
        <v>1149</v>
      </c>
      <c r="AF287" s="21">
        <f t="shared" si="677"/>
        <v>0.17846417846417856</v>
      </c>
      <c r="AG287" s="55">
        <v>0</v>
      </c>
      <c r="AH287" s="24" t="str">
        <f t="shared" si="678"/>
        <v/>
      </c>
      <c r="AI287" s="24">
        <v>0</v>
      </c>
      <c r="AJ287" s="82" t="str">
        <f t="shared" si="679"/>
        <v/>
      </c>
      <c r="AK287" s="25" t="str">
        <f t="shared" si="680"/>
        <v/>
      </c>
      <c r="AL287" s="52">
        <v>1554</v>
      </c>
      <c r="AM287" s="20">
        <f t="shared" si="681"/>
        <v>1398.6000000000001</v>
      </c>
      <c r="AN287" s="20">
        <v>326</v>
      </c>
      <c r="AO287" s="78">
        <f t="shared" si="682"/>
        <v>1149</v>
      </c>
      <c r="AP287" s="21">
        <f t="shared" si="683"/>
        <v>0.17846417846417856</v>
      </c>
      <c r="AQ287" s="55">
        <v>0</v>
      </c>
      <c r="AR287" s="24" t="str">
        <f t="shared" si="684"/>
        <v/>
      </c>
      <c r="AS287" s="24">
        <v>0</v>
      </c>
      <c r="AT287" s="82" t="str">
        <f t="shared" si="685"/>
        <v/>
      </c>
      <c r="AU287" s="25" t="str">
        <f t="shared" si="686"/>
        <v/>
      </c>
      <c r="AV287" s="52">
        <v>1666</v>
      </c>
      <c r="AW287" s="20">
        <f t="shared" si="687"/>
        <v>1499.4</v>
      </c>
      <c r="AX287" s="20">
        <v>243</v>
      </c>
      <c r="AY287" s="78">
        <f t="shared" si="688"/>
        <v>1232</v>
      </c>
      <c r="AZ287" s="21">
        <f t="shared" si="689"/>
        <v>0.17833800186741369</v>
      </c>
      <c r="BA287" s="55">
        <v>1666</v>
      </c>
      <c r="BB287" s="24">
        <f t="shared" si="690"/>
        <v>1499.4</v>
      </c>
      <c r="BC287" s="24">
        <v>243</v>
      </c>
      <c r="BD287" s="82">
        <f t="shared" si="691"/>
        <v>1232</v>
      </c>
      <c r="BE287" s="25">
        <f t="shared" si="692"/>
        <v>0.17833800186741369</v>
      </c>
      <c r="BF287" s="52">
        <v>0</v>
      </c>
      <c r="BG287" s="20" t="str">
        <f t="shared" si="693"/>
        <v/>
      </c>
      <c r="BH287" s="20">
        <v>0</v>
      </c>
      <c r="BI287" s="78" t="str">
        <f t="shared" si="694"/>
        <v/>
      </c>
      <c r="BJ287" s="21" t="str">
        <f t="shared" si="695"/>
        <v/>
      </c>
      <c r="BK287" s="55">
        <v>1554</v>
      </c>
      <c r="BL287" s="24">
        <f t="shared" si="696"/>
        <v>1398.6000000000001</v>
      </c>
      <c r="BM287" s="24">
        <v>305</v>
      </c>
      <c r="BN287" s="82">
        <f t="shared" si="697"/>
        <v>1170</v>
      </c>
      <c r="BO287" s="25">
        <f t="shared" si="698"/>
        <v>0.16344916344916352</v>
      </c>
      <c r="BP287" s="52">
        <v>1777</v>
      </c>
      <c r="BQ287" s="20">
        <f t="shared" si="699"/>
        <v>1599.3</v>
      </c>
      <c r="BR287" s="20">
        <v>161</v>
      </c>
      <c r="BS287" s="78">
        <f t="shared" si="700"/>
        <v>1314</v>
      </c>
      <c r="BT287" s="21">
        <f t="shared" si="701"/>
        <v>0.17839054586381539</v>
      </c>
      <c r="BU287" s="55">
        <v>1777</v>
      </c>
      <c r="BV287" s="24">
        <f t="shared" si="702"/>
        <v>1599.3</v>
      </c>
      <c r="BW287" s="24">
        <v>161</v>
      </c>
      <c r="BX287" s="82">
        <f t="shared" si="703"/>
        <v>1314</v>
      </c>
      <c r="BY287" s="25">
        <f t="shared" si="704"/>
        <v>0.17839054586381539</v>
      </c>
    </row>
    <row r="288" spans="1:77" s="5" customFormat="1" ht="12.75" customHeight="1" thickBot="1">
      <c r="A288" s="74" t="s">
        <v>166</v>
      </c>
      <c r="B288" s="48" t="s">
        <v>393</v>
      </c>
      <c r="C288" s="12" t="s">
        <v>345</v>
      </c>
      <c r="D288" s="2" t="s">
        <v>546</v>
      </c>
      <c r="E288" s="6">
        <v>2089</v>
      </c>
      <c r="F288" s="6">
        <v>1899</v>
      </c>
      <c r="G288" s="120">
        <v>1401</v>
      </c>
      <c r="H288" s="53">
        <v>1666</v>
      </c>
      <c r="I288" s="22">
        <f t="shared" si="663"/>
        <v>1499.4</v>
      </c>
      <c r="J288" s="22">
        <v>169</v>
      </c>
      <c r="K288" s="80">
        <f t="shared" si="664"/>
        <v>1232</v>
      </c>
      <c r="L288" s="23">
        <f t="shared" si="665"/>
        <v>0.17833800186741369</v>
      </c>
      <c r="M288" s="56">
        <v>0</v>
      </c>
      <c r="N288" s="27" t="str">
        <f t="shared" si="666"/>
        <v/>
      </c>
      <c r="O288" s="27">
        <v>0</v>
      </c>
      <c r="P288" s="84" t="str">
        <f t="shared" si="667"/>
        <v/>
      </c>
      <c r="Q288" s="26" t="str">
        <f t="shared" si="668"/>
        <v/>
      </c>
      <c r="R288" s="53">
        <v>1666</v>
      </c>
      <c r="S288" s="22">
        <f t="shared" si="669"/>
        <v>1499.4</v>
      </c>
      <c r="T288" s="22">
        <v>169</v>
      </c>
      <c r="U288" s="80">
        <f t="shared" si="670"/>
        <v>1232</v>
      </c>
      <c r="V288" s="23">
        <f t="shared" si="671"/>
        <v>0.17833800186741369</v>
      </c>
      <c r="W288" s="56">
        <v>0</v>
      </c>
      <c r="X288" s="27" t="str">
        <f t="shared" si="672"/>
        <v/>
      </c>
      <c r="Y288" s="27">
        <v>0</v>
      </c>
      <c r="Z288" s="84" t="str">
        <f t="shared" si="673"/>
        <v/>
      </c>
      <c r="AA288" s="26" t="str">
        <f t="shared" si="674"/>
        <v/>
      </c>
      <c r="AB288" s="53">
        <v>1443</v>
      </c>
      <c r="AC288" s="22">
        <f t="shared" si="675"/>
        <v>1298.7</v>
      </c>
      <c r="AD288" s="22">
        <v>334</v>
      </c>
      <c r="AE288" s="80">
        <f t="shared" si="676"/>
        <v>1067</v>
      </c>
      <c r="AF288" s="23">
        <f t="shared" si="677"/>
        <v>0.17840917840917844</v>
      </c>
      <c r="AG288" s="56">
        <v>0</v>
      </c>
      <c r="AH288" s="27" t="str">
        <f t="shared" si="678"/>
        <v/>
      </c>
      <c r="AI288" s="27">
        <v>0</v>
      </c>
      <c r="AJ288" s="84" t="str">
        <f t="shared" si="679"/>
        <v/>
      </c>
      <c r="AK288" s="26" t="str">
        <f t="shared" si="680"/>
        <v/>
      </c>
      <c r="AL288" s="53">
        <v>1443</v>
      </c>
      <c r="AM288" s="22">
        <f t="shared" si="681"/>
        <v>1298.7</v>
      </c>
      <c r="AN288" s="22">
        <v>334</v>
      </c>
      <c r="AO288" s="80">
        <f t="shared" si="682"/>
        <v>1067</v>
      </c>
      <c r="AP288" s="23">
        <f t="shared" si="683"/>
        <v>0.17840917840917844</v>
      </c>
      <c r="AQ288" s="56">
        <v>0</v>
      </c>
      <c r="AR288" s="27" t="str">
        <f t="shared" si="684"/>
        <v/>
      </c>
      <c r="AS288" s="27">
        <v>0</v>
      </c>
      <c r="AT288" s="84" t="str">
        <f t="shared" si="685"/>
        <v/>
      </c>
      <c r="AU288" s="26" t="str">
        <f t="shared" si="686"/>
        <v/>
      </c>
      <c r="AV288" s="53">
        <v>1554</v>
      </c>
      <c r="AW288" s="22">
        <f t="shared" si="687"/>
        <v>1398.6000000000001</v>
      </c>
      <c r="AX288" s="22">
        <v>252</v>
      </c>
      <c r="AY288" s="80">
        <f t="shared" si="688"/>
        <v>1149</v>
      </c>
      <c r="AZ288" s="23">
        <f t="shared" si="689"/>
        <v>0.17846417846417856</v>
      </c>
      <c r="BA288" s="56">
        <v>1554</v>
      </c>
      <c r="BB288" s="27">
        <f t="shared" si="690"/>
        <v>1398.6000000000001</v>
      </c>
      <c r="BC288" s="27">
        <v>252</v>
      </c>
      <c r="BD288" s="84">
        <f t="shared" si="691"/>
        <v>1149</v>
      </c>
      <c r="BE288" s="26">
        <f t="shared" si="692"/>
        <v>0.17846417846417856</v>
      </c>
      <c r="BF288" s="53">
        <v>0</v>
      </c>
      <c r="BG288" s="22" t="str">
        <f t="shared" si="693"/>
        <v/>
      </c>
      <c r="BH288" s="22">
        <v>0</v>
      </c>
      <c r="BI288" s="80" t="str">
        <f t="shared" si="694"/>
        <v/>
      </c>
      <c r="BJ288" s="23" t="str">
        <f t="shared" si="695"/>
        <v/>
      </c>
      <c r="BK288" s="56">
        <v>1443</v>
      </c>
      <c r="BL288" s="27">
        <f t="shared" si="696"/>
        <v>1298.7</v>
      </c>
      <c r="BM288" s="27">
        <v>315</v>
      </c>
      <c r="BN288" s="84">
        <f t="shared" si="697"/>
        <v>1086</v>
      </c>
      <c r="BO288" s="26">
        <f t="shared" si="698"/>
        <v>0.16377916377916382</v>
      </c>
      <c r="BP288" s="53">
        <v>1666</v>
      </c>
      <c r="BQ288" s="22">
        <f t="shared" si="699"/>
        <v>1499.4</v>
      </c>
      <c r="BR288" s="22">
        <v>169</v>
      </c>
      <c r="BS288" s="80">
        <f t="shared" si="700"/>
        <v>1232</v>
      </c>
      <c r="BT288" s="23">
        <f t="shared" si="701"/>
        <v>0.17833800186741369</v>
      </c>
      <c r="BU288" s="56">
        <v>1666</v>
      </c>
      <c r="BV288" s="27">
        <f t="shared" si="702"/>
        <v>1499.4</v>
      </c>
      <c r="BW288" s="27">
        <v>169</v>
      </c>
      <c r="BX288" s="84">
        <f t="shared" si="703"/>
        <v>1232</v>
      </c>
      <c r="BY288" s="26">
        <f t="shared" si="704"/>
        <v>0.17833800186741369</v>
      </c>
    </row>
    <row r="289" spans="1:77" s="5" customFormat="1" ht="12.75" customHeight="1">
      <c r="A289" s="75" t="s">
        <v>156</v>
      </c>
      <c r="B289" s="46" t="s">
        <v>393</v>
      </c>
      <c r="C289" s="7"/>
      <c r="D289" s="10" t="s">
        <v>548</v>
      </c>
      <c r="E289" s="9">
        <v>1099</v>
      </c>
      <c r="F289" s="9">
        <v>999</v>
      </c>
      <c r="G289" s="121">
        <v>769</v>
      </c>
      <c r="H289" s="54">
        <v>0</v>
      </c>
      <c r="I289" s="18" t="str">
        <f t="shared" si="663"/>
        <v/>
      </c>
      <c r="J289" s="18">
        <v>0</v>
      </c>
      <c r="K289" s="79" t="str">
        <f t="shared" si="664"/>
        <v/>
      </c>
      <c r="L289" s="19" t="str">
        <f t="shared" si="665"/>
        <v/>
      </c>
      <c r="M289" s="57">
        <v>0</v>
      </c>
      <c r="N289" s="28" t="str">
        <f t="shared" si="666"/>
        <v/>
      </c>
      <c r="O289" s="28">
        <v>0</v>
      </c>
      <c r="P289" s="83" t="str">
        <f t="shared" si="667"/>
        <v/>
      </c>
      <c r="Q289" s="29" t="str">
        <f t="shared" si="668"/>
        <v/>
      </c>
      <c r="R289" s="54">
        <v>777</v>
      </c>
      <c r="S289" s="18">
        <f t="shared" si="669"/>
        <v>699.30000000000007</v>
      </c>
      <c r="T289" s="18">
        <v>170</v>
      </c>
      <c r="U289" s="79">
        <f t="shared" si="670"/>
        <v>599</v>
      </c>
      <c r="V289" s="19">
        <f t="shared" si="671"/>
        <v>0.14342914342914351</v>
      </c>
      <c r="W289" s="57">
        <v>0</v>
      </c>
      <c r="X289" s="28" t="str">
        <f t="shared" si="672"/>
        <v/>
      </c>
      <c r="Y289" s="28">
        <v>0</v>
      </c>
      <c r="Z289" s="83" t="str">
        <f t="shared" si="673"/>
        <v/>
      </c>
      <c r="AA289" s="29" t="str">
        <f t="shared" si="674"/>
        <v/>
      </c>
      <c r="AB289" s="54">
        <v>777</v>
      </c>
      <c r="AC289" s="18">
        <f t="shared" si="675"/>
        <v>699.30000000000007</v>
      </c>
      <c r="AD289" s="18">
        <v>170</v>
      </c>
      <c r="AE289" s="79">
        <f t="shared" si="676"/>
        <v>599</v>
      </c>
      <c r="AF289" s="19">
        <f t="shared" si="677"/>
        <v>0.14342914342914351</v>
      </c>
      <c r="AG289" s="57">
        <v>0</v>
      </c>
      <c r="AH289" s="28" t="str">
        <f t="shared" si="678"/>
        <v/>
      </c>
      <c r="AI289" s="28">
        <v>0</v>
      </c>
      <c r="AJ289" s="83" t="str">
        <f t="shared" si="679"/>
        <v/>
      </c>
      <c r="AK289" s="29" t="str">
        <f t="shared" si="680"/>
        <v/>
      </c>
      <c r="AL289" s="54">
        <v>0</v>
      </c>
      <c r="AM289" s="18" t="str">
        <f t="shared" si="681"/>
        <v/>
      </c>
      <c r="AN289" s="18">
        <v>0</v>
      </c>
      <c r="AO289" s="79" t="str">
        <f t="shared" si="682"/>
        <v/>
      </c>
      <c r="AP289" s="19" t="str">
        <f t="shared" si="683"/>
        <v/>
      </c>
      <c r="AQ289" s="57">
        <v>0</v>
      </c>
      <c r="AR289" s="28" t="str">
        <f t="shared" si="684"/>
        <v/>
      </c>
      <c r="AS289" s="28">
        <v>0</v>
      </c>
      <c r="AT289" s="83" t="str">
        <f t="shared" si="685"/>
        <v/>
      </c>
      <c r="AU289" s="29" t="str">
        <f t="shared" si="686"/>
        <v/>
      </c>
      <c r="AV289" s="54">
        <v>832</v>
      </c>
      <c r="AW289" s="18">
        <f t="shared" si="687"/>
        <v>748.80000000000007</v>
      </c>
      <c r="AX289" s="18">
        <v>127</v>
      </c>
      <c r="AY289" s="79">
        <f t="shared" si="688"/>
        <v>642</v>
      </c>
      <c r="AZ289" s="19">
        <f t="shared" si="689"/>
        <v>0.1426282051282052</v>
      </c>
      <c r="BA289" s="57" t="s">
        <v>415</v>
      </c>
      <c r="BB289" s="28" t="str">
        <f t="shared" si="690"/>
        <v/>
      </c>
      <c r="BC289" s="28">
        <v>0</v>
      </c>
      <c r="BD289" s="83" t="str">
        <f t="shared" si="691"/>
        <v/>
      </c>
      <c r="BE289" s="29" t="str">
        <f t="shared" si="692"/>
        <v/>
      </c>
      <c r="BF289" s="54">
        <v>832</v>
      </c>
      <c r="BG289" s="18">
        <f t="shared" si="693"/>
        <v>748.80000000000007</v>
      </c>
      <c r="BH289" s="18">
        <v>127</v>
      </c>
      <c r="BI289" s="79">
        <f t="shared" si="694"/>
        <v>642</v>
      </c>
      <c r="BJ289" s="19">
        <f t="shared" si="695"/>
        <v>0.1426282051282052</v>
      </c>
      <c r="BK289" s="57">
        <v>721</v>
      </c>
      <c r="BL289" s="28">
        <f t="shared" si="696"/>
        <v>648.9</v>
      </c>
      <c r="BM289" s="28">
        <v>190</v>
      </c>
      <c r="BN289" s="83">
        <f t="shared" si="697"/>
        <v>579</v>
      </c>
      <c r="BO289" s="29">
        <f t="shared" si="698"/>
        <v>0.10772075820619507</v>
      </c>
      <c r="BP289" s="54">
        <v>0</v>
      </c>
      <c r="BQ289" s="18" t="str">
        <f t="shared" si="699"/>
        <v/>
      </c>
      <c r="BR289" s="18">
        <v>0</v>
      </c>
      <c r="BS289" s="79" t="str">
        <f t="shared" si="700"/>
        <v/>
      </c>
      <c r="BT289" s="19" t="str">
        <f t="shared" si="701"/>
        <v/>
      </c>
      <c r="BU289" s="57">
        <v>888</v>
      </c>
      <c r="BV289" s="28">
        <f t="shared" si="702"/>
        <v>799.2</v>
      </c>
      <c r="BW289" s="28">
        <v>84</v>
      </c>
      <c r="BX289" s="83">
        <f t="shared" si="703"/>
        <v>685</v>
      </c>
      <c r="BY289" s="29">
        <f t="shared" si="704"/>
        <v>0.14289289289289295</v>
      </c>
    </row>
    <row r="290" spans="1:77" s="5" customFormat="1" ht="12.75" customHeight="1">
      <c r="A290" s="73" t="s">
        <v>155</v>
      </c>
      <c r="B290" s="50" t="s">
        <v>393</v>
      </c>
      <c r="C290" s="4"/>
      <c r="D290" s="10" t="s">
        <v>548</v>
      </c>
      <c r="E290" s="8">
        <v>989</v>
      </c>
      <c r="F290" s="8">
        <v>899</v>
      </c>
      <c r="G290" s="119">
        <v>694</v>
      </c>
      <c r="H290" s="52">
        <v>0</v>
      </c>
      <c r="I290" s="20" t="str">
        <f t="shared" si="663"/>
        <v/>
      </c>
      <c r="J290" s="20">
        <v>0</v>
      </c>
      <c r="K290" s="78" t="str">
        <f t="shared" si="664"/>
        <v/>
      </c>
      <c r="L290" s="21" t="str">
        <f t="shared" si="665"/>
        <v/>
      </c>
      <c r="M290" s="55">
        <v>0</v>
      </c>
      <c r="N290" s="24" t="str">
        <f t="shared" si="666"/>
        <v/>
      </c>
      <c r="O290" s="24">
        <v>0</v>
      </c>
      <c r="P290" s="82" t="str">
        <f t="shared" si="667"/>
        <v/>
      </c>
      <c r="Q290" s="25" t="str">
        <f t="shared" si="668"/>
        <v/>
      </c>
      <c r="R290" s="52">
        <v>666</v>
      </c>
      <c r="S290" s="20">
        <f t="shared" si="669"/>
        <v>599.4</v>
      </c>
      <c r="T290" s="20">
        <v>178</v>
      </c>
      <c r="U290" s="78">
        <f t="shared" si="670"/>
        <v>516</v>
      </c>
      <c r="V290" s="21">
        <f t="shared" si="671"/>
        <v>0.13913913913913911</v>
      </c>
      <c r="W290" s="55">
        <v>0</v>
      </c>
      <c r="X290" s="24" t="str">
        <f t="shared" si="672"/>
        <v/>
      </c>
      <c r="Y290" s="24">
        <v>0</v>
      </c>
      <c r="Z290" s="82" t="str">
        <f t="shared" si="673"/>
        <v/>
      </c>
      <c r="AA290" s="25" t="str">
        <f t="shared" si="674"/>
        <v/>
      </c>
      <c r="AB290" s="52">
        <v>666</v>
      </c>
      <c r="AC290" s="20">
        <f t="shared" si="675"/>
        <v>599.4</v>
      </c>
      <c r="AD290" s="20">
        <v>177</v>
      </c>
      <c r="AE290" s="78">
        <f t="shared" si="676"/>
        <v>517</v>
      </c>
      <c r="AF290" s="21">
        <f t="shared" si="677"/>
        <v>0.13747080413747076</v>
      </c>
      <c r="AG290" s="55">
        <v>0</v>
      </c>
      <c r="AH290" s="24" t="str">
        <f t="shared" si="678"/>
        <v/>
      </c>
      <c r="AI290" s="24">
        <v>0</v>
      </c>
      <c r="AJ290" s="82" t="str">
        <f t="shared" si="679"/>
        <v/>
      </c>
      <c r="AK290" s="25" t="str">
        <f t="shared" si="680"/>
        <v/>
      </c>
      <c r="AL290" s="52">
        <v>0</v>
      </c>
      <c r="AM290" s="20" t="str">
        <f t="shared" si="681"/>
        <v/>
      </c>
      <c r="AN290" s="20">
        <v>0</v>
      </c>
      <c r="AO290" s="78" t="str">
        <f t="shared" si="682"/>
        <v/>
      </c>
      <c r="AP290" s="21" t="str">
        <f t="shared" si="683"/>
        <v/>
      </c>
      <c r="AQ290" s="55">
        <v>0</v>
      </c>
      <c r="AR290" s="24" t="str">
        <f t="shared" si="684"/>
        <v/>
      </c>
      <c r="AS290" s="24">
        <v>0</v>
      </c>
      <c r="AT290" s="82" t="str">
        <f t="shared" si="685"/>
        <v/>
      </c>
      <c r="AU290" s="25" t="str">
        <f t="shared" si="686"/>
        <v/>
      </c>
      <c r="AV290" s="52">
        <v>721</v>
      </c>
      <c r="AW290" s="20">
        <f t="shared" si="687"/>
        <v>648.9</v>
      </c>
      <c r="AX290" s="20">
        <v>136</v>
      </c>
      <c r="AY290" s="78">
        <f t="shared" si="688"/>
        <v>558</v>
      </c>
      <c r="AZ290" s="21">
        <f t="shared" si="689"/>
        <v>0.14008321775312063</v>
      </c>
      <c r="BA290" s="55">
        <v>721</v>
      </c>
      <c r="BB290" s="24">
        <f t="shared" si="690"/>
        <v>648.9</v>
      </c>
      <c r="BC290" s="24">
        <v>136</v>
      </c>
      <c r="BD290" s="82">
        <f t="shared" si="691"/>
        <v>558</v>
      </c>
      <c r="BE290" s="25">
        <f t="shared" si="692"/>
        <v>0.14008321775312063</v>
      </c>
      <c r="BF290" s="52">
        <v>0</v>
      </c>
      <c r="BG290" s="20" t="str">
        <f t="shared" si="693"/>
        <v/>
      </c>
      <c r="BH290" s="20">
        <v>0</v>
      </c>
      <c r="BI290" s="78" t="str">
        <f t="shared" si="694"/>
        <v/>
      </c>
      <c r="BJ290" s="21" t="str">
        <f t="shared" si="695"/>
        <v/>
      </c>
      <c r="BK290" s="55">
        <v>666</v>
      </c>
      <c r="BL290" s="24">
        <f t="shared" si="696"/>
        <v>599.4</v>
      </c>
      <c r="BM290" s="24">
        <v>155</v>
      </c>
      <c r="BN290" s="82">
        <f t="shared" si="697"/>
        <v>539</v>
      </c>
      <c r="BO290" s="25">
        <f t="shared" si="698"/>
        <v>0.1007674341007674</v>
      </c>
      <c r="BP290" s="52">
        <v>0</v>
      </c>
      <c r="BQ290" s="20" t="str">
        <f t="shared" si="699"/>
        <v/>
      </c>
      <c r="BR290" s="20">
        <v>0</v>
      </c>
      <c r="BS290" s="78" t="str">
        <f t="shared" si="700"/>
        <v/>
      </c>
      <c r="BT290" s="21" t="str">
        <f t="shared" si="701"/>
        <v/>
      </c>
      <c r="BU290" s="55">
        <v>777</v>
      </c>
      <c r="BV290" s="24">
        <f t="shared" si="702"/>
        <v>699.30000000000007</v>
      </c>
      <c r="BW290" s="24">
        <v>93</v>
      </c>
      <c r="BX290" s="82">
        <f t="shared" si="703"/>
        <v>601</v>
      </c>
      <c r="BY290" s="25">
        <f t="shared" si="704"/>
        <v>0.14056914056914066</v>
      </c>
    </row>
    <row r="291" spans="1:77" s="5" customFormat="1" ht="12.75" customHeight="1">
      <c r="A291" s="73" t="s">
        <v>158</v>
      </c>
      <c r="B291" s="50" t="s">
        <v>393</v>
      </c>
      <c r="C291" s="4" t="s">
        <v>442</v>
      </c>
      <c r="D291" s="51" t="s">
        <v>549</v>
      </c>
      <c r="E291" s="8">
        <v>1209</v>
      </c>
      <c r="F291" s="8">
        <v>1099</v>
      </c>
      <c r="G291" s="119">
        <v>848</v>
      </c>
      <c r="H291" s="52">
        <v>999</v>
      </c>
      <c r="I291" s="20">
        <f t="shared" si="663"/>
        <v>899.1</v>
      </c>
      <c r="J291" s="20">
        <v>76</v>
      </c>
      <c r="K291" s="78">
        <f t="shared" si="664"/>
        <v>772</v>
      </c>
      <c r="L291" s="21">
        <f t="shared" si="665"/>
        <v>0.14136358580803027</v>
      </c>
      <c r="M291" s="55">
        <v>0</v>
      </c>
      <c r="N291" s="24" t="str">
        <f t="shared" si="666"/>
        <v/>
      </c>
      <c r="O291" s="24">
        <v>0</v>
      </c>
      <c r="P291" s="82" t="str">
        <f t="shared" si="667"/>
        <v/>
      </c>
      <c r="Q291" s="25" t="str">
        <f t="shared" si="668"/>
        <v/>
      </c>
      <c r="R291" s="52">
        <v>999</v>
      </c>
      <c r="S291" s="20">
        <f t="shared" si="669"/>
        <v>899.1</v>
      </c>
      <c r="T291" s="20">
        <v>76</v>
      </c>
      <c r="U291" s="78">
        <f t="shared" si="670"/>
        <v>772</v>
      </c>
      <c r="V291" s="21">
        <f t="shared" si="671"/>
        <v>0.14136358580803027</v>
      </c>
      <c r="W291" s="55">
        <v>0</v>
      </c>
      <c r="X291" s="24" t="str">
        <f t="shared" si="672"/>
        <v/>
      </c>
      <c r="Y291" s="24">
        <v>0</v>
      </c>
      <c r="Z291" s="82" t="str">
        <f t="shared" si="673"/>
        <v/>
      </c>
      <c r="AA291" s="25" t="str">
        <f t="shared" si="674"/>
        <v/>
      </c>
      <c r="AB291" s="52">
        <v>943</v>
      </c>
      <c r="AC291" s="20">
        <f t="shared" si="675"/>
        <v>848.7</v>
      </c>
      <c r="AD291" s="20">
        <v>119</v>
      </c>
      <c r="AE291" s="78">
        <f t="shared" si="676"/>
        <v>729</v>
      </c>
      <c r="AF291" s="21">
        <f t="shared" si="677"/>
        <v>0.14103923647932137</v>
      </c>
      <c r="AG291" s="55">
        <v>0</v>
      </c>
      <c r="AH291" s="24" t="str">
        <f t="shared" si="678"/>
        <v/>
      </c>
      <c r="AI291" s="24">
        <v>0</v>
      </c>
      <c r="AJ291" s="82" t="str">
        <f t="shared" si="679"/>
        <v/>
      </c>
      <c r="AK291" s="25" t="str">
        <f t="shared" si="680"/>
        <v/>
      </c>
      <c r="AL291" s="52">
        <v>0</v>
      </c>
      <c r="AM291" s="20" t="str">
        <f t="shared" si="681"/>
        <v/>
      </c>
      <c r="AN291" s="20">
        <v>0</v>
      </c>
      <c r="AO291" s="78" t="str">
        <f t="shared" si="682"/>
        <v/>
      </c>
      <c r="AP291" s="21" t="str">
        <f t="shared" si="683"/>
        <v/>
      </c>
      <c r="AQ291" s="55">
        <v>0</v>
      </c>
      <c r="AR291" s="24" t="str">
        <f t="shared" si="684"/>
        <v/>
      </c>
      <c r="AS291" s="24">
        <v>0</v>
      </c>
      <c r="AT291" s="82" t="str">
        <f t="shared" si="685"/>
        <v/>
      </c>
      <c r="AU291" s="25" t="str">
        <f t="shared" si="686"/>
        <v/>
      </c>
      <c r="AV291" s="52">
        <v>0</v>
      </c>
      <c r="AW291" s="20" t="str">
        <f t="shared" si="687"/>
        <v/>
      </c>
      <c r="AX291" s="20">
        <v>0</v>
      </c>
      <c r="AY291" s="78" t="str">
        <f t="shared" si="688"/>
        <v/>
      </c>
      <c r="AZ291" s="21" t="str">
        <f t="shared" si="689"/>
        <v/>
      </c>
      <c r="BA291" s="55">
        <v>0</v>
      </c>
      <c r="BB291" s="24" t="str">
        <f t="shared" si="690"/>
        <v/>
      </c>
      <c r="BC291" s="24">
        <v>0</v>
      </c>
      <c r="BD291" s="82" t="str">
        <f t="shared" si="691"/>
        <v/>
      </c>
      <c r="BE291" s="25" t="str">
        <f t="shared" si="692"/>
        <v/>
      </c>
      <c r="BF291" s="52">
        <v>0</v>
      </c>
      <c r="BG291" s="20" t="str">
        <f t="shared" si="693"/>
        <v/>
      </c>
      <c r="BH291" s="20">
        <v>0</v>
      </c>
      <c r="BI291" s="78" t="str">
        <f t="shared" si="694"/>
        <v/>
      </c>
      <c r="BJ291" s="21" t="str">
        <f t="shared" si="695"/>
        <v/>
      </c>
      <c r="BK291" s="55">
        <v>0</v>
      </c>
      <c r="BL291" s="24" t="str">
        <f t="shared" si="696"/>
        <v/>
      </c>
      <c r="BM291" s="24">
        <v>0</v>
      </c>
      <c r="BN291" s="82" t="str">
        <f t="shared" si="697"/>
        <v/>
      </c>
      <c r="BO291" s="25" t="str">
        <f t="shared" si="698"/>
        <v/>
      </c>
      <c r="BP291" s="52">
        <v>0</v>
      </c>
      <c r="BQ291" s="20" t="str">
        <f t="shared" si="699"/>
        <v/>
      </c>
      <c r="BR291" s="20">
        <v>0</v>
      </c>
      <c r="BS291" s="78" t="str">
        <f t="shared" si="700"/>
        <v/>
      </c>
      <c r="BT291" s="21" t="str">
        <f t="shared" si="701"/>
        <v/>
      </c>
      <c r="BU291" s="55">
        <v>0</v>
      </c>
      <c r="BV291" s="24" t="str">
        <f t="shared" si="702"/>
        <v/>
      </c>
      <c r="BW291" s="24">
        <v>0</v>
      </c>
      <c r="BX291" s="82" t="str">
        <f t="shared" si="703"/>
        <v/>
      </c>
      <c r="BY291" s="25" t="str">
        <f t="shared" si="704"/>
        <v/>
      </c>
    </row>
    <row r="292" spans="1:77" s="5" customFormat="1" ht="12.75" customHeight="1">
      <c r="A292" s="73" t="s">
        <v>419</v>
      </c>
      <c r="B292" s="50" t="s">
        <v>393</v>
      </c>
      <c r="C292" s="4" t="s">
        <v>6</v>
      </c>
      <c r="D292" s="51" t="s">
        <v>550</v>
      </c>
      <c r="E292" s="8">
        <v>1319</v>
      </c>
      <c r="F292" s="8">
        <v>1199</v>
      </c>
      <c r="G292" s="119">
        <v>948</v>
      </c>
      <c r="H292" s="52">
        <v>0</v>
      </c>
      <c r="I292" s="20" t="str">
        <f>IFERROR(IF(H292&gt;1,H292*0.9,""),"")</f>
        <v/>
      </c>
      <c r="J292" s="20">
        <v>0</v>
      </c>
      <c r="K292" s="78" t="str">
        <f t="shared" si="664"/>
        <v/>
      </c>
      <c r="L292" s="21" t="str">
        <f>IFERROR(IF(H292&gt;1,(I292-K292)/I292,""),"")</f>
        <v/>
      </c>
      <c r="M292" s="55">
        <v>0</v>
      </c>
      <c r="N292" s="24" t="str">
        <f>IFERROR(IF(M292&gt;1,M292*0.9,""),"")</f>
        <v/>
      </c>
      <c r="O292" s="24">
        <v>0</v>
      </c>
      <c r="P292" s="82" t="str">
        <f t="shared" si="667"/>
        <v/>
      </c>
      <c r="Q292" s="25" t="str">
        <f>IFERROR(IF(M292&gt;1,(N292-P292)/N292,""),"")</f>
        <v/>
      </c>
      <c r="R292" s="52">
        <v>0</v>
      </c>
      <c r="S292" s="20" t="str">
        <f>IFERROR(IF(R292&gt;1,R292*0.9,""),"")</f>
        <v/>
      </c>
      <c r="T292" s="20">
        <v>0</v>
      </c>
      <c r="U292" s="78" t="str">
        <f t="shared" si="670"/>
        <v/>
      </c>
      <c r="V292" s="21" t="str">
        <f>IFERROR(IF(R292&gt;1,(S292-U292)/S292,""),"")</f>
        <v/>
      </c>
      <c r="W292" s="55">
        <v>0</v>
      </c>
      <c r="X292" s="24" t="str">
        <f>IFERROR(IF(W292&gt;1,W292*0.9,""),"")</f>
        <v/>
      </c>
      <c r="Y292" s="24">
        <v>0</v>
      </c>
      <c r="Z292" s="82" t="str">
        <f t="shared" si="673"/>
        <v/>
      </c>
      <c r="AA292" s="25" t="str">
        <f>IFERROR(IF(W292&gt;1,(X292-Z292)/X292,""),"")</f>
        <v/>
      </c>
      <c r="AB292" s="52">
        <v>943</v>
      </c>
      <c r="AC292" s="20">
        <f>IFERROR(IF(AB292&gt;1,AB292*0.9,""),"")</f>
        <v>848.7</v>
      </c>
      <c r="AD292" s="20">
        <v>201</v>
      </c>
      <c r="AE292" s="78">
        <f t="shared" si="676"/>
        <v>747</v>
      </c>
      <c r="AF292" s="21">
        <f>IFERROR(IF(AB292&gt;1,(AC292-AE292)/AC292,""),"")</f>
        <v>0.11983032873807004</v>
      </c>
      <c r="AG292" s="55">
        <v>0</v>
      </c>
      <c r="AH292" s="24" t="str">
        <f>IFERROR(IF(AG292&gt;1,AG292*0.9,""),"")</f>
        <v/>
      </c>
      <c r="AI292" s="24">
        <v>0</v>
      </c>
      <c r="AJ292" s="82" t="str">
        <f t="shared" si="679"/>
        <v/>
      </c>
      <c r="AK292" s="25" t="str">
        <f>IFERROR(IF(AG292&gt;1,(AH292-AJ292)/AH292,""),"")</f>
        <v/>
      </c>
      <c r="AL292" s="52">
        <v>0</v>
      </c>
      <c r="AM292" s="20" t="str">
        <f>IFERROR(IF(AL292&gt;1,AL292*0.9,""),"")</f>
        <v/>
      </c>
      <c r="AN292" s="20">
        <v>0</v>
      </c>
      <c r="AO292" s="78" t="str">
        <f t="shared" si="682"/>
        <v/>
      </c>
      <c r="AP292" s="21" t="str">
        <f>IFERROR(IF(AL292&gt;1,(AM292-AO292)/AM292,""),"")</f>
        <v/>
      </c>
      <c r="AQ292" s="55">
        <v>0</v>
      </c>
      <c r="AR292" s="24" t="str">
        <f>IFERROR(IF(AQ292&gt;1,AQ292*0.9,""),"")</f>
        <v/>
      </c>
      <c r="AS292" s="24">
        <v>0</v>
      </c>
      <c r="AT292" s="82" t="str">
        <f t="shared" si="685"/>
        <v/>
      </c>
      <c r="AU292" s="25" t="str">
        <f>IFERROR(IF(AQ292&gt;1,(AR292-AT292)/AR292,""),"")</f>
        <v/>
      </c>
      <c r="AV292" s="52">
        <v>943</v>
      </c>
      <c r="AW292" s="20">
        <f>IFERROR(IF(AV292&gt;1,AV292*0.9,""),"")</f>
        <v>848.7</v>
      </c>
      <c r="AX292" s="20">
        <v>201</v>
      </c>
      <c r="AY292" s="78">
        <f t="shared" si="688"/>
        <v>747</v>
      </c>
      <c r="AZ292" s="21">
        <f>IFERROR(IF(AV292&gt;1,(AW292-AY292)/AW292,""),"")</f>
        <v>0.11983032873807004</v>
      </c>
      <c r="BA292" s="55">
        <v>0</v>
      </c>
      <c r="BB292" s="24" t="str">
        <f>IFERROR(IF(BA292&gt;1,BA292*0.9,""),"")</f>
        <v/>
      </c>
      <c r="BC292" s="24">
        <v>0</v>
      </c>
      <c r="BD292" s="82" t="str">
        <f t="shared" si="691"/>
        <v/>
      </c>
      <c r="BE292" s="25" t="str">
        <f>IFERROR(IF(BA292&gt;1,(BB292-BD292)/BB292,""),"")</f>
        <v/>
      </c>
      <c r="BF292" s="52">
        <v>0</v>
      </c>
      <c r="BG292" s="20" t="str">
        <f>IFERROR(IF(BF292&gt;1,BF292*0.9,""),"")</f>
        <v/>
      </c>
      <c r="BH292" s="20">
        <v>0</v>
      </c>
      <c r="BI292" s="78" t="str">
        <f t="shared" si="694"/>
        <v/>
      </c>
      <c r="BJ292" s="21" t="str">
        <f>IFERROR(IF(BF292&gt;1,(BG292-BI292)/BG292,""),"")</f>
        <v/>
      </c>
      <c r="BK292" s="55">
        <v>832</v>
      </c>
      <c r="BL292" s="24">
        <f>IFERROR(IF(BK292&gt;1,BK292*0.9,""),"")</f>
        <v>748.80000000000007</v>
      </c>
      <c r="BM292" s="24">
        <v>289</v>
      </c>
      <c r="BN292" s="82">
        <f t="shared" si="697"/>
        <v>659</v>
      </c>
      <c r="BO292" s="25">
        <f>IFERROR(IF(BK292&gt;1,(BL292-BN292)/BL292,""),"")</f>
        <v>0.11992521367521375</v>
      </c>
      <c r="BP292" s="52">
        <v>0</v>
      </c>
      <c r="BQ292" s="20" t="str">
        <f>IFERROR(IF(BP292&gt;1,BP292*0.9,""),"")</f>
        <v/>
      </c>
      <c r="BR292" s="20">
        <v>0</v>
      </c>
      <c r="BS292" s="78" t="str">
        <f t="shared" si="700"/>
        <v/>
      </c>
      <c r="BT292" s="21" t="str">
        <f>IFERROR(IF(BP292&gt;1,(BQ292-BS292)/BQ292,""),"")</f>
        <v/>
      </c>
      <c r="BU292" s="55">
        <v>943</v>
      </c>
      <c r="BV292" s="24">
        <f>IFERROR(IF(BU292&gt;1,BU292*0.9,""),"")</f>
        <v>848.7</v>
      </c>
      <c r="BW292" s="24">
        <v>201</v>
      </c>
      <c r="BX292" s="82">
        <f t="shared" si="703"/>
        <v>747</v>
      </c>
      <c r="BY292" s="25">
        <f>IFERROR(IF(BU292&gt;1,(BV292-BX292)/BV292,""),"")</f>
        <v>0.11983032873807004</v>
      </c>
    </row>
    <row r="293" spans="1:77" s="5" customFormat="1" ht="12.75" customHeight="1">
      <c r="A293" s="73" t="s">
        <v>481</v>
      </c>
      <c r="B293" s="50" t="s">
        <v>393</v>
      </c>
      <c r="C293" s="4" t="s">
        <v>441</v>
      </c>
      <c r="D293" s="51" t="s">
        <v>550</v>
      </c>
      <c r="E293" s="8">
        <v>1374</v>
      </c>
      <c r="F293" s="8">
        <v>1249</v>
      </c>
      <c r="G293" s="119">
        <v>987</v>
      </c>
      <c r="H293" s="52">
        <v>0</v>
      </c>
      <c r="I293" s="20" t="str">
        <f t="shared" ref="I293" si="735">IFERROR(IF(H293&gt;1,H293*0.9,""),"")</f>
        <v/>
      </c>
      <c r="J293" s="20">
        <v>0</v>
      </c>
      <c r="K293" s="78" t="str">
        <f t="shared" si="664"/>
        <v/>
      </c>
      <c r="L293" s="21" t="str">
        <f t="shared" ref="L293" si="736">IFERROR(IF(H293&gt;1,(I293-K293)/I293,""),"")</f>
        <v/>
      </c>
      <c r="M293" s="55">
        <v>0</v>
      </c>
      <c r="N293" s="24" t="str">
        <f t="shared" ref="N293" si="737">IFERROR(IF(M293&gt;1,M293*0.9,""),"")</f>
        <v/>
      </c>
      <c r="O293" s="24">
        <v>0</v>
      </c>
      <c r="P293" s="82" t="str">
        <f t="shared" si="667"/>
        <v/>
      </c>
      <c r="Q293" s="25" t="str">
        <f t="shared" ref="Q293" si="738">IFERROR(IF(M293&gt;1,(N293-P293)/N293,""),"")</f>
        <v/>
      </c>
      <c r="R293" s="52">
        <v>0</v>
      </c>
      <c r="S293" s="20" t="str">
        <f t="shared" ref="S293" si="739">IFERROR(IF(R293&gt;1,R293*0.9,""),"")</f>
        <v/>
      </c>
      <c r="T293" s="20">
        <v>0</v>
      </c>
      <c r="U293" s="78" t="str">
        <f t="shared" si="670"/>
        <v/>
      </c>
      <c r="V293" s="21" t="str">
        <f t="shared" ref="V293" si="740">IFERROR(IF(R293&gt;1,(S293-U293)/S293,""),"")</f>
        <v/>
      </c>
      <c r="W293" s="55">
        <v>0</v>
      </c>
      <c r="X293" s="24" t="str">
        <f t="shared" ref="X293" si="741">IFERROR(IF(W293&gt;1,W293*0.9,""),"")</f>
        <v/>
      </c>
      <c r="Y293" s="24">
        <v>0</v>
      </c>
      <c r="Z293" s="82" t="str">
        <f t="shared" si="673"/>
        <v/>
      </c>
      <c r="AA293" s="25" t="str">
        <f t="shared" ref="AA293" si="742">IFERROR(IF(W293&gt;1,(X293-Z293)/X293,""),"")</f>
        <v/>
      </c>
      <c r="AB293" s="52">
        <v>0</v>
      </c>
      <c r="AC293" s="20" t="str">
        <f t="shared" ref="AC293" si="743">IFERROR(IF(AB293&gt;1,AB293*0.9,""),"")</f>
        <v/>
      </c>
      <c r="AD293" s="20">
        <v>0</v>
      </c>
      <c r="AE293" s="78" t="str">
        <f t="shared" si="676"/>
        <v/>
      </c>
      <c r="AF293" s="21" t="str">
        <f t="shared" ref="AF293" si="744">IFERROR(IF(AB293&gt;1,(AC293-AE293)/AC293,""),"")</f>
        <v/>
      </c>
      <c r="AG293" s="55">
        <v>0</v>
      </c>
      <c r="AH293" s="24" t="str">
        <f t="shared" ref="AH293" si="745">IFERROR(IF(AG293&gt;1,AG293*0.9,""),"")</f>
        <v/>
      </c>
      <c r="AI293" s="24">
        <v>0</v>
      </c>
      <c r="AJ293" s="82" t="str">
        <f t="shared" si="679"/>
        <v/>
      </c>
      <c r="AK293" s="25" t="str">
        <f t="shared" ref="AK293" si="746">IFERROR(IF(AG293&gt;1,(AH293-AJ293)/AH293,""),"")</f>
        <v/>
      </c>
      <c r="AL293" s="52">
        <v>0</v>
      </c>
      <c r="AM293" s="20" t="str">
        <f t="shared" ref="AM293" si="747">IFERROR(IF(AL293&gt;1,AL293*0.9,""),"")</f>
        <v/>
      </c>
      <c r="AN293" s="20">
        <v>0</v>
      </c>
      <c r="AO293" s="78" t="str">
        <f t="shared" si="682"/>
        <v/>
      </c>
      <c r="AP293" s="21" t="str">
        <f t="shared" ref="AP293" si="748">IFERROR(IF(AL293&gt;1,(AM293-AO293)/AM293,""),"")</f>
        <v/>
      </c>
      <c r="AQ293" s="55">
        <v>0</v>
      </c>
      <c r="AR293" s="24" t="str">
        <f t="shared" ref="AR293" si="749">IFERROR(IF(AQ293&gt;1,AQ293*0.9,""),"")</f>
        <v/>
      </c>
      <c r="AS293" s="24">
        <v>0</v>
      </c>
      <c r="AT293" s="82" t="str">
        <f t="shared" si="685"/>
        <v/>
      </c>
      <c r="AU293" s="25" t="str">
        <f t="shared" ref="AU293" si="750">IFERROR(IF(AQ293&gt;1,(AR293-AT293)/AR293,""),"")</f>
        <v/>
      </c>
      <c r="AV293" s="52">
        <v>0</v>
      </c>
      <c r="AW293" s="20" t="str">
        <f t="shared" ref="AW293" si="751">IFERROR(IF(AV293&gt;1,AV293*0.9,""),"")</f>
        <v/>
      </c>
      <c r="AX293" s="20">
        <v>0</v>
      </c>
      <c r="AY293" s="78" t="str">
        <f t="shared" si="688"/>
        <v/>
      </c>
      <c r="AZ293" s="21" t="str">
        <f t="shared" ref="AZ293" si="752">IFERROR(IF(AV293&gt;1,(AW293-AY293)/AW293,""),"")</f>
        <v/>
      </c>
      <c r="BA293" s="55">
        <v>0</v>
      </c>
      <c r="BB293" s="24" t="str">
        <f t="shared" ref="BB293" si="753">IFERROR(IF(BA293&gt;1,BA293*0.9,""),"")</f>
        <v/>
      </c>
      <c r="BC293" s="24">
        <v>0</v>
      </c>
      <c r="BD293" s="82" t="str">
        <f t="shared" si="691"/>
        <v/>
      </c>
      <c r="BE293" s="25" t="str">
        <f t="shared" ref="BE293" si="754">IFERROR(IF(BA293&gt;1,(BB293-BD293)/BB293,""),"")</f>
        <v/>
      </c>
      <c r="BF293" s="52">
        <v>0</v>
      </c>
      <c r="BG293" s="20" t="str">
        <f t="shared" ref="BG293" si="755">IFERROR(IF(BF293&gt;1,BF293*0.9,""),"")</f>
        <v/>
      </c>
      <c r="BH293" s="20">
        <v>0</v>
      </c>
      <c r="BI293" s="78" t="str">
        <f t="shared" si="694"/>
        <v/>
      </c>
      <c r="BJ293" s="21" t="str">
        <f t="shared" ref="BJ293" si="756">IFERROR(IF(BF293&gt;1,(BG293-BI293)/BG293,""),"")</f>
        <v/>
      </c>
      <c r="BK293" s="55">
        <v>866</v>
      </c>
      <c r="BL293" s="24">
        <f t="shared" ref="BL293" si="757">IFERROR(IF(BK293&gt;1,BK293*0.9,""),"")</f>
        <v>779.4</v>
      </c>
      <c r="BM293" s="24">
        <v>302</v>
      </c>
      <c r="BN293" s="82">
        <f t="shared" si="697"/>
        <v>685</v>
      </c>
      <c r="BO293" s="25">
        <f t="shared" ref="BO293" si="758">IFERROR(IF(BK293&gt;1,(BL293-BN293)/BL293,""),"")</f>
        <v>0.12111880934051832</v>
      </c>
      <c r="BP293" s="52">
        <v>0</v>
      </c>
      <c r="BQ293" s="20" t="str">
        <f t="shared" ref="BQ293" si="759">IFERROR(IF(BP293&gt;1,BP293*0.9,""),"")</f>
        <v/>
      </c>
      <c r="BR293" s="20">
        <v>0</v>
      </c>
      <c r="BS293" s="78" t="str">
        <f t="shared" si="700"/>
        <v/>
      </c>
      <c r="BT293" s="21" t="str">
        <f t="shared" ref="BT293" si="760">IFERROR(IF(BP293&gt;1,(BQ293-BS293)/BQ293,""),"")</f>
        <v/>
      </c>
      <c r="BU293" s="55">
        <v>943</v>
      </c>
      <c r="BV293" s="24">
        <f t="shared" ref="BV293" si="761">IFERROR(IF(BU293&gt;1,BU293*0.9,""),"")</f>
        <v>848.7</v>
      </c>
      <c r="BW293" s="24">
        <v>241</v>
      </c>
      <c r="BX293" s="82">
        <f t="shared" si="703"/>
        <v>746</v>
      </c>
      <c r="BY293" s="25">
        <f t="shared" ref="BY293" si="762">IFERROR(IF(BU293&gt;1,(BV293-BX293)/BV293,""),"")</f>
        <v>0.12100860139036178</v>
      </c>
    </row>
    <row r="294" spans="1:77" s="5" customFormat="1" ht="12.75" customHeight="1">
      <c r="A294" s="73" t="s">
        <v>157</v>
      </c>
      <c r="B294" s="50" t="s">
        <v>393</v>
      </c>
      <c r="C294" s="4" t="s">
        <v>442</v>
      </c>
      <c r="D294" s="51" t="s">
        <v>549</v>
      </c>
      <c r="E294" s="8">
        <v>1099</v>
      </c>
      <c r="F294" s="8">
        <v>999</v>
      </c>
      <c r="G294" s="119">
        <v>771</v>
      </c>
      <c r="H294" s="52">
        <v>888</v>
      </c>
      <c r="I294" s="20">
        <f t="shared" si="663"/>
        <v>799.2</v>
      </c>
      <c r="J294" s="20">
        <v>84</v>
      </c>
      <c r="K294" s="78">
        <f t="shared" si="664"/>
        <v>687</v>
      </c>
      <c r="L294" s="21">
        <f t="shared" si="665"/>
        <v>0.14039039039039045</v>
      </c>
      <c r="M294" s="55">
        <v>0</v>
      </c>
      <c r="N294" s="24" t="str">
        <f t="shared" si="666"/>
        <v/>
      </c>
      <c r="O294" s="24">
        <v>0</v>
      </c>
      <c r="P294" s="82" t="str">
        <f t="shared" si="667"/>
        <v/>
      </c>
      <c r="Q294" s="25" t="str">
        <f t="shared" si="668"/>
        <v/>
      </c>
      <c r="R294" s="52">
        <v>888</v>
      </c>
      <c r="S294" s="20">
        <f t="shared" si="669"/>
        <v>799.2</v>
      </c>
      <c r="T294" s="20">
        <v>84</v>
      </c>
      <c r="U294" s="78">
        <f t="shared" si="670"/>
        <v>687</v>
      </c>
      <c r="V294" s="21">
        <f t="shared" si="671"/>
        <v>0.14039039039039045</v>
      </c>
      <c r="W294" s="55">
        <v>0</v>
      </c>
      <c r="X294" s="24" t="str">
        <f t="shared" si="672"/>
        <v/>
      </c>
      <c r="Y294" s="24">
        <v>0</v>
      </c>
      <c r="Z294" s="82" t="str">
        <f t="shared" si="673"/>
        <v/>
      </c>
      <c r="AA294" s="25" t="str">
        <f t="shared" si="674"/>
        <v/>
      </c>
      <c r="AB294" s="52">
        <v>832</v>
      </c>
      <c r="AC294" s="20">
        <f t="shared" si="675"/>
        <v>748.80000000000007</v>
      </c>
      <c r="AD294" s="20">
        <v>128</v>
      </c>
      <c r="AE294" s="78">
        <f t="shared" si="676"/>
        <v>643</v>
      </c>
      <c r="AF294" s="21">
        <f t="shared" si="677"/>
        <v>0.14129273504273512</v>
      </c>
      <c r="AG294" s="55">
        <v>0</v>
      </c>
      <c r="AH294" s="24" t="str">
        <f t="shared" si="678"/>
        <v/>
      </c>
      <c r="AI294" s="24">
        <v>0</v>
      </c>
      <c r="AJ294" s="82" t="str">
        <f t="shared" si="679"/>
        <v/>
      </c>
      <c r="AK294" s="25" t="str">
        <f t="shared" si="680"/>
        <v/>
      </c>
      <c r="AL294" s="52">
        <v>0</v>
      </c>
      <c r="AM294" s="20" t="str">
        <f t="shared" si="681"/>
        <v/>
      </c>
      <c r="AN294" s="20">
        <v>0</v>
      </c>
      <c r="AO294" s="78" t="str">
        <f t="shared" si="682"/>
        <v/>
      </c>
      <c r="AP294" s="21" t="str">
        <f t="shared" si="683"/>
        <v/>
      </c>
      <c r="AQ294" s="55">
        <v>0</v>
      </c>
      <c r="AR294" s="24" t="str">
        <f t="shared" si="684"/>
        <v/>
      </c>
      <c r="AS294" s="24">
        <v>0</v>
      </c>
      <c r="AT294" s="82" t="str">
        <f t="shared" si="685"/>
        <v/>
      </c>
      <c r="AU294" s="25" t="str">
        <f t="shared" si="686"/>
        <v/>
      </c>
      <c r="AV294" s="52">
        <v>0</v>
      </c>
      <c r="AW294" s="20" t="str">
        <f t="shared" si="687"/>
        <v/>
      </c>
      <c r="AX294" s="20">
        <v>0</v>
      </c>
      <c r="AY294" s="78" t="str">
        <f t="shared" si="688"/>
        <v/>
      </c>
      <c r="AZ294" s="21" t="str">
        <f t="shared" si="689"/>
        <v/>
      </c>
      <c r="BA294" s="55">
        <v>0</v>
      </c>
      <c r="BB294" s="24" t="str">
        <f t="shared" si="690"/>
        <v/>
      </c>
      <c r="BC294" s="24">
        <v>0</v>
      </c>
      <c r="BD294" s="82" t="str">
        <f t="shared" si="691"/>
        <v/>
      </c>
      <c r="BE294" s="25" t="str">
        <f t="shared" si="692"/>
        <v/>
      </c>
      <c r="BF294" s="52">
        <v>0</v>
      </c>
      <c r="BG294" s="20" t="str">
        <f t="shared" si="693"/>
        <v/>
      </c>
      <c r="BH294" s="20">
        <v>0</v>
      </c>
      <c r="BI294" s="78" t="str">
        <f t="shared" si="694"/>
        <v/>
      </c>
      <c r="BJ294" s="21" t="str">
        <f t="shared" si="695"/>
        <v/>
      </c>
      <c r="BK294" s="55">
        <v>0</v>
      </c>
      <c r="BL294" s="24" t="str">
        <f t="shared" si="696"/>
        <v/>
      </c>
      <c r="BM294" s="24">
        <v>0</v>
      </c>
      <c r="BN294" s="82" t="str">
        <f t="shared" si="697"/>
        <v/>
      </c>
      <c r="BO294" s="25" t="str">
        <f t="shared" si="698"/>
        <v/>
      </c>
      <c r="BP294" s="52">
        <v>0</v>
      </c>
      <c r="BQ294" s="20" t="str">
        <f t="shared" si="699"/>
        <v/>
      </c>
      <c r="BR294" s="20">
        <v>0</v>
      </c>
      <c r="BS294" s="78" t="str">
        <f t="shared" si="700"/>
        <v/>
      </c>
      <c r="BT294" s="21" t="str">
        <f t="shared" si="701"/>
        <v/>
      </c>
      <c r="BU294" s="55">
        <v>0</v>
      </c>
      <c r="BV294" s="24" t="str">
        <f t="shared" si="702"/>
        <v/>
      </c>
      <c r="BW294" s="24">
        <v>0</v>
      </c>
      <c r="BX294" s="82" t="str">
        <f t="shared" si="703"/>
        <v/>
      </c>
      <c r="BY294" s="25" t="str">
        <f t="shared" si="704"/>
        <v/>
      </c>
    </row>
    <row r="295" spans="1:77" s="5" customFormat="1" ht="12.75" customHeight="1">
      <c r="A295" s="73" t="s">
        <v>418</v>
      </c>
      <c r="B295" s="50" t="s">
        <v>393</v>
      </c>
      <c r="C295" s="4" t="s">
        <v>6</v>
      </c>
      <c r="D295" s="51" t="s">
        <v>550</v>
      </c>
      <c r="E295" s="8">
        <v>1209</v>
      </c>
      <c r="F295" s="8">
        <v>1099</v>
      </c>
      <c r="G295" s="119">
        <v>867</v>
      </c>
      <c r="H295" s="52">
        <v>0</v>
      </c>
      <c r="I295" s="20" t="str">
        <f>IFERROR(IF(H295&gt;1,H295*0.9,""),"")</f>
        <v/>
      </c>
      <c r="J295" s="20">
        <v>0</v>
      </c>
      <c r="K295" s="78" t="str">
        <f t="shared" si="664"/>
        <v/>
      </c>
      <c r="L295" s="21" t="str">
        <f>IFERROR(IF(H295&gt;1,(I295-K295)/I295,""),"")</f>
        <v/>
      </c>
      <c r="M295" s="55">
        <v>0</v>
      </c>
      <c r="N295" s="24" t="str">
        <f>IFERROR(IF(M295&gt;1,M295*0.9,""),"")</f>
        <v/>
      </c>
      <c r="O295" s="24">
        <v>0</v>
      </c>
      <c r="P295" s="82" t="str">
        <f t="shared" si="667"/>
        <v/>
      </c>
      <c r="Q295" s="25" t="str">
        <f>IFERROR(IF(M295&gt;1,(N295-P295)/N295,""),"")</f>
        <v/>
      </c>
      <c r="R295" s="52">
        <v>0</v>
      </c>
      <c r="S295" s="20" t="str">
        <f>IFERROR(IF(R295&gt;1,R295*0.9,""),"")</f>
        <v/>
      </c>
      <c r="T295" s="20">
        <v>0</v>
      </c>
      <c r="U295" s="78" t="str">
        <f t="shared" si="670"/>
        <v/>
      </c>
      <c r="V295" s="21" t="str">
        <f>IFERROR(IF(R295&gt;1,(S295-U295)/S295,""),"")</f>
        <v/>
      </c>
      <c r="W295" s="55">
        <v>0</v>
      </c>
      <c r="X295" s="24" t="str">
        <f>IFERROR(IF(W295&gt;1,W295*0.9,""),"")</f>
        <v/>
      </c>
      <c r="Y295" s="24">
        <v>0</v>
      </c>
      <c r="Z295" s="82" t="str">
        <f t="shared" si="673"/>
        <v/>
      </c>
      <c r="AA295" s="25" t="str">
        <f>IFERROR(IF(W295&gt;1,(X295-Z295)/X295,""),"")</f>
        <v/>
      </c>
      <c r="AB295" s="52">
        <v>832</v>
      </c>
      <c r="AC295" s="20">
        <f>IFERROR(IF(AB295&gt;1,AB295*0.9,""),"")</f>
        <v>748.80000000000007</v>
      </c>
      <c r="AD295" s="20">
        <v>210</v>
      </c>
      <c r="AE295" s="78">
        <f t="shared" si="676"/>
        <v>657</v>
      </c>
      <c r="AF295" s="21">
        <f>IFERROR(IF(AB295&gt;1,(AC295-AE295)/AC295,""),"")</f>
        <v>0.12259615384615392</v>
      </c>
      <c r="AG295" s="55">
        <v>0</v>
      </c>
      <c r="AH295" s="24" t="str">
        <f>IFERROR(IF(AG295&gt;1,AG295*0.9,""),"")</f>
        <v/>
      </c>
      <c r="AI295" s="24">
        <v>0</v>
      </c>
      <c r="AJ295" s="82" t="str">
        <f t="shared" si="679"/>
        <v/>
      </c>
      <c r="AK295" s="25" t="str">
        <f>IFERROR(IF(AG295&gt;1,(AH295-AJ295)/AH295,""),"")</f>
        <v/>
      </c>
      <c r="AL295" s="52">
        <v>0</v>
      </c>
      <c r="AM295" s="20" t="str">
        <f>IFERROR(IF(AL295&gt;1,AL295*0.9,""),"")</f>
        <v/>
      </c>
      <c r="AN295" s="20">
        <v>0</v>
      </c>
      <c r="AO295" s="78" t="str">
        <f t="shared" si="682"/>
        <v/>
      </c>
      <c r="AP295" s="21" t="str">
        <f>IFERROR(IF(AL295&gt;1,(AM295-AO295)/AM295,""),"")</f>
        <v/>
      </c>
      <c r="AQ295" s="55">
        <v>0</v>
      </c>
      <c r="AR295" s="24" t="str">
        <f>IFERROR(IF(AQ295&gt;1,AQ295*0.9,""),"")</f>
        <v/>
      </c>
      <c r="AS295" s="24">
        <v>0</v>
      </c>
      <c r="AT295" s="82" t="str">
        <f t="shared" si="685"/>
        <v/>
      </c>
      <c r="AU295" s="25" t="str">
        <f>IFERROR(IF(AQ295&gt;1,(AR295-AT295)/AR295,""),"")</f>
        <v/>
      </c>
      <c r="AV295" s="52">
        <v>832</v>
      </c>
      <c r="AW295" s="20">
        <f>IFERROR(IF(AV295&gt;1,AV295*0.9,""),"")</f>
        <v>748.80000000000007</v>
      </c>
      <c r="AX295" s="20">
        <v>210</v>
      </c>
      <c r="AY295" s="78">
        <f t="shared" si="688"/>
        <v>657</v>
      </c>
      <c r="AZ295" s="21">
        <f>IFERROR(IF(AV295&gt;1,(AW295-AY295)/AW295,""),"")</f>
        <v>0.12259615384615392</v>
      </c>
      <c r="BA295" s="55">
        <v>0</v>
      </c>
      <c r="BB295" s="24" t="str">
        <f>IFERROR(IF(BA295&gt;1,BA295*0.9,""),"")</f>
        <v/>
      </c>
      <c r="BC295" s="24">
        <v>0</v>
      </c>
      <c r="BD295" s="82" t="str">
        <f t="shared" si="691"/>
        <v/>
      </c>
      <c r="BE295" s="25" t="str">
        <f>IFERROR(IF(BA295&gt;1,(BB295-BD295)/BB295,""),"")</f>
        <v/>
      </c>
      <c r="BF295" s="52">
        <v>0</v>
      </c>
      <c r="BG295" s="20" t="str">
        <f>IFERROR(IF(BF295&gt;1,BF295*0.9,""),"")</f>
        <v/>
      </c>
      <c r="BH295" s="20">
        <v>0</v>
      </c>
      <c r="BI295" s="78" t="str">
        <f t="shared" si="694"/>
        <v/>
      </c>
      <c r="BJ295" s="21" t="str">
        <f>IFERROR(IF(BF295&gt;1,(BG295-BI295)/BG295,""),"")</f>
        <v/>
      </c>
      <c r="BK295" s="55">
        <v>777</v>
      </c>
      <c r="BL295" s="24">
        <f>IFERROR(IF(BK295&gt;1,BK295*0.9,""),"")</f>
        <v>699.30000000000007</v>
      </c>
      <c r="BM295" s="24">
        <v>250</v>
      </c>
      <c r="BN295" s="82">
        <f t="shared" si="697"/>
        <v>617</v>
      </c>
      <c r="BO295" s="25">
        <f>IFERROR(IF(BK295&gt;1,(BL295-BN295)/BL295,""),"")</f>
        <v>0.11768911768911777</v>
      </c>
      <c r="BP295" s="52">
        <v>0</v>
      </c>
      <c r="BQ295" s="20" t="str">
        <f>IFERROR(IF(BP295&gt;1,BP295*0.9,""),"")</f>
        <v/>
      </c>
      <c r="BR295" s="20">
        <v>0</v>
      </c>
      <c r="BS295" s="78" t="str">
        <f t="shared" si="700"/>
        <v/>
      </c>
      <c r="BT295" s="21" t="str">
        <f>IFERROR(IF(BP295&gt;1,(BQ295-BS295)/BQ295,""),"")</f>
        <v/>
      </c>
      <c r="BU295" s="55">
        <v>832</v>
      </c>
      <c r="BV295" s="24">
        <f>IFERROR(IF(BU295&gt;1,BU295*0.9,""),"")</f>
        <v>748.80000000000007</v>
      </c>
      <c r="BW295" s="24">
        <v>210</v>
      </c>
      <c r="BX295" s="82">
        <f t="shared" si="703"/>
        <v>657</v>
      </c>
      <c r="BY295" s="25">
        <f>IFERROR(IF(BU295&gt;1,(BV295-BX295)/BV295,""),"")</f>
        <v>0.12259615384615392</v>
      </c>
    </row>
    <row r="296" spans="1:77" s="5" customFormat="1" ht="12.75" customHeight="1">
      <c r="A296" s="73" t="s">
        <v>417</v>
      </c>
      <c r="B296" s="50" t="s">
        <v>393</v>
      </c>
      <c r="C296" s="4" t="s">
        <v>441</v>
      </c>
      <c r="D296" s="51" t="s">
        <v>550</v>
      </c>
      <c r="E296" s="8">
        <v>1154</v>
      </c>
      <c r="F296" s="8">
        <v>1049</v>
      </c>
      <c r="G296" s="119">
        <v>828</v>
      </c>
      <c r="H296" s="52">
        <v>0</v>
      </c>
      <c r="I296" s="20" t="str">
        <f t="shared" ref="I296:I297" si="763">IFERROR(IF(H296&gt;1,H296*0.9,""),"")</f>
        <v/>
      </c>
      <c r="J296" s="20">
        <v>0</v>
      </c>
      <c r="K296" s="78" t="str">
        <f t="shared" si="664"/>
        <v/>
      </c>
      <c r="L296" s="21" t="str">
        <f t="shared" ref="L296:L297" si="764">IFERROR(IF(H296&gt;1,(I296-K296)/I296,""),"")</f>
        <v/>
      </c>
      <c r="M296" s="55">
        <v>0</v>
      </c>
      <c r="N296" s="24" t="str">
        <f t="shared" ref="N296:N297" si="765">IFERROR(IF(M296&gt;1,M296*0.9,""),"")</f>
        <v/>
      </c>
      <c r="O296" s="24">
        <v>0</v>
      </c>
      <c r="P296" s="82" t="str">
        <f t="shared" si="667"/>
        <v/>
      </c>
      <c r="Q296" s="25" t="str">
        <f t="shared" ref="Q296:Q297" si="766">IFERROR(IF(M296&gt;1,(N296-P296)/N296,""),"")</f>
        <v/>
      </c>
      <c r="R296" s="52">
        <v>0</v>
      </c>
      <c r="S296" s="20" t="str">
        <f t="shared" ref="S296:S297" si="767">IFERROR(IF(R296&gt;1,R296*0.9,""),"")</f>
        <v/>
      </c>
      <c r="T296" s="20">
        <v>0</v>
      </c>
      <c r="U296" s="78" t="str">
        <f t="shared" si="670"/>
        <v/>
      </c>
      <c r="V296" s="21" t="str">
        <f t="shared" ref="V296:V297" si="768">IFERROR(IF(R296&gt;1,(S296-U296)/S296,""),"")</f>
        <v/>
      </c>
      <c r="W296" s="55">
        <v>0</v>
      </c>
      <c r="X296" s="24" t="str">
        <f t="shared" ref="X296:X297" si="769">IFERROR(IF(W296&gt;1,W296*0.9,""),"")</f>
        <v/>
      </c>
      <c r="Y296" s="24">
        <v>0</v>
      </c>
      <c r="Z296" s="82" t="str">
        <f t="shared" si="673"/>
        <v/>
      </c>
      <c r="AA296" s="25" t="str">
        <f t="shared" ref="AA296:AA297" si="770">IFERROR(IF(W296&gt;1,(X296-Z296)/X296,""),"")</f>
        <v/>
      </c>
      <c r="AB296" s="52">
        <v>0</v>
      </c>
      <c r="AC296" s="20" t="str">
        <f t="shared" ref="AC296:AC297" si="771">IFERROR(IF(AB296&gt;1,AB296*0.9,""),"")</f>
        <v/>
      </c>
      <c r="AD296" s="20">
        <v>0</v>
      </c>
      <c r="AE296" s="78" t="str">
        <f t="shared" si="676"/>
        <v/>
      </c>
      <c r="AF296" s="21" t="str">
        <f t="shared" ref="AF296:AF297" si="772">IFERROR(IF(AB296&gt;1,(AC296-AE296)/AC296,""),"")</f>
        <v/>
      </c>
      <c r="AG296" s="55">
        <v>0</v>
      </c>
      <c r="AH296" s="24" t="str">
        <f t="shared" ref="AH296:AH297" si="773">IFERROR(IF(AG296&gt;1,AG296*0.9,""),"")</f>
        <v/>
      </c>
      <c r="AI296" s="24">
        <v>0</v>
      </c>
      <c r="AJ296" s="82" t="str">
        <f t="shared" si="679"/>
        <v/>
      </c>
      <c r="AK296" s="25" t="str">
        <f t="shared" ref="AK296:AK297" si="774">IFERROR(IF(AG296&gt;1,(AH296-AJ296)/AH296,""),"")</f>
        <v/>
      </c>
      <c r="AL296" s="52">
        <v>0</v>
      </c>
      <c r="AM296" s="20" t="str">
        <f t="shared" ref="AM296:AM297" si="775">IFERROR(IF(AL296&gt;1,AL296*0.9,""),"")</f>
        <v/>
      </c>
      <c r="AN296" s="20">
        <v>0</v>
      </c>
      <c r="AO296" s="78" t="str">
        <f t="shared" si="682"/>
        <v/>
      </c>
      <c r="AP296" s="21" t="str">
        <f t="shared" ref="AP296:AP297" si="776">IFERROR(IF(AL296&gt;1,(AM296-AO296)/AM296,""),"")</f>
        <v/>
      </c>
      <c r="AQ296" s="55">
        <v>0</v>
      </c>
      <c r="AR296" s="24" t="str">
        <f t="shared" ref="AR296:AR297" si="777">IFERROR(IF(AQ296&gt;1,AQ296*0.9,""),"")</f>
        <v/>
      </c>
      <c r="AS296" s="24">
        <v>0</v>
      </c>
      <c r="AT296" s="82" t="str">
        <f t="shared" si="685"/>
        <v/>
      </c>
      <c r="AU296" s="25" t="str">
        <f t="shared" ref="AU296:AU297" si="778">IFERROR(IF(AQ296&gt;1,(AR296-AT296)/AR296,""),"")</f>
        <v/>
      </c>
      <c r="AV296" s="52">
        <v>0</v>
      </c>
      <c r="AW296" s="20" t="str">
        <f t="shared" ref="AW296:AW297" si="779">IFERROR(IF(AV296&gt;1,AV296*0.9,""),"")</f>
        <v/>
      </c>
      <c r="AX296" s="20">
        <v>0</v>
      </c>
      <c r="AY296" s="78" t="str">
        <f t="shared" si="688"/>
        <v/>
      </c>
      <c r="AZ296" s="21" t="str">
        <f t="shared" ref="AZ296:AZ297" si="780">IFERROR(IF(AV296&gt;1,(AW296-AY296)/AW296,""),"")</f>
        <v/>
      </c>
      <c r="BA296" s="55">
        <v>0</v>
      </c>
      <c r="BB296" s="24" t="str">
        <f t="shared" ref="BB296:BB297" si="781">IFERROR(IF(BA296&gt;1,BA296*0.9,""),"")</f>
        <v/>
      </c>
      <c r="BC296" s="24">
        <v>0</v>
      </c>
      <c r="BD296" s="82" t="str">
        <f t="shared" si="691"/>
        <v/>
      </c>
      <c r="BE296" s="25" t="str">
        <f t="shared" ref="BE296:BE297" si="782">IFERROR(IF(BA296&gt;1,(BB296-BD296)/BB296,""),"")</f>
        <v/>
      </c>
      <c r="BF296" s="52">
        <v>0</v>
      </c>
      <c r="BG296" s="20" t="str">
        <f t="shared" ref="BG296:BG297" si="783">IFERROR(IF(BF296&gt;1,BF296*0.9,""),"")</f>
        <v/>
      </c>
      <c r="BH296" s="20">
        <v>0</v>
      </c>
      <c r="BI296" s="78" t="str">
        <f t="shared" si="694"/>
        <v/>
      </c>
      <c r="BJ296" s="21" t="str">
        <f t="shared" ref="BJ296:BJ297" si="784">IFERROR(IF(BF296&gt;1,(BG296-BI296)/BG296,""),"")</f>
        <v/>
      </c>
      <c r="BK296" s="55">
        <v>777</v>
      </c>
      <c r="BL296" s="24">
        <f t="shared" ref="BL296:BL297" si="785">IFERROR(IF(BK296&gt;1,BK296*0.9,""),"")</f>
        <v>699.30000000000007</v>
      </c>
      <c r="BM296" s="24">
        <v>210</v>
      </c>
      <c r="BN296" s="82">
        <f t="shared" si="697"/>
        <v>618</v>
      </c>
      <c r="BO296" s="25">
        <f t="shared" ref="BO296:BO297" si="786">IFERROR(IF(BK296&gt;1,(BL296-BN296)/BL296,""),"")</f>
        <v>0.11625911625911635</v>
      </c>
      <c r="BP296" s="52">
        <v>0</v>
      </c>
      <c r="BQ296" s="20" t="str">
        <f t="shared" ref="BQ296:BQ297" si="787">IFERROR(IF(BP296&gt;1,BP296*0.9,""),"")</f>
        <v/>
      </c>
      <c r="BR296" s="20">
        <v>0</v>
      </c>
      <c r="BS296" s="78" t="str">
        <f t="shared" si="700"/>
        <v/>
      </c>
      <c r="BT296" s="21" t="str">
        <f t="shared" ref="BT296:BT297" si="788">IFERROR(IF(BP296&gt;1,(BQ296-BS296)/BQ296,""),"")</f>
        <v/>
      </c>
      <c r="BU296" s="55">
        <v>0</v>
      </c>
      <c r="BV296" s="24" t="str">
        <f t="shared" ref="BV296:BV297" si="789">IFERROR(IF(BU296&gt;1,BU296*0.9,""),"")</f>
        <v/>
      </c>
      <c r="BW296" s="24">
        <v>0</v>
      </c>
      <c r="BX296" s="82" t="str">
        <f t="shared" si="703"/>
        <v/>
      </c>
      <c r="BY296" s="25" t="str">
        <f t="shared" ref="BY296:BY297" si="790">IFERROR(IF(BU296&gt;1,(BV296-BX296)/BV296,""),"")</f>
        <v/>
      </c>
    </row>
    <row r="297" spans="1:77" s="5" customFormat="1" ht="12.75" customHeight="1">
      <c r="A297" s="73" t="s">
        <v>416</v>
      </c>
      <c r="B297" s="50" t="s">
        <v>393</v>
      </c>
      <c r="C297" s="4" t="s">
        <v>441</v>
      </c>
      <c r="D297" s="51" t="s">
        <v>550</v>
      </c>
      <c r="E297" s="8">
        <v>1154</v>
      </c>
      <c r="F297" s="8">
        <v>1049</v>
      </c>
      <c r="G297" s="119">
        <v>828</v>
      </c>
      <c r="H297" s="52">
        <v>0</v>
      </c>
      <c r="I297" s="20" t="str">
        <f t="shared" si="763"/>
        <v/>
      </c>
      <c r="J297" s="20">
        <v>0</v>
      </c>
      <c r="K297" s="78" t="str">
        <f t="shared" si="664"/>
        <v/>
      </c>
      <c r="L297" s="21" t="str">
        <f t="shared" si="764"/>
        <v/>
      </c>
      <c r="M297" s="55">
        <v>0</v>
      </c>
      <c r="N297" s="24" t="str">
        <f t="shared" si="765"/>
        <v/>
      </c>
      <c r="O297" s="24">
        <v>0</v>
      </c>
      <c r="P297" s="82" t="str">
        <f t="shared" si="667"/>
        <v/>
      </c>
      <c r="Q297" s="25" t="str">
        <f t="shared" si="766"/>
        <v/>
      </c>
      <c r="R297" s="52">
        <v>0</v>
      </c>
      <c r="S297" s="20" t="str">
        <f t="shared" si="767"/>
        <v/>
      </c>
      <c r="T297" s="20">
        <v>0</v>
      </c>
      <c r="U297" s="78" t="str">
        <f t="shared" si="670"/>
        <v/>
      </c>
      <c r="V297" s="21" t="str">
        <f t="shared" si="768"/>
        <v/>
      </c>
      <c r="W297" s="55">
        <v>0</v>
      </c>
      <c r="X297" s="24" t="str">
        <f t="shared" si="769"/>
        <v/>
      </c>
      <c r="Y297" s="24">
        <v>0</v>
      </c>
      <c r="Z297" s="82" t="str">
        <f t="shared" si="673"/>
        <v/>
      </c>
      <c r="AA297" s="25" t="str">
        <f t="shared" si="770"/>
        <v/>
      </c>
      <c r="AB297" s="52">
        <v>0</v>
      </c>
      <c r="AC297" s="20" t="str">
        <f t="shared" si="771"/>
        <v/>
      </c>
      <c r="AD297" s="20">
        <v>0</v>
      </c>
      <c r="AE297" s="78" t="str">
        <f t="shared" si="676"/>
        <v/>
      </c>
      <c r="AF297" s="21" t="str">
        <f t="shared" si="772"/>
        <v/>
      </c>
      <c r="AG297" s="55">
        <v>0</v>
      </c>
      <c r="AH297" s="24" t="str">
        <f t="shared" si="773"/>
        <v/>
      </c>
      <c r="AI297" s="24">
        <v>0</v>
      </c>
      <c r="AJ297" s="82" t="str">
        <f t="shared" si="679"/>
        <v/>
      </c>
      <c r="AK297" s="25" t="str">
        <f t="shared" si="774"/>
        <v/>
      </c>
      <c r="AL297" s="52">
        <v>0</v>
      </c>
      <c r="AM297" s="20" t="str">
        <f t="shared" si="775"/>
        <v/>
      </c>
      <c r="AN297" s="20">
        <v>0</v>
      </c>
      <c r="AO297" s="78" t="str">
        <f t="shared" si="682"/>
        <v/>
      </c>
      <c r="AP297" s="21" t="str">
        <f t="shared" si="776"/>
        <v/>
      </c>
      <c r="AQ297" s="55">
        <v>0</v>
      </c>
      <c r="AR297" s="24" t="str">
        <f t="shared" si="777"/>
        <v/>
      </c>
      <c r="AS297" s="24">
        <v>0</v>
      </c>
      <c r="AT297" s="82" t="str">
        <f t="shared" si="685"/>
        <v/>
      </c>
      <c r="AU297" s="25" t="str">
        <f t="shared" si="778"/>
        <v/>
      </c>
      <c r="AV297" s="52">
        <v>0</v>
      </c>
      <c r="AW297" s="20" t="str">
        <f t="shared" si="779"/>
        <v/>
      </c>
      <c r="AX297" s="20">
        <v>0</v>
      </c>
      <c r="AY297" s="78" t="str">
        <f t="shared" si="688"/>
        <v/>
      </c>
      <c r="AZ297" s="21" t="str">
        <f t="shared" si="780"/>
        <v/>
      </c>
      <c r="BA297" s="55">
        <v>0</v>
      </c>
      <c r="BB297" s="24" t="str">
        <f t="shared" si="781"/>
        <v/>
      </c>
      <c r="BC297" s="24">
        <v>0</v>
      </c>
      <c r="BD297" s="82" t="str">
        <f t="shared" si="691"/>
        <v/>
      </c>
      <c r="BE297" s="25" t="str">
        <f t="shared" si="782"/>
        <v/>
      </c>
      <c r="BF297" s="52">
        <v>0</v>
      </c>
      <c r="BG297" s="20" t="str">
        <f t="shared" si="783"/>
        <v/>
      </c>
      <c r="BH297" s="20">
        <v>0</v>
      </c>
      <c r="BI297" s="78" t="str">
        <f t="shared" si="694"/>
        <v/>
      </c>
      <c r="BJ297" s="21" t="str">
        <f t="shared" si="784"/>
        <v/>
      </c>
      <c r="BK297" s="55">
        <v>777</v>
      </c>
      <c r="BL297" s="24">
        <f t="shared" si="785"/>
        <v>699.30000000000007</v>
      </c>
      <c r="BM297" s="24">
        <v>210</v>
      </c>
      <c r="BN297" s="82">
        <f t="shared" si="697"/>
        <v>618</v>
      </c>
      <c r="BO297" s="25">
        <f t="shared" si="786"/>
        <v>0.11625911625911635</v>
      </c>
      <c r="BP297" s="52">
        <v>0</v>
      </c>
      <c r="BQ297" s="20" t="str">
        <f t="shared" si="787"/>
        <v/>
      </c>
      <c r="BR297" s="20">
        <v>0</v>
      </c>
      <c r="BS297" s="78" t="str">
        <f t="shared" si="700"/>
        <v/>
      </c>
      <c r="BT297" s="21" t="str">
        <f t="shared" si="788"/>
        <v/>
      </c>
      <c r="BU297" s="55">
        <v>0</v>
      </c>
      <c r="BV297" s="24" t="str">
        <f t="shared" si="789"/>
        <v/>
      </c>
      <c r="BW297" s="24">
        <v>0</v>
      </c>
      <c r="BX297" s="82" t="str">
        <f t="shared" si="703"/>
        <v/>
      </c>
      <c r="BY297" s="25" t="str">
        <f t="shared" si="790"/>
        <v/>
      </c>
    </row>
    <row r="298" spans="1:77" s="5" customFormat="1" ht="12.75" customHeight="1">
      <c r="A298" s="73" t="s">
        <v>159</v>
      </c>
      <c r="B298" s="50" t="s">
        <v>393</v>
      </c>
      <c r="C298" s="4"/>
      <c r="D298" s="51" t="s">
        <v>551</v>
      </c>
      <c r="E298" s="8">
        <v>1209</v>
      </c>
      <c r="F298" s="8">
        <v>1099</v>
      </c>
      <c r="G298" s="119">
        <v>846</v>
      </c>
      <c r="H298" s="52">
        <v>999</v>
      </c>
      <c r="I298" s="20">
        <f t="shared" si="663"/>
        <v>899.1</v>
      </c>
      <c r="J298" s="20">
        <v>76</v>
      </c>
      <c r="K298" s="78">
        <f t="shared" si="664"/>
        <v>770</v>
      </c>
      <c r="L298" s="21">
        <f t="shared" si="665"/>
        <v>0.1435880324769214</v>
      </c>
      <c r="M298" s="55">
        <v>0</v>
      </c>
      <c r="N298" s="24" t="str">
        <f t="shared" si="666"/>
        <v/>
      </c>
      <c r="O298" s="24">
        <v>0</v>
      </c>
      <c r="P298" s="82" t="str">
        <f t="shared" si="667"/>
        <v/>
      </c>
      <c r="Q298" s="25" t="str">
        <f t="shared" si="668"/>
        <v/>
      </c>
      <c r="R298" s="52">
        <v>0</v>
      </c>
      <c r="S298" s="20" t="str">
        <f t="shared" si="669"/>
        <v/>
      </c>
      <c r="T298" s="20">
        <v>0</v>
      </c>
      <c r="U298" s="78" t="str">
        <f t="shared" si="670"/>
        <v/>
      </c>
      <c r="V298" s="21" t="str">
        <f t="shared" si="671"/>
        <v/>
      </c>
      <c r="W298" s="55">
        <v>0</v>
      </c>
      <c r="X298" s="24" t="str">
        <f t="shared" si="672"/>
        <v/>
      </c>
      <c r="Y298" s="24">
        <v>0</v>
      </c>
      <c r="Z298" s="82" t="str">
        <f t="shared" si="673"/>
        <v/>
      </c>
      <c r="AA298" s="25" t="str">
        <f t="shared" si="674"/>
        <v/>
      </c>
      <c r="AB298" s="52">
        <v>943</v>
      </c>
      <c r="AC298" s="20">
        <f t="shared" si="675"/>
        <v>848.7</v>
      </c>
      <c r="AD298" s="20">
        <v>119</v>
      </c>
      <c r="AE298" s="78">
        <f t="shared" si="676"/>
        <v>727</v>
      </c>
      <c r="AF298" s="21">
        <f t="shared" si="677"/>
        <v>0.14339578178390483</v>
      </c>
      <c r="AG298" s="55">
        <v>0</v>
      </c>
      <c r="AH298" s="24" t="str">
        <f t="shared" si="678"/>
        <v/>
      </c>
      <c r="AI298" s="24">
        <v>0</v>
      </c>
      <c r="AJ298" s="82" t="str">
        <f t="shared" si="679"/>
        <v/>
      </c>
      <c r="AK298" s="25" t="str">
        <f t="shared" si="680"/>
        <v/>
      </c>
      <c r="AL298" s="52">
        <v>0</v>
      </c>
      <c r="AM298" s="20" t="str">
        <f t="shared" si="681"/>
        <v/>
      </c>
      <c r="AN298" s="20">
        <v>0</v>
      </c>
      <c r="AO298" s="78" t="str">
        <f t="shared" si="682"/>
        <v/>
      </c>
      <c r="AP298" s="21" t="str">
        <f t="shared" si="683"/>
        <v/>
      </c>
      <c r="AQ298" s="55">
        <v>0</v>
      </c>
      <c r="AR298" s="24" t="str">
        <f t="shared" si="684"/>
        <v/>
      </c>
      <c r="AS298" s="24">
        <v>0</v>
      </c>
      <c r="AT298" s="82" t="str">
        <f t="shared" si="685"/>
        <v/>
      </c>
      <c r="AU298" s="25" t="str">
        <f t="shared" si="686"/>
        <v/>
      </c>
      <c r="AV298" s="52">
        <v>943</v>
      </c>
      <c r="AW298" s="20">
        <f t="shared" si="687"/>
        <v>848.7</v>
      </c>
      <c r="AX298" s="20">
        <v>119</v>
      </c>
      <c r="AY298" s="78">
        <f t="shared" si="688"/>
        <v>727</v>
      </c>
      <c r="AZ298" s="21">
        <f t="shared" si="689"/>
        <v>0.14339578178390483</v>
      </c>
      <c r="BA298" s="55">
        <v>0</v>
      </c>
      <c r="BB298" s="24" t="str">
        <f t="shared" si="690"/>
        <v/>
      </c>
      <c r="BC298" s="24">
        <v>0</v>
      </c>
      <c r="BD298" s="82" t="str">
        <f t="shared" si="691"/>
        <v/>
      </c>
      <c r="BE298" s="25" t="str">
        <f t="shared" si="692"/>
        <v/>
      </c>
      <c r="BF298" s="52">
        <v>0</v>
      </c>
      <c r="BG298" s="20" t="str">
        <f t="shared" si="693"/>
        <v/>
      </c>
      <c r="BH298" s="20">
        <v>0</v>
      </c>
      <c r="BI298" s="78" t="str">
        <f t="shared" si="694"/>
        <v/>
      </c>
      <c r="BJ298" s="21" t="str">
        <f t="shared" si="695"/>
        <v/>
      </c>
      <c r="BK298" s="55">
        <v>888</v>
      </c>
      <c r="BL298" s="24">
        <f t="shared" si="696"/>
        <v>799.2</v>
      </c>
      <c r="BM298" s="24">
        <v>130</v>
      </c>
      <c r="BN298" s="82">
        <f t="shared" si="697"/>
        <v>716</v>
      </c>
      <c r="BO298" s="25">
        <f t="shared" si="698"/>
        <v>0.10410410410410416</v>
      </c>
      <c r="BP298" s="52">
        <v>0</v>
      </c>
      <c r="BQ298" s="20" t="str">
        <f t="shared" si="699"/>
        <v/>
      </c>
      <c r="BR298" s="20">
        <v>0</v>
      </c>
      <c r="BS298" s="78" t="str">
        <f t="shared" si="700"/>
        <v/>
      </c>
      <c r="BT298" s="21" t="str">
        <f t="shared" si="701"/>
        <v/>
      </c>
      <c r="BU298" s="55">
        <v>999</v>
      </c>
      <c r="BV298" s="24">
        <f t="shared" si="702"/>
        <v>899.1</v>
      </c>
      <c r="BW298" s="24">
        <v>76</v>
      </c>
      <c r="BX298" s="82">
        <f t="shared" si="703"/>
        <v>770</v>
      </c>
      <c r="BY298" s="25">
        <f t="shared" si="704"/>
        <v>0.1435880324769214</v>
      </c>
    </row>
    <row r="299" spans="1:77" s="100" customFormat="1" ht="12.75" hidden="1" customHeight="1">
      <c r="A299" s="102" t="s">
        <v>162</v>
      </c>
      <c r="B299" s="88" t="s">
        <v>393</v>
      </c>
      <c r="C299" s="89" t="s">
        <v>462</v>
      </c>
      <c r="D299" s="90" t="s">
        <v>440</v>
      </c>
      <c r="E299" s="91">
        <v>1759</v>
      </c>
      <c r="F299" s="91">
        <v>0</v>
      </c>
      <c r="G299" s="123">
        <v>1225</v>
      </c>
      <c r="H299" s="92">
        <v>0</v>
      </c>
      <c r="I299" s="93" t="str">
        <f t="shared" si="663"/>
        <v/>
      </c>
      <c r="J299" s="93">
        <v>0</v>
      </c>
      <c r="K299" s="94" t="str">
        <f t="shared" si="664"/>
        <v/>
      </c>
      <c r="L299" s="95" t="str">
        <f t="shared" si="665"/>
        <v/>
      </c>
      <c r="M299" s="96">
        <v>0</v>
      </c>
      <c r="N299" s="97" t="str">
        <f t="shared" si="666"/>
        <v/>
      </c>
      <c r="O299" s="97">
        <v>0</v>
      </c>
      <c r="P299" s="98" t="str">
        <f t="shared" si="667"/>
        <v/>
      </c>
      <c r="Q299" s="99" t="str">
        <f t="shared" si="668"/>
        <v/>
      </c>
      <c r="R299" s="92">
        <v>0</v>
      </c>
      <c r="S299" s="93" t="str">
        <f t="shared" si="669"/>
        <v/>
      </c>
      <c r="T299" s="93">
        <v>0</v>
      </c>
      <c r="U299" s="94" t="str">
        <f t="shared" si="670"/>
        <v/>
      </c>
      <c r="V299" s="95" t="str">
        <f t="shared" si="671"/>
        <v/>
      </c>
      <c r="W299" s="96">
        <v>0</v>
      </c>
      <c r="X299" s="97" t="str">
        <f t="shared" si="672"/>
        <v/>
      </c>
      <c r="Y299" s="97">
        <v>0</v>
      </c>
      <c r="Z299" s="98" t="str">
        <f t="shared" si="673"/>
        <v/>
      </c>
      <c r="AA299" s="99" t="str">
        <f t="shared" si="674"/>
        <v/>
      </c>
      <c r="AB299" s="92">
        <v>0</v>
      </c>
      <c r="AC299" s="93" t="str">
        <f t="shared" si="675"/>
        <v/>
      </c>
      <c r="AD299" s="93">
        <v>0</v>
      </c>
      <c r="AE299" s="94" t="str">
        <f t="shared" si="676"/>
        <v/>
      </c>
      <c r="AF299" s="95" t="str">
        <f t="shared" si="677"/>
        <v/>
      </c>
      <c r="AG299" s="96">
        <v>0</v>
      </c>
      <c r="AH299" s="97" t="str">
        <f t="shared" si="678"/>
        <v/>
      </c>
      <c r="AI299" s="97">
        <v>0</v>
      </c>
      <c r="AJ299" s="98" t="str">
        <f t="shared" si="679"/>
        <v/>
      </c>
      <c r="AK299" s="99" t="str">
        <f t="shared" si="680"/>
        <v/>
      </c>
      <c r="AL299" s="92">
        <v>0</v>
      </c>
      <c r="AM299" s="93" t="str">
        <f t="shared" si="681"/>
        <v/>
      </c>
      <c r="AN299" s="93">
        <v>0</v>
      </c>
      <c r="AO299" s="94" t="str">
        <f t="shared" si="682"/>
        <v/>
      </c>
      <c r="AP299" s="95" t="str">
        <f t="shared" si="683"/>
        <v/>
      </c>
      <c r="AQ299" s="96">
        <v>0</v>
      </c>
      <c r="AR299" s="97" t="str">
        <f t="shared" si="684"/>
        <v/>
      </c>
      <c r="AS299" s="97">
        <v>0</v>
      </c>
      <c r="AT299" s="98" t="str">
        <f t="shared" si="685"/>
        <v/>
      </c>
      <c r="AU299" s="99" t="str">
        <f t="shared" si="686"/>
        <v/>
      </c>
      <c r="AV299" s="92">
        <v>0</v>
      </c>
      <c r="AW299" s="93" t="str">
        <f t="shared" si="687"/>
        <v/>
      </c>
      <c r="AX299" s="93">
        <v>0</v>
      </c>
      <c r="AY299" s="94" t="str">
        <f t="shared" si="688"/>
        <v/>
      </c>
      <c r="AZ299" s="95" t="str">
        <f t="shared" si="689"/>
        <v/>
      </c>
      <c r="BA299" s="96">
        <v>0</v>
      </c>
      <c r="BB299" s="97" t="str">
        <f t="shared" si="690"/>
        <v/>
      </c>
      <c r="BC299" s="97">
        <v>0</v>
      </c>
      <c r="BD299" s="98" t="str">
        <f t="shared" si="691"/>
        <v/>
      </c>
      <c r="BE299" s="99" t="str">
        <f t="shared" si="692"/>
        <v/>
      </c>
      <c r="BF299" s="92">
        <v>0</v>
      </c>
      <c r="BG299" s="93" t="str">
        <f t="shared" si="693"/>
        <v/>
      </c>
      <c r="BH299" s="93">
        <v>0</v>
      </c>
      <c r="BI299" s="94" t="str">
        <f t="shared" si="694"/>
        <v/>
      </c>
      <c r="BJ299" s="95" t="str">
        <f t="shared" si="695"/>
        <v/>
      </c>
      <c r="BK299" s="96">
        <v>0</v>
      </c>
      <c r="BL299" s="97" t="str">
        <f t="shared" si="696"/>
        <v/>
      </c>
      <c r="BM299" s="97">
        <v>0</v>
      </c>
      <c r="BN299" s="98" t="str">
        <f t="shared" si="697"/>
        <v/>
      </c>
      <c r="BO299" s="99" t="str">
        <f t="shared" si="698"/>
        <v/>
      </c>
      <c r="BP299" s="92">
        <v>0</v>
      </c>
      <c r="BQ299" s="93" t="str">
        <f t="shared" si="699"/>
        <v/>
      </c>
      <c r="BR299" s="93">
        <v>0</v>
      </c>
      <c r="BS299" s="94" t="str">
        <f t="shared" si="700"/>
        <v/>
      </c>
      <c r="BT299" s="95" t="str">
        <f t="shared" si="701"/>
        <v/>
      </c>
      <c r="BU299" s="96">
        <v>0</v>
      </c>
      <c r="BV299" s="97" t="str">
        <f t="shared" si="702"/>
        <v/>
      </c>
      <c r="BW299" s="97">
        <v>0</v>
      </c>
      <c r="BX299" s="98" t="str">
        <f t="shared" si="703"/>
        <v/>
      </c>
      <c r="BY299" s="99" t="str">
        <f t="shared" si="704"/>
        <v/>
      </c>
    </row>
    <row r="300" spans="1:77" s="5" customFormat="1" ht="12.75" customHeight="1">
      <c r="A300" s="75" t="s">
        <v>160</v>
      </c>
      <c r="B300" s="46" t="s">
        <v>393</v>
      </c>
      <c r="C300" s="7" t="s">
        <v>345</v>
      </c>
      <c r="D300" s="51" t="s">
        <v>552</v>
      </c>
      <c r="E300" s="9">
        <v>1429</v>
      </c>
      <c r="F300" s="9">
        <v>1299</v>
      </c>
      <c r="G300" s="121">
        <v>1000</v>
      </c>
      <c r="H300" s="54">
        <v>1166</v>
      </c>
      <c r="I300" s="18">
        <f t="shared" si="663"/>
        <v>1049.4000000000001</v>
      </c>
      <c r="J300" s="18">
        <v>101</v>
      </c>
      <c r="K300" s="78">
        <f t="shared" si="664"/>
        <v>899</v>
      </c>
      <c r="L300" s="19">
        <f t="shared" si="665"/>
        <v>0.14331999237659623</v>
      </c>
      <c r="M300" s="57">
        <v>0</v>
      </c>
      <c r="N300" s="28" t="str">
        <f t="shared" si="666"/>
        <v/>
      </c>
      <c r="O300" s="28">
        <v>0</v>
      </c>
      <c r="P300" s="82" t="str">
        <f t="shared" si="667"/>
        <v/>
      </c>
      <c r="Q300" s="29" t="str">
        <f t="shared" si="668"/>
        <v/>
      </c>
      <c r="R300" s="54">
        <v>0</v>
      </c>
      <c r="S300" s="18" t="str">
        <f t="shared" si="669"/>
        <v/>
      </c>
      <c r="T300" s="18">
        <v>0</v>
      </c>
      <c r="U300" s="78" t="str">
        <f t="shared" si="670"/>
        <v/>
      </c>
      <c r="V300" s="19" t="str">
        <f t="shared" si="671"/>
        <v/>
      </c>
      <c r="W300" s="57">
        <v>0</v>
      </c>
      <c r="X300" s="28" t="str">
        <f t="shared" si="672"/>
        <v/>
      </c>
      <c r="Y300" s="28">
        <v>0</v>
      </c>
      <c r="Z300" s="82" t="str">
        <f t="shared" si="673"/>
        <v/>
      </c>
      <c r="AA300" s="29" t="str">
        <f t="shared" si="674"/>
        <v/>
      </c>
      <c r="AB300" s="54">
        <v>1110</v>
      </c>
      <c r="AC300" s="18">
        <f t="shared" si="675"/>
        <v>999</v>
      </c>
      <c r="AD300" s="18">
        <v>144</v>
      </c>
      <c r="AE300" s="78">
        <f t="shared" si="676"/>
        <v>856</v>
      </c>
      <c r="AF300" s="19">
        <f t="shared" si="677"/>
        <v>0.14314314314314314</v>
      </c>
      <c r="AG300" s="57">
        <v>0</v>
      </c>
      <c r="AH300" s="28" t="str">
        <f t="shared" si="678"/>
        <v/>
      </c>
      <c r="AI300" s="28">
        <v>0</v>
      </c>
      <c r="AJ300" s="82" t="str">
        <f t="shared" si="679"/>
        <v/>
      </c>
      <c r="AK300" s="29" t="str">
        <f t="shared" si="680"/>
        <v/>
      </c>
      <c r="AL300" s="54">
        <v>0</v>
      </c>
      <c r="AM300" s="18" t="str">
        <f t="shared" si="681"/>
        <v/>
      </c>
      <c r="AN300" s="18">
        <v>0</v>
      </c>
      <c r="AO300" s="78" t="str">
        <f t="shared" si="682"/>
        <v/>
      </c>
      <c r="AP300" s="19" t="str">
        <f t="shared" si="683"/>
        <v/>
      </c>
      <c r="AQ300" s="57">
        <v>0</v>
      </c>
      <c r="AR300" s="28" t="str">
        <f t="shared" si="684"/>
        <v/>
      </c>
      <c r="AS300" s="28">
        <v>0</v>
      </c>
      <c r="AT300" s="82" t="str">
        <f t="shared" si="685"/>
        <v/>
      </c>
      <c r="AU300" s="29" t="str">
        <f t="shared" si="686"/>
        <v/>
      </c>
      <c r="AV300" s="54">
        <v>1110</v>
      </c>
      <c r="AW300" s="18">
        <f t="shared" si="687"/>
        <v>999</v>
      </c>
      <c r="AX300" s="18">
        <v>144</v>
      </c>
      <c r="AY300" s="78">
        <f t="shared" si="688"/>
        <v>856</v>
      </c>
      <c r="AZ300" s="19">
        <f t="shared" si="689"/>
        <v>0.14314314314314314</v>
      </c>
      <c r="BA300" s="57">
        <v>0</v>
      </c>
      <c r="BB300" s="28" t="str">
        <f t="shared" si="690"/>
        <v/>
      </c>
      <c r="BC300" s="28">
        <v>0</v>
      </c>
      <c r="BD300" s="82" t="str">
        <f t="shared" si="691"/>
        <v/>
      </c>
      <c r="BE300" s="29" t="str">
        <f t="shared" si="692"/>
        <v/>
      </c>
      <c r="BF300" s="54">
        <v>0</v>
      </c>
      <c r="BG300" s="18" t="str">
        <f t="shared" si="693"/>
        <v/>
      </c>
      <c r="BH300" s="18">
        <v>0</v>
      </c>
      <c r="BI300" s="78" t="str">
        <f t="shared" si="694"/>
        <v/>
      </c>
      <c r="BJ300" s="19" t="str">
        <f t="shared" si="695"/>
        <v/>
      </c>
      <c r="BK300" s="57">
        <v>999</v>
      </c>
      <c r="BL300" s="28">
        <f t="shared" si="696"/>
        <v>899.1</v>
      </c>
      <c r="BM300" s="28">
        <v>220</v>
      </c>
      <c r="BN300" s="82">
        <f t="shared" si="697"/>
        <v>780</v>
      </c>
      <c r="BO300" s="29">
        <f t="shared" si="698"/>
        <v>0.13246579913246581</v>
      </c>
      <c r="BP300" s="54">
        <v>0</v>
      </c>
      <c r="BQ300" s="18" t="str">
        <f t="shared" si="699"/>
        <v/>
      </c>
      <c r="BR300" s="18">
        <v>0</v>
      </c>
      <c r="BS300" s="78" t="str">
        <f t="shared" si="700"/>
        <v/>
      </c>
      <c r="BT300" s="19" t="str">
        <f t="shared" si="701"/>
        <v/>
      </c>
      <c r="BU300" s="57">
        <v>1110</v>
      </c>
      <c r="BV300" s="28">
        <f t="shared" si="702"/>
        <v>999</v>
      </c>
      <c r="BW300" s="28">
        <v>144</v>
      </c>
      <c r="BX300" s="82">
        <f t="shared" si="703"/>
        <v>856</v>
      </c>
      <c r="BY300" s="29">
        <f t="shared" si="704"/>
        <v>0.14314314314314314</v>
      </c>
    </row>
    <row r="301" spans="1:77" s="5" customFormat="1" ht="12.75" customHeight="1" thickBot="1">
      <c r="A301" s="74" t="s">
        <v>161</v>
      </c>
      <c r="B301" s="48" t="s">
        <v>393</v>
      </c>
      <c r="C301" s="12" t="s">
        <v>345</v>
      </c>
      <c r="D301" s="2" t="s">
        <v>553</v>
      </c>
      <c r="E301" s="6">
        <v>1649</v>
      </c>
      <c r="F301" s="6">
        <v>1499</v>
      </c>
      <c r="G301" s="120">
        <v>1133</v>
      </c>
      <c r="H301" s="53">
        <v>1332</v>
      </c>
      <c r="I301" s="22">
        <f t="shared" si="663"/>
        <v>1198.8</v>
      </c>
      <c r="J301" s="22">
        <v>124</v>
      </c>
      <c r="K301" s="80">
        <f t="shared" si="664"/>
        <v>1009</v>
      </c>
      <c r="L301" s="23">
        <f t="shared" si="665"/>
        <v>0.15832499165832495</v>
      </c>
      <c r="M301" s="56">
        <v>0</v>
      </c>
      <c r="N301" s="27" t="str">
        <f t="shared" si="666"/>
        <v/>
      </c>
      <c r="O301" s="27">
        <v>0</v>
      </c>
      <c r="P301" s="84" t="str">
        <f t="shared" si="667"/>
        <v/>
      </c>
      <c r="Q301" s="26" t="str">
        <f t="shared" si="668"/>
        <v/>
      </c>
      <c r="R301" s="53">
        <v>0</v>
      </c>
      <c r="S301" s="22" t="str">
        <f t="shared" si="669"/>
        <v/>
      </c>
      <c r="T301" s="22">
        <v>0</v>
      </c>
      <c r="U301" s="80" t="str">
        <f t="shared" si="670"/>
        <v/>
      </c>
      <c r="V301" s="23" t="str">
        <f t="shared" si="671"/>
        <v/>
      </c>
      <c r="W301" s="56">
        <v>0</v>
      </c>
      <c r="X301" s="27" t="str">
        <f t="shared" si="672"/>
        <v/>
      </c>
      <c r="Y301" s="27">
        <v>0</v>
      </c>
      <c r="Z301" s="84" t="str">
        <f t="shared" si="673"/>
        <v/>
      </c>
      <c r="AA301" s="26" t="str">
        <f t="shared" si="674"/>
        <v/>
      </c>
      <c r="AB301" s="53">
        <v>1332</v>
      </c>
      <c r="AC301" s="22">
        <f t="shared" si="675"/>
        <v>1198.8</v>
      </c>
      <c r="AD301" s="22">
        <v>124</v>
      </c>
      <c r="AE301" s="80">
        <f t="shared" si="676"/>
        <v>1009</v>
      </c>
      <c r="AF301" s="23">
        <f t="shared" si="677"/>
        <v>0.15832499165832495</v>
      </c>
      <c r="AG301" s="56">
        <v>0</v>
      </c>
      <c r="AH301" s="27" t="str">
        <f t="shared" si="678"/>
        <v/>
      </c>
      <c r="AI301" s="27">
        <v>0</v>
      </c>
      <c r="AJ301" s="84" t="str">
        <f t="shared" si="679"/>
        <v/>
      </c>
      <c r="AK301" s="26" t="str">
        <f t="shared" si="680"/>
        <v/>
      </c>
      <c r="AL301" s="53">
        <v>0</v>
      </c>
      <c r="AM301" s="22" t="str">
        <f t="shared" si="681"/>
        <v/>
      </c>
      <c r="AN301" s="22">
        <v>0</v>
      </c>
      <c r="AO301" s="80" t="str">
        <f t="shared" si="682"/>
        <v/>
      </c>
      <c r="AP301" s="23" t="str">
        <f t="shared" si="683"/>
        <v/>
      </c>
      <c r="AQ301" s="56">
        <v>0</v>
      </c>
      <c r="AR301" s="27" t="str">
        <f t="shared" si="684"/>
        <v/>
      </c>
      <c r="AS301" s="27">
        <v>0</v>
      </c>
      <c r="AT301" s="84" t="str">
        <f t="shared" si="685"/>
        <v/>
      </c>
      <c r="AU301" s="26" t="str">
        <f t="shared" si="686"/>
        <v/>
      </c>
      <c r="AV301" s="53">
        <v>1332</v>
      </c>
      <c r="AW301" s="22">
        <f t="shared" si="687"/>
        <v>1198.8</v>
      </c>
      <c r="AX301" s="22">
        <v>124</v>
      </c>
      <c r="AY301" s="80">
        <f t="shared" si="688"/>
        <v>1009</v>
      </c>
      <c r="AZ301" s="23">
        <f t="shared" si="689"/>
        <v>0.15832499165832495</v>
      </c>
      <c r="BA301" s="56">
        <v>0</v>
      </c>
      <c r="BB301" s="27" t="str">
        <f t="shared" si="690"/>
        <v/>
      </c>
      <c r="BC301" s="27">
        <v>0</v>
      </c>
      <c r="BD301" s="84" t="str">
        <f t="shared" si="691"/>
        <v/>
      </c>
      <c r="BE301" s="26" t="str">
        <f t="shared" si="692"/>
        <v/>
      </c>
      <c r="BF301" s="53">
        <v>0</v>
      </c>
      <c r="BG301" s="22" t="str">
        <f t="shared" si="693"/>
        <v/>
      </c>
      <c r="BH301" s="22">
        <v>0</v>
      </c>
      <c r="BI301" s="80" t="str">
        <f t="shared" si="694"/>
        <v/>
      </c>
      <c r="BJ301" s="23" t="str">
        <f t="shared" si="695"/>
        <v/>
      </c>
      <c r="BK301" s="56">
        <v>1110</v>
      </c>
      <c r="BL301" s="27">
        <f t="shared" si="696"/>
        <v>999</v>
      </c>
      <c r="BM301" s="27">
        <v>265</v>
      </c>
      <c r="BN301" s="84">
        <f t="shared" si="697"/>
        <v>868</v>
      </c>
      <c r="BO301" s="26">
        <f t="shared" si="698"/>
        <v>0.13113113113113112</v>
      </c>
      <c r="BP301" s="53">
        <v>0</v>
      </c>
      <c r="BQ301" s="22" t="str">
        <f t="shared" si="699"/>
        <v/>
      </c>
      <c r="BR301" s="22">
        <v>0</v>
      </c>
      <c r="BS301" s="80" t="str">
        <f t="shared" si="700"/>
        <v/>
      </c>
      <c r="BT301" s="23" t="str">
        <f t="shared" si="701"/>
        <v/>
      </c>
      <c r="BU301" s="56">
        <v>1221</v>
      </c>
      <c r="BV301" s="27">
        <f t="shared" si="702"/>
        <v>1098.9000000000001</v>
      </c>
      <c r="BW301" s="27">
        <v>208</v>
      </c>
      <c r="BX301" s="84">
        <f t="shared" si="703"/>
        <v>925</v>
      </c>
      <c r="BY301" s="26">
        <f t="shared" si="704"/>
        <v>0.15824915824915831</v>
      </c>
    </row>
    <row r="302" spans="1:77" s="5" customFormat="1" ht="12.75" customHeight="1">
      <c r="A302" s="73" t="s">
        <v>168</v>
      </c>
      <c r="B302" s="50" t="s">
        <v>448</v>
      </c>
      <c r="C302" s="4"/>
      <c r="D302" s="51" t="s">
        <v>554</v>
      </c>
      <c r="E302" s="8">
        <v>1759</v>
      </c>
      <c r="F302" s="8">
        <v>1599</v>
      </c>
      <c r="G302" s="119">
        <v>1180</v>
      </c>
      <c r="H302" s="52">
        <v>1443</v>
      </c>
      <c r="I302" s="20">
        <f t="shared" ref="I302:I318" si="791">IFERROR(IF(H302&gt;1,H302*0.9,""),"")</f>
        <v>1298.7</v>
      </c>
      <c r="J302" s="20">
        <v>113</v>
      </c>
      <c r="K302" s="78">
        <f t="shared" si="664"/>
        <v>1067</v>
      </c>
      <c r="L302" s="21">
        <f t="shared" ref="L302:L318" si="792">IFERROR(IF(H302&gt;1,(I302-K302)/I302,""),"")</f>
        <v>0.17840917840917844</v>
      </c>
      <c r="M302" s="55">
        <v>0</v>
      </c>
      <c r="N302" s="24" t="str">
        <f t="shared" ref="N302:N318" si="793">IFERROR(IF(M302&gt;1,M302*0.9,""),"")</f>
        <v/>
      </c>
      <c r="O302" s="24">
        <v>0</v>
      </c>
      <c r="P302" s="82" t="str">
        <f t="shared" si="667"/>
        <v/>
      </c>
      <c r="Q302" s="25" t="str">
        <f t="shared" ref="Q302:Q303" si="794">IFERROR(IF(M302&gt;1,(N302-P302)/N302,""),"")</f>
        <v/>
      </c>
      <c r="R302" s="52">
        <v>0</v>
      </c>
      <c r="S302" s="20" t="str">
        <f t="shared" ref="S302:S318" si="795">IFERROR(IF(R302&gt;1,R302*0.9,""),"")</f>
        <v/>
      </c>
      <c r="T302" s="20">
        <v>0</v>
      </c>
      <c r="U302" s="78" t="str">
        <f t="shared" si="670"/>
        <v/>
      </c>
      <c r="V302" s="21" t="str">
        <f>IFERROR(IF(R302&gt;1,(S302-U302)/S302,""),"")</f>
        <v/>
      </c>
      <c r="W302" s="55">
        <v>0</v>
      </c>
      <c r="X302" s="24" t="str">
        <f t="shared" ref="X302:X318" si="796">IFERROR(IF(W302&gt;1,W302*0.9,""),"")</f>
        <v/>
      </c>
      <c r="Y302" s="24">
        <v>0</v>
      </c>
      <c r="Z302" s="82" t="str">
        <f t="shared" si="673"/>
        <v/>
      </c>
      <c r="AA302" s="25" t="str">
        <f t="shared" ref="AA302:AA318" si="797">IFERROR(IF(W302&gt;1,(X302-Z302)/X302,""),"")</f>
        <v/>
      </c>
      <c r="AB302" s="52">
        <v>1221</v>
      </c>
      <c r="AC302" s="20">
        <f t="shared" ref="AC302:AC318" si="798">IFERROR(IF(AB302&gt;1,AB302*0.9,""),"")</f>
        <v>1098.9000000000001</v>
      </c>
      <c r="AD302" s="20">
        <v>277</v>
      </c>
      <c r="AE302" s="78">
        <f t="shared" si="676"/>
        <v>903</v>
      </c>
      <c r="AF302" s="21">
        <f t="shared" ref="AF302:AF318" si="799">IFERROR(IF(AB302&gt;1,(AC302-AE302)/AC302,""),"")</f>
        <v>0.17826917826917835</v>
      </c>
      <c r="AG302" s="55">
        <v>0</v>
      </c>
      <c r="AH302" s="24" t="str">
        <f t="shared" ref="AH302:AH318" si="800">IFERROR(IF(AG302&gt;1,AG302*0.9,""),"")</f>
        <v/>
      </c>
      <c r="AI302" s="24">
        <v>0</v>
      </c>
      <c r="AJ302" s="82" t="str">
        <f t="shared" si="679"/>
        <v/>
      </c>
      <c r="AK302" s="25" t="str">
        <f t="shared" ref="AK302:AK318" si="801">IFERROR(IF(AG302&gt;1,(AH302-AJ302)/AH302,""),"")</f>
        <v/>
      </c>
      <c r="AL302" s="52">
        <v>1221</v>
      </c>
      <c r="AM302" s="20">
        <f t="shared" ref="AM302:AM318" si="802">IFERROR(IF(AL302&gt;1,AL302*0.9,""),"")</f>
        <v>1098.9000000000001</v>
      </c>
      <c r="AN302" s="20">
        <v>277</v>
      </c>
      <c r="AO302" s="78">
        <f t="shared" si="682"/>
        <v>903</v>
      </c>
      <c r="AP302" s="21">
        <f t="shared" ref="AP302:AP303" si="803">IFERROR(IF(AL302&gt;1,(AM302-AO302)/AM302,""),"")</f>
        <v>0.17826917826917835</v>
      </c>
      <c r="AQ302" s="55">
        <v>0</v>
      </c>
      <c r="AR302" s="24" t="str">
        <f t="shared" ref="AR302:AR318" si="804">IFERROR(IF(AQ302&gt;1,AQ302*0.9,""),"")</f>
        <v/>
      </c>
      <c r="AS302" s="24">
        <v>0</v>
      </c>
      <c r="AT302" s="82" t="str">
        <f t="shared" si="685"/>
        <v/>
      </c>
      <c r="AU302" s="25" t="str">
        <f t="shared" ref="AU302:AU303" si="805">IFERROR(IF(AQ302&gt;1,(AR302-AT302)/AR302,""),"")</f>
        <v/>
      </c>
      <c r="AV302" s="52">
        <v>1332</v>
      </c>
      <c r="AW302" s="20">
        <f t="shared" ref="AW302:AW318" si="806">IFERROR(IF(AV302&gt;1,AV302*0.9,""),"")</f>
        <v>1198.8</v>
      </c>
      <c r="AX302" s="20">
        <v>195</v>
      </c>
      <c r="AY302" s="78">
        <f t="shared" si="688"/>
        <v>985</v>
      </c>
      <c r="AZ302" s="21">
        <f t="shared" ref="AZ302:AZ318" si="807">IFERROR(IF(AV302&gt;1,(AW302-AY302)/AW302,""),"")</f>
        <v>0.17834501167834499</v>
      </c>
      <c r="BA302" s="55">
        <v>1332</v>
      </c>
      <c r="BB302" s="24">
        <f t="shared" ref="BB302:BB318" si="808">IFERROR(IF(BA302&gt;1,BA302*0.9,""),"")</f>
        <v>1198.8</v>
      </c>
      <c r="BC302" s="24">
        <v>195</v>
      </c>
      <c r="BD302" s="82">
        <f t="shared" si="691"/>
        <v>985</v>
      </c>
      <c r="BE302" s="25">
        <f t="shared" ref="BE302:BE303" si="809">IFERROR(IF(BA302&gt;1,(BB302-BD302)/BB302,""),"")</f>
        <v>0.17834501167834499</v>
      </c>
      <c r="BF302" s="52">
        <v>0</v>
      </c>
      <c r="BG302" s="20" t="str">
        <f t="shared" ref="BG302:BG318" si="810">IFERROR(IF(BF302&gt;1,BF302*0.9,""),"")</f>
        <v/>
      </c>
      <c r="BH302" s="20">
        <v>0</v>
      </c>
      <c r="BI302" s="78" t="str">
        <f t="shared" si="694"/>
        <v/>
      </c>
      <c r="BJ302" s="21" t="str">
        <f t="shared" ref="BJ302:BJ303" si="811">IFERROR(IF(BF302&gt;1,(BG302-BI302)/BG302,""),"")</f>
        <v/>
      </c>
      <c r="BK302" s="55">
        <v>1110</v>
      </c>
      <c r="BL302" s="24">
        <f t="shared" ref="BL302:BL318" si="812">IFERROR(IF(BK302&gt;1,BK302*0.9,""),"")</f>
        <v>999</v>
      </c>
      <c r="BM302" s="24">
        <v>340</v>
      </c>
      <c r="BN302" s="82">
        <f t="shared" si="697"/>
        <v>840</v>
      </c>
      <c r="BO302" s="25">
        <f t="shared" ref="BO302:BO303" si="813">IFERROR(IF(BK302&gt;1,(BL302-BN302)/BL302,""),"")</f>
        <v>0.15915915915915915</v>
      </c>
      <c r="BP302" s="52">
        <v>1332</v>
      </c>
      <c r="BQ302" s="20">
        <f t="shared" ref="BQ302:BQ318" si="814">IFERROR(IF(BP302&gt;1,BP302*0.9,""),"")</f>
        <v>1198.8</v>
      </c>
      <c r="BR302" s="20">
        <v>195</v>
      </c>
      <c r="BS302" s="78">
        <f t="shared" si="700"/>
        <v>985</v>
      </c>
      <c r="BT302" s="21">
        <f t="shared" ref="BT302:BT303" si="815">IFERROR(IF(BP302&gt;1,(BQ302-BS302)/BQ302,""),"")</f>
        <v>0.17834501167834499</v>
      </c>
      <c r="BU302" s="55">
        <v>1332</v>
      </c>
      <c r="BV302" s="24">
        <f t="shared" ref="BV302:BV318" si="816">IFERROR(IF(BU302&gt;1,BU302*0.9,""),"")</f>
        <v>1198.8</v>
      </c>
      <c r="BW302" s="24">
        <v>195</v>
      </c>
      <c r="BX302" s="82">
        <f t="shared" si="703"/>
        <v>985</v>
      </c>
      <c r="BY302" s="25">
        <f t="shared" ref="BY302:BY303" si="817">IFERROR(IF(BU302&gt;1,(BV302-BX302)/BV302,""),"")</f>
        <v>0.17834501167834499</v>
      </c>
    </row>
    <row r="303" spans="1:77" s="5" customFormat="1" ht="12.75" customHeight="1">
      <c r="A303" s="73" t="s">
        <v>634</v>
      </c>
      <c r="B303" s="50" t="s">
        <v>448</v>
      </c>
      <c r="C303" s="4" t="s">
        <v>374</v>
      </c>
      <c r="D303" s="51" t="s">
        <v>554</v>
      </c>
      <c r="E303" s="8">
        <v>1869</v>
      </c>
      <c r="F303" s="8">
        <v>1699</v>
      </c>
      <c r="G303" s="119">
        <v>1262</v>
      </c>
      <c r="H303" s="52">
        <v>0</v>
      </c>
      <c r="I303" s="20" t="str">
        <f t="shared" ref="I303" si="818">IFERROR(IF(H303&gt;1,H303*0.9,""),"")</f>
        <v/>
      </c>
      <c r="J303" s="20">
        <v>0</v>
      </c>
      <c r="K303" s="78" t="str">
        <f t="shared" si="664"/>
        <v/>
      </c>
      <c r="L303" s="21" t="str">
        <f t="shared" ref="L303" si="819">IFERROR(IF(H303&gt;1,(I303-K303)/I303,""),"")</f>
        <v/>
      </c>
      <c r="M303" s="55">
        <v>0</v>
      </c>
      <c r="N303" s="24" t="str">
        <f t="shared" ref="N303" si="820">IFERROR(IF(M303&gt;1,M303*0.9,""),"")</f>
        <v/>
      </c>
      <c r="O303" s="24">
        <v>0</v>
      </c>
      <c r="P303" s="82" t="str">
        <f t="shared" si="667"/>
        <v/>
      </c>
      <c r="Q303" s="25" t="str">
        <f t="shared" si="794"/>
        <v/>
      </c>
      <c r="R303" s="52">
        <v>0</v>
      </c>
      <c r="S303" s="20" t="str">
        <f t="shared" ref="S303" si="821">IFERROR(IF(R303&gt;1,R303*0.9,""),"")</f>
        <v/>
      </c>
      <c r="T303" s="20">
        <v>0</v>
      </c>
      <c r="U303" s="78" t="str">
        <f t="shared" si="670"/>
        <v/>
      </c>
      <c r="V303" s="21" t="str">
        <f t="shared" ref="V303" si="822">IFERROR(IF(R303&gt;1,(S303-U303)/S303,""),"")</f>
        <v/>
      </c>
      <c r="W303" s="55">
        <v>0</v>
      </c>
      <c r="X303" s="24" t="str">
        <f t="shared" ref="X303" si="823">IFERROR(IF(W303&gt;1,W303*0.9,""),"")</f>
        <v/>
      </c>
      <c r="Y303" s="24">
        <v>0</v>
      </c>
      <c r="Z303" s="82" t="str">
        <f t="shared" si="673"/>
        <v/>
      </c>
      <c r="AA303" s="25" t="str">
        <f t="shared" ref="AA303" si="824">IFERROR(IF(W303&gt;1,(X303-Z303)/X303,""),"")</f>
        <v/>
      </c>
      <c r="AB303" s="52">
        <v>0</v>
      </c>
      <c r="AC303" s="20" t="str">
        <f t="shared" ref="AC303" si="825">IFERROR(IF(AB303&gt;1,AB303*0.9,""),"")</f>
        <v/>
      </c>
      <c r="AD303" s="20">
        <v>0</v>
      </c>
      <c r="AE303" s="78" t="str">
        <f t="shared" si="676"/>
        <v/>
      </c>
      <c r="AF303" s="21" t="str">
        <f t="shared" ref="AF303" si="826">IFERROR(IF(AB303&gt;1,(AC303-AE303)/AC303,""),"")</f>
        <v/>
      </c>
      <c r="AG303" s="55">
        <v>0</v>
      </c>
      <c r="AH303" s="24" t="str">
        <f t="shared" ref="AH303" si="827">IFERROR(IF(AG303&gt;1,AG303*0.9,""),"")</f>
        <v/>
      </c>
      <c r="AI303" s="24">
        <v>0</v>
      </c>
      <c r="AJ303" s="82" t="str">
        <f t="shared" si="679"/>
        <v/>
      </c>
      <c r="AK303" s="25" t="str">
        <f t="shared" ref="AK303" si="828">IFERROR(IF(AG303&gt;1,(AH303-AJ303)/AH303,""),"")</f>
        <v/>
      </c>
      <c r="AL303" s="52">
        <v>0</v>
      </c>
      <c r="AM303" s="20" t="str">
        <f t="shared" ref="AM303" si="829">IFERROR(IF(AL303&gt;1,AL303*0.9,""),"")</f>
        <v/>
      </c>
      <c r="AN303" s="20">
        <v>0</v>
      </c>
      <c r="AO303" s="78" t="str">
        <f t="shared" si="682"/>
        <v/>
      </c>
      <c r="AP303" s="21" t="str">
        <f t="shared" si="803"/>
        <v/>
      </c>
      <c r="AQ303" s="55">
        <v>0</v>
      </c>
      <c r="AR303" s="24" t="str">
        <f t="shared" ref="AR303" si="830">IFERROR(IF(AQ303&gt;1,AQ303*0.9,""),"")</f>
        <v/>
      </c>
      <c r="AS303" s="24">
        <v>0</v>
      </c>
      <c r="AT303" s="82" t="str">
        <f t="shared" si="685"/>
        <v/>
      </c>
      <c r="AU303" s="25" t="str">
        <f t="shared" si="805"/>
        <v/>
      </c>
      <c r="AV303" s="52">
        <v>0</v>
      </c>
      <c r="AW303" s="20" t="str">
        <f t="shared" ref="AW303" si="831">IFERROR(IF(AV303&gt;1,AV303*0.9,""),"")</f>
        <v/>
      </c>
      <c r="AX303" s="20">
        <v>0</v>
      </c>
      <c r="AY303" s="78" t="str">
        <f t="shared" si="688"/>
        <v/>
      </c>
      <c r="AZ303" s="21" t="str">
        <f t="shared" ref="AZ303" si="832">IFERROR(IF(AV303&gt;1,(AW303-AY303)/AW303,""),"")</f>
        <v/>
      </c>
      <c r="BA303" s="55">
        <v>0</v>
      </c>
      <c r="BB303" s="24" t="str">
        <f t="shared" ref="BB303" si="833">IFERROR(IF(BA303&gt;1,BA303*0.9,""),"")</f>
        <v/>
      </c>
      <c r="BC303" s="24">
        <v>0</v>
      </c>
      <c r="BD303" s="82" t="str">
        <f t="shared" si="691"/>
        <v/>
      </c>
      <c r="BE303" s="25" t="str">
        <f t="shared" si="809"/>
        <v/>
      </c>
      <c r="BF303" s="52">
        <v>0</v>
      </c>
      <c r="BG303" s="20" t="str">
        <f t="shared" ref="BG303" si="834">IFERROR(IF(BF303&gt;1,BF303*0.9,""),"")</f>
        <v/>
      </c>
      <c r="BH303" s="20">
        <v>0</v>
      </c>
      <c r="BI303" s="78" t="str">
        <f t="shared" si="694"/>
        <v/>
      </c>
      <c r="BJ303" s="21" t="str">
        <f t="shared" si="811"/>
        <v/>
      </c>
      <c r="BK303" s="55">
        <v>0</v>
      </c>
      <c r="BL303" s="24" t="str">
        <f t="shared" ref="BL303" si="835">IFERROR(IF(BK303&gt;1,BK303*0.9,""),"")</f>
        <v/>
      </c>
      <c r="BM303" s="24">
        <v>0</v>
      </c>
      <c r="BN303" s="82" t="str">
        <f t="shared" si="697"/>
        <v/>
      </c>
      <c r="BO303" s="25" t="str">
        <f t="shared" si="813"/>
        <v/>
      </c>
      <c r="BP303" s="52">
        <v>0</v>
      </c>
      <c r="BQ303" s="20" t="str">
        <f t="shared" ref="BQ303" si="836">IFERROR(IF(BP303&gt;1,BP303*0.9,""),"")</f>
        <v/>
      </c>
      <c r="BR303" s="20">
        <v>0</v>
      </c>
      <c r="BS303" s="78" t="str">
        <f t="shared" si="700"/>
        <v/>
      </c>
      <c r="BT303" s="21" t="str">
        <f t="shared" si="815"/>
        <v/>
      </c>
      <c r="BU303" s="55">
        <v>0</v>
      </c>
      <c r="BV303" s="24" t="str">
        <f t="shared" ref="BV303" si="837">IFERROR(IF(BU303&gt;1,BU303*0.9,""),"")</f>
        <v/>
      </c>
      <c r="BW303" s="24">
        <v>0</v>
      </c>
      <c r="BX303" s="82" t="str">
        <f t="shared" si="703"/>
        <v/>
      </c>
      <c r="BY303" s="25" t="str">
        <f t="shared" si="817"/>
        <v/>
      </c>
    </row>
    <row r="304" spans="1:77" s="5" customFormat="1" ht="12.75" customHeight="1">
      <c r="A304" s="73" t="s">
        <v>170</v>
      </c>
      <c r="B304" s="50" t="s">
        <v>448</v>
      </c>
      <c r="C304" s="4"/>
      <c r="D304" s="51" t="s">
        <v>554</v>
      </c>
      <c r="E304" s="8">
        <v>2199</v>
      </c>
      <c r="F304" s="8">
        <v>1999</v>
      </c>
      <c r="G304" s="119">
        <v>1474</v>
      </c>
      <c r="H304" s="52">
        <v>1777</v>
      </c>
      <c r="I304" s="20">
        <f t="shared" si="791"/>
        <v>1599.3</v>
      </c>
      <c r="J304" s="20">
        <v>161</v>
      </c>
      <c r="K304" s="78">
        <f t="shared" si="664"/>
        <v>1313</v>
      </c>
      <c r="L304" s="21">
        <f t="shared" si="792"/>
        <v>0.17901581942099667</v>
      </c>
      <c r="M304" s="55">
        <v>0</v>
      </c>
      <c r="N304" s="24" t="str">
        <f t="shared" si="793"/>
        <v/>
      </c>
      <c r="O304" s="24">
        <v>0</v>
      </c>
      <c r="P304" s="82" t="str">
        <f t="shared" si="667"/>
        <v/>
      </c>
      <c r="Q304" s="25" t="str">
        <f t="shared" ref="Q304:Q318" si="838">IFERROR(IF(M304&gt;1,(N304-P304)/N304,""),"")</f>
        <v/>
      </c>
      <c r="R304" s="52">
        <v>1777</v>
      </c>
      <c r="S304" s="20">
        <f t="shared" si="795"/>
        <v>1599.3</v>
      </c>
      <c r="T304" s="20">
        <v>161</v>
      </c>
      <c r="U304" s="78">
        <f t="shared" si="670"/>
        <v>1313</v>
      </c>
      <c r="V304" s="21">
        <f t="shared" ref="V304:V318" si="839">IFERROR(IF(R304&gt;1,(S304-U304)/S304,""),"")</f>
        <v>0.17901581942099667</v>
      </c>
      <c r="W304" s="55">
        <v>0</v>
      </c>
      <c r="X304" s="24" t="str">
        <f t="shared" si="796"/>
        <v/>
      </c>
      <c r="Y304" s="24">
        <v>0</v>
      </c>
      <c r="Z304" s="82" t="str">
        <f t="shared" si="673"/>
        <v/>
      </c>
      <c r="AA304" s="25" t="str">
        <f t="shared" si="797"/>
        <v/>
      </c>
      <c r="AB304" s="52">
        <v>1554</v>
      </c>
      <c r="AC304" s="20">
        <f t="shared" si="798"/>
        <v>1398.6000000000001</v>
      </c>
      <c r="AD304" s="20">
        <v>326</v>
      </c>
      <c r="AE304" s="78">
        <f t="shared" si="676"/>
        <v>1148</v>
      </c>
      <c r="AF304" s="21">
        <f t="shared" si="799"/>
        <v>0.17917917917917925</v>
      </c>
      <c r="AG304" s="55">
        <v>0</v>
      </c>
      <c r="AH304" s="24" t="str">
        <f t="shared" si="800"/>
        <v/>
      </c>
      <c r="AI304" s="24">
        <v>0</v>
      </c>
      <c r="AJ304" s="82" t="str">
        <f t="shared" si="679"/>
        <v/>
      </c>
      <c r="AK304" s="25" t="str">
        <f t="shared" si="801"/>
        <v/>
      </c>
      <c r="AL304" s="52">
        <v>1554</v>
      </c>
      <c r="AM304" s="20">
        <f t="shared" si="802"/>
        <v>1398.6000000000001</v>
      </c>
      <c r="AN304" s="20">
        <v>326</v>
      </c>
      <c r="AO304" s="78">
        <f t="shared" si="682"/>
        <v>1148</v>
      </c>
      <c r="AP304" s="21">
        <f t="shared" ref="AP304:AP318" si="840">IFERROR(IF(AL304&gt;1,(AM304-AO304)/AM304,""),"")</f>
        <v>0.17917917917917925</v>
      </c>
      <c r="AQ304" s="55">
        <v>0</v>
      </c>
      <c r="AR304" s="24" t="str">
        <f t="shared" si="804"/>
        <v/>
      </c>
      <c r="AS304" s="24">
        <v>0</v>
      </c>
      <c r="AT304" s="82" t="str">
        <f t="shared" si="685"/>
        <v/>
      </c>
      <c r="AU304" s="25" t="str">
        <f t="shared" ref="AU304:AU318" si="841">IFERROR(IF(AQ304&gt;1,(AR304-AT304)/AR304,""),"")</f>
        <v/>
      </c>
      <c r="AV304" s="52">
        <v>1666</v>
      </c>
      <c r="AW304" s="20">
        <f t="shared" si="806"/>
        <v>1499.4</v>
      </c>
      <c r="AX304" s="20">
        <v>243</v>
      </c>
      <c r="AY304" s="78">
        <f t="shared" si="688"/>
        <v>1231</v>
      </c>
      <c r="AZ304" s="21">
        <f t="shared" si="807"/>
        <v>0.17900493530745637</v>
      </c>
      <c r="BA304" s="55">
        <v>1666</v>
      </c>
      <c r="BB304" s="24">
        <f t="shared" si="808"/>
        <v>1499.4</v>
      </c>
      <c r="BC304" s="24">
        <v>243</v>
      </c>
      <c r="BD304" s="82">
        <f t="shared" si="691"/>
        <v>1231</v>
      </c>
      <c r="BE304" s="25">
        <f t="shared" ref="BE304:BE318" si="842">IFERROR(IF(BA304&gt;1,(BB304-BD304)/BB304,""),"")</f>
        <v>0.17900493530745637</v>
      </c>
      <c r="BF304" s="52">
        <v>0</v>
      </c>
      <c r="BG304" s="20" t="str">
        <f t="shared" si="810"/>
        <v/>
      </c>
      <c r="BH304" s="20">
        <v>0</v>
      </c>
      <c r="BI304" s="78" t="str">
        <f t="shared" si="694"/>
        <v/>
      </c>
      <c r="BJ304" s="21" t="str">
        <f t="shared" ref="BJ304:BJ318" si="843">IFERROR(IF(BF304&gt;1,(BG304-BI304)/BG304,""),"")</f>
        <v/>
      </c>
      <c r="BK304" s="55">
        <v>1443</v>
      </c>
      <c r="BL304" s="24">
        <f t="shared" si="812"/>
        <v>1298.7</v>
      </c>
      <c r="BM304" s="24">
        <v>408</v>
      </c>
      <c r="BN304" s="82">
        <f t="shared" si="697"/>
        <v>1066</v>
      </c>
      <c r="BO304" s="25">
        <f t="shared" ref="BO304:BO318" si="844">IFERROR(IF(BK304&gt;1,(BL304-BN304)/BL304,""),"")</f>
        <v>0.17917917917917922</v>
      </c>
      <c r="BP304" s="52">
        <v>1666</v>
      </c>
      <c r="BQ304" s="20">
        <f t="shared" si="814"/>
        <v>1499.4</v>
      </c>
      <c r="BR304" s="20">
        <v>243</v>
      </c>
      <c r="BS304" s="78">
        <f t="shared" si="700"/>
        <v>1231</v>
      </c>
      <c r="BT304" s="21">
        <f t="shared" ref="BT304:BT318" si="845">IFERROR(IF(BP304&gt;1,(BQ304-BS304)/BQ304,""),"")</f>
        <v>0.17900493530745637</v>
      </c>
      <c r="BU304" s="55">
        <v>1666</v>
      </c>
      <c r="BV304" s="24">
        <f t="shared" si="816"/>
        <v>1499.4</v>
      </c>
      <c r="BW304" s="24">
        <v>243</v>
      </c>
      <c r="BX304" s="82">
        <f t="shared" si="703"/>
        <v>1231</v>
      </c>
      <c r="BY304" s="25">
        <f t="shared" ref="BY304:BY318" si="846">IFERROR(IF(BU304&gt;1,(BV304-BX304)/BV304,""),"")</f>
        <v>0.17900493530745637</v>
      </c>
    </row>
    <row r="305" spans="1:77" s="5" customFormat="1" ht="12.75" customHeight="1" thickBot="1">
      <c r="A305" s="74" t="s">
        <v>169</v>
      </c>
      <c r="B305" s="48" t="s">
        <v>448</v>
      </c>
      <c r="C305" s="12"/>
      <c r="D305" s="2" t="s">
        <v>554</v>
      </c>
      <c r="E305" s="6">
        <v>2089</v>
      </c>
      <c r="F305" s="6">
        <v>1899</v>
      </c>
      <c r="G305" s="120">
        <v>1401</v>
      </c>
      <c r="H305" s="53">
        <v>1666</v>
      </c>
      <c r="I305" s="22">
        <f t="shared" si="791"/>
        <v>1499.4</v>
      </c>
      <c r="J305" s="22">
        <v>169</v>
      </c>
      <c r="K305" s="80">
        <f t="shared" si="664"/>
        <v>1232</v>
      </c>
      <c r="L305" s="23">
        <f t="shared" si="792"/>
        <v>0.17833800186741369</v>
      </c>
      <c r="M305" s="56">
        <v>0</v>
      </c>
      <c r="N305" s="27" t="str">
        <f t="shared" si="793"/>
        <v/>
      </c>
      <c r="O305" s="27">
        <v>0</v>
      </c>
      <c r="P305" s="84" t="str">
        <f t="shared" si="667"/>
        <v/>
      </c>
      <c r="Q305" s="26" t="str">
        <f t="shared" si="838"/>
        <v/>
      </c>
      <c r="R305" s="53">
        <v>1666</v>
      </c>
      <c r="S305" s="22">
        <f t="shared" si="795"/>
        <v>1499.4</v>
      </c>
      <c r="T305" s="22">
        <v>169</v>
      </c>
      <c r="U305" s="80">
        <f t="shared" si="670"/>
        <v>1232</v>
      </c>
      <c r="V305" s="23">
        <f t="shared" si="839"/>
        <v>0.17833800186741369</v>
      </c>
      <c r="W305" s="56">
        <v>0</v>
      </c>
      <c r="X305" s="27" t="str">
        <f t="shared" si="796"/>
        <v/>
      </c>
      <c r="Y305" s="27">
        <v>0</v>
      </c>
      <c r="Z305" s="84" t="str">
        <f t="shared" si="673"/>
        <v/>
      </c>
      <c r="AA305" s="26" t="str">
        <f t="shared" si="797"/>
        <v/>
      </c>
      <c r="AB305" s="53">
        <v>1443</v>
      </c>
      <c r="AC305" s="22">
        <f t="shared" si="798"/>
        <v>1298.7</v>
      </c>
      <c r="AD305" s="22">
        <v>334</v>
      </c>
      <c r="AE305" s="80">
        <f t="shared" si="676"/>
        <v>1067</v>
      </c>
      <c r="AF305" s="23">
        <f t="shared" si="799"/>
        <v>0.17840917840917844</v>
      </c>
      <c r="AG305" s="56">
        <v>0</v>
      </c>
      <c r="AH305" s="27" t="str">
        <f t="shared" si="800"/>
        <v/>
      </c>
      <c r="AI305" s="27">
        <v>0</v>
      </c>
      <c r="AJ305" s="84" t="str">
        <f t="shared" si="679"/>
        <v/>
      </c>
      <c r="AK305" s="26" t="str">
        <f t="shared" si="801"/>
        <v/>
      </c>
      <c r="AL305" s="53">
        <v>1443</v>
      </c>
      <c r="AM305" s="22">
        <f t="shared" si="802"/>
        <v>1298.7</v>
      </c>
      <c r="AN305" s="22">
        <v>334</v>
      </c>
      <c r="AO305" s="80">
        <f t="shared" si="682"/>
        <v>1067</v>
      </c>
      <c r="AP305" s="23">
        <f t="shared" si="840"/>
        <v>0.17840917840917844</v>
      </c>
      <c r="AQ305" s="56">
        <v>0</v>
      </c>
      <c r="AR305" s="27" t="str">
        <f t="shared" si="804"/>
        <v/>
      </c>
      <c r="AS305" s="27">
        <v>0</v>
      </c>
      <c r="AT305" s="84" t="str">
        <f t="shared" si="685"/>
        <v/>
      </c>
      <c r="AU305" s="26" t="str">
        <f t="shared" si="841"/>
        <v/>
      </c>
      <c r="AV305" s="53">
        <v>1554</v>
      </c>
      <c r="AW305" s="22">
        <f t="shared" si="806"/>
        <v>1398.6000000000001</v>
      </c>
      <c r="AX305" s="22">
        <v>252</v>
      </c>
      <c r="AY305" s="80">
        <f t="shared" si="688"/>
        <v>1149</v>
      </c>
      <c r="AZ305" s="23">
        <f t="shared" si="807"/>
        <v>0.17846417846417856</v>
      </c>
      <c r="BA305" s="56">
        <v>1554</v>
      </c>
      <c r="BB305" s="27">
        <f t="shared" si="808"/>
        <v>1398.6000000000001</v>
      </c>
      <c r="BC305" s="27">
        <v>252</v>
      </c>
      <c r="BD305" s="84">
        <f t="shared" si="691"/>
        <v>1149</v>
      </c>
      <c r="BE305" s="26">
        <f t="shared" si="842"/>
        <v>0.17846417846417856</v>
      </c>
      <c r="BF305" s="53">
        <v>0</v>
      </c>
      <c r="BG305" s="22" t="str">
        <f t="shared" si="810"/>
        <v/>
      </c>
      <c r="BH305" s="22">
        <v>0</v>
      </c>
      <c r="BI305" s="80" t="str">
        <f t="shared" si="694"/>
        <v/>
      </c>
      <c r="BJ305" s="23" t="str">
        <f t="shared" si="843"/>
        <v/>
      </c>
      <c r="BK305" s="56">
        <v>1332</v>
      </c>
      <c r="BL305" s="27">
        <f t="shared" si="812"/>
        <v>1198.8</v>
      </c>
      <c r="BM305" s="27">
        <v>416</v>
      </c>
      <c r="BN305" s="84">
        <f t="shared" si="697"/>
        <v>985</v>
      </c>
      <c r="BO305" s="26">
        <f t="shared" si="844"/>
        <v>0.17834501167834499</v>
      </c>
      <c r="BP305" s="53">
        <v>1554</v>
      </c>
      <c r="BQ305" s="22">
        <f t="shared" si="814"/>
        <v>1398.6000000000001</v>
      </c>
      <c r="BR305" s="22">
        <v>252</v>
      </c>
      <c r="BS305" s="80">
        <f t="shared" si="700"/>
        <v>1149</v>
      </c>
      <c r="BT305" s="23">
        <f t="shared" si="845"/>
        <v>0.17846417846417856</v>
      </c>
      <c r="BU305" s="56">
        <v>1554</v>
      </c>
      <c r="BV305" s="27">
        <f t="shared" si="816"/>
        <v>1398.6000000000001</v>
      </c>
      <c r="BW305" s="27">
        <v>252</v>
      </c>
      <c r="BX305" s="84">
        <f t="shared" si="703"/>
        <v>1149</v>
      </c>
      <c r="BY305" s="26">
        <f t="shared" si="846"/>
        <v>0.17846417846417856</v>
      </c>
    </row>
    <row r="306" spans="1:77" s="5" customFormat="1" ht="12.75" customHeight="1" thickBot="1">
      <c r="A306" s="74" t="s">
        <v>171</v>
      </c>
      <c r="B306" s="48" t="s">
        <v>448</v>
      </c>
      <c r="C306" s="12"/>
      <c r="D306" s="2" t="s">
        <v>637</v>
      </c>
      <c r="E306" s="6">
        <v>4069</v>
      </c>
      <c r="F306" s="6">
        <v>3699</v>
      </c>
      <c r="G306" s="120">
        <v>2748</v>
      </c>
      <c r="H306" s="53">
        <v>3110</v>
      </c>
      <c r="I306" s="22">
        <f>IFERROR(IF(H306&gt;1,H306*0.9,""),"")</f>
        <v>2799</v>
      </c>
      <c r="J306" s="22">
        <v>433</v>
      </c>
      <c r="K306" s="80">
        <f t="shared" si="664"/>
        <v>2315</v>
      </c>
      <c r="L306" s="23">
        <f>IFERROR(IF(H306&gt;1,(I306-K306)/I306,""),"")</f>
        <v>0.17291889960700249</v>
      </c>
      <c r="M306" s="56">
        <v>0</v>
      </c>
      <c r="N306" s="27" t="str">
        <f>IFERROR(IF(M306&gt;1,M306*0.9,""),"")</f>
        <v/>
      </c>
      <c r="O306" s="27">
        <v>0</v>
      </c>
      <c r="P306" s="84" t="str">
        <f t="shared" si="667"/>
        <v/>
      </c>
      <c r="Q306" s="26" t="str">
        <f>IFERROR(IF(M306&gt;1,(N306-P306)/N306,""),"")</f>
        <v/>
      </c>
      <c r="R306" s="53">
        <v>3110</v>
      </c>
      <c r="S306" s="22">
        <f>IFERROR(IF(R306&gt;1,R306*0.9,""),"")</f>
        <v>2799</v>
      </c>
      <c r="T306" s="22">
        <v>433</v>
      </c>
      <c r="U306" s="80">
        <f t="shared" si="670"/>
        <v>2315</v>
      </c>
      <c r="V306" s="23">
        <f>IFERROR(IF(R306&gt;1,(S306-U306)/S306,""),"")</f>
        <v>0.17291889960700249</v>
      </c>
      <c r="W306" s="56">
        <v>0</v>
      </c>
      <c r="X306" s="27" t="str">
        <f>IFERROR(IF(W306&gt;1,W306*0.9,""),"")</f>
        <v/>
      </c>
      <c r="Y306" s="27">
        <v>0</v>
      </c>
      <c r="Z306" s="84" t="str">
        <f t="shared" si="673"/>
        <v/>
      </c>
      <c r="AA306" s="26" t="str">
        <f>IFERROR(IF(W306&gt;1,(X306-Z306)/X306,""),"")</f>
        <v/>
      </c>
      <c r="AB306" s="53">
        <v>3110</v>
      </c>
      <c r="AC306" s="22">
        <f>IFERROR(IF(AB306&gt;1,AB306*0.9,""),"")</f>
        <v>2799</v>
      </c>
      <c r="AD306" s="22">
        <v>433</v>
      </c>
      <c r="AE306" s="80">
        <f t="shared" si="676"/>
        <v>2315</v>
      </c>
      <c r="AF306" s="23">
        <f>IFERROR(IF(AB306&gt;1,(AC306-AE306)/AC306,""),"")</f>
        <v>0.17291889960700249</v>
      </c>
      <c r="AG306" s="56">
        <v>0</v>
      </c>
      <c r="AH306" s="27" t="str">
        <f>IFERROR(IF(AG306&gt;1,AG306*0.9,""),"")</f>
        <v/>
      </c>
      <c r="AI306" s="27">
        <v>0</v>
      </c>
      <c r="AJ306" s="84" t="str">
        <f t="shared" si="679"/>
        <v/>
      </c>
      <c r="AK306" s="26" t="str">
        <f>IFERROR(IF(AG306&gt;1,(AH306-AJ306)/AH306,""),"")</f>
        <v/>
      </c>
      <c r="AL306" s="53">
        <v>3110</v>
      </c>
      <c r="AM306" s="22">
        <f>IFERROR(IF(AL306&gt;1,AL306*0.9,""),"")</f>
        <v>2799</v>
      </c>
      <c r="AN306" s="22">
        <v>433</v>
      </c>
      <c r="AO306" s="80">
        <f t="shared" si="682"/>
        <v>2315</v>
      </c>
      <c r="AP306" s="23">
        <f>IFERROR(IF(AL306&gt;1,(AM306-AO306)/AM306,""),"")</f>
        <v>0.17291889960700249</v>
      </c>
      <c r="AQ306" s="56">
        <v>0</v>
      </c>
      <c r="AR306" s="27" t="str">
        <f>IFERROR(IF(AQ306&gt;1,AQ306*0.9,""),"")</f>
        <v/>
      </c>
      <c r="AS306" s="27">
        <v>0</v>
      </c>
      <c r="AT306" s="84" t="str">
        <f t="shared" si="685"/>
        <v/>
      </c>
      <c r="AU306" s="26" t="str">
        <f>IFERROR(IF(AQ306&gt;1,(AR306-AT306)/AR306,""),"")</f>
        <v/>
      </c>
      <c r="AV306" s="53">
        <v>3110</v>
      </c>
      <c r="AW306" s="22">
        <f>IFERROR(IF(AV306&gt;1,AV306*0.9,""),"")</f>
        <v>2799</v>
      </c>
      <c r="AX306" s="22">
        <v>433</v>
      </c>
      <c r="AY306" s="80">
        <f t="shared" si="688"/>
        <v>2315</v>
      </c>
      <c r="AZ306" s="23">
        <f>IFERROR(IF(AV306&gt;1,(AW306-AY306)/AW306,""),"")</f>
        <v>0.17291889960700249</v>
      </c>
      <c r="BA306" s="56">
        <v>3110</v>
      </c>
      <c r="BB306" s="27">
        <f>IFERROR(IF(BA306&gt;1,BA306*0.9,""),"")</f>
        <v>2799</v>
      </c>
      <c r="BC306" s="27">
        <v>433</v>
      </c>
      <c r="BD306" s="84">
        <f t="shared" si="691"/>
        <v>2315</v>
      </c>
      <c r="BE306" s="26">
        <f>IFERROR(IF(BA306&gt;1,(BB306-BD306)/BB306,""),"")</f>
        <v>0.17291889960700249</v>
      </c>
      <c r="BF306" s="53">
        <v>0</v>
      </c>
      <c r="BG306" s="22" t="str">
        <f>IFERROR(IF(BF306&gt;1,BF306*0.9,""),"")</f>
        <v/>
      </c>
      <c r="BH306" s="22">
        <v>0</v>
      </c>
      <c r="BI306" s="80" t="str">
        <f t="shared" si="694"/>
        <v/>
      </c>
      <c r="BJ306" s="23" t="str">
        <f>IFERROR(IF(BF306&gt;1,(BG306-BI306)/BG306,""),"")</f>
        <v/>
      </c>
      <c r="BK306" s="56">
        <v>2888</v>
      </c>
      <c r="BL306" s="27">
        <f>IFERROR(IF(BK306&gt;1,BK306*0.9,""),"")</f>
        <v>2599.2000000000003</v>
      </c>
      <c r="BM306" s="27">
        <v>575</v>
      </c>
      <c r="BN306" s="84">
        <f t="shared" si="697"/>
        <v>2173</v>
      </c>
      <c r="BO306" s="26">
        <f>IFERROR(IF(BK306&gt;1,(BL306-BN306)/BL306,""),"")</f>
        <v>0.16397353031702072</v>
      </c>
      <c r="BP306" s="53">
        <v>3110</v>
      </c>
      <c r="BQ306" s="22">
        <f>IFERROR(IF(BP306&gt;1,BP306*0.9,""),"")</f>
        <v>2799</v>
      </c>
      <c r="BR306" s="22">
        <v>433</v>
      </c>
      <c r="BS306" s="80">
        <f t="shared" si="700"/>
        <v>2315</v>
      </c>
      <c r="BT306" s="23">
        <f>IFERROR(IF(BP306&gt;1,(BQ306-BS306)/BQ306,""),"")</f>
        <v>0.17291889960700249</v>
      </c>
      <c r="BU306" s="56">
        <v>3110</v>
      </c>
      <c r="BV306" s="27">
        <f>IFERROR(IF(BU306&gt;1,BU306*0.9,""),"")</f>
        <v>2799</v>
      </c>
      <c r="BW306" s="27">
        <v>433</v>
      </c>
      <c r="BX306" s="84">
        <f t="shared" si="703"/>
        <v>2315</v>
      </c>
      <c r="BY306" s="26">
        <f>IFERROR(IF(BU306&gt;1,(BV306-BX306)/BV306,""),"")</f>
        <v>0.17291889960700249</v>
      </c>
    </row>
    <row r="307" spans="1:77" s="5" customFormat="1" ht="12.75" customHeight="1">
      <c r="A307" s="75" t="s">
        <v>172</v>
      </c>
      <c r="B307" s="46" t="s">
        <v>448</v>
      </c>
      <c r="C307" s="7"/>
      <c r="D307" s="10" t="s">
        <v>555</v>
      </c>
      <c r="E307" s="9">
        <v>1979</v>
      </c>
      <c r="F307" s="9">
        <v>1799</v>
      </c>
      <c r="G307" s="121">
        <v>1327</v>
      </c>
      <c r="H307" s="54">
        <v>1554</v>
      </c>
      <c r="I307" s="18">
        <f t="shared" si="791"/>
        <v>1398.6000000000001</v>
      </c>
      <c r="J307" s="18">
        <v>178</v>
      </c>
      <c r="K307" s="79">
        <f t="shared" si="664"/>
        <v>1149</v>
      </c>
      <c r="L307" s="19">
        <f t="shared" si="792"/>
        <v>0.17846417846417856</v>
      </c>
      <c r="M307" s="57">
        <v>0</v>
      </c>
      <c r="N307" s="28" t="str">
        <f t="shared" si="793"/>
        <v/>
      </c>
      <c r="O307" s="28">
        <v>0</v>
      </c>
      <c r="P307" s="83" t="str">
        <f t="shared" si="667"/>
        <v/>
      </c>
      <c r="Q307" s="29" t="str">
        <f t="shared" si="838"/>
        <v/>
      </c>
      <c r="R307" s="54">
        <v>0</v>
      </c>
      <c r="S307" s="18" t="str">
        <f t="shared" si="795"/>
        <v/>
      </c>
      <c r="T307" s="18">
        <v>0</v>
      </c>
      <c r="U307" s="79" t="str">
        <f t="shared" si="670"/>
        <v/>
      </c>
      <c r="V307" s="19" t="str">
        <f t="shared" si="839"/>
        <v/>
      </c>
      <c r="W307" s="57">
        <v>0</v>
      </c>
      <c r="X307" s="28" t="str">
        <f t="shared" si="796"/>
        <v/>
      </c>
      <c r="Y307" s="28">
        <v>0</v>
      </c>
      <c r="Z307" s="83" t="str">
        <f t="shared" si="673"/>
        <v/>
      </c>
      <c r="AA307" s="29" t="str">
        <f t="shared" si="797"/>
        <v/>
      </c>
      <c r="AB307" s="54">
        <v>1443</v>
      </c>
      <c r="AC307" s="18">
        <f t="shared" si="798"/>
        <v>1298.7</v>
      </c>
      <c r="AD307" s="18">
        <v>260</v>
      </c>
      <c r="AE307" s="79">
        <f t="shared" si="676"/>
        <v>1067</v>
      </c>
      <c r="AF307" s="19">
        <f t="shared" si="799"/>
        <v>0.17840917840917844</v>
      </c>
      <c r="AG307" s="57">
        <v>0</v>
      </c>
      <c r="AH307" s="28" t="str">
        <f t="shared" si="800"/>
        <v/>
      </c>
      <c r="AI307" s="28">
        <v>0</v>
      </c>
      <c r="AJ307" s="83" t="str">
        <f t="shared" si="679"/>
        <v/>
      </c>
      <c r="AK307" s="29" t="str">
        <f t="shared" si="801"/>
        <v/>
      </c>
      <c r="AL307" s="54">
        <v>1443</v>
      </c>
      <c r="AM307" s="18">
        <f t="shared" si="802"/>
        <v>1298.7</v>
      </c>
      <c r="AN307" s="18">
        <v>260</v>
      </c>
      <c r="AO307" s="79">
        <f t="shared" si="682"/>
        <v>1067</v>
      </c>
      <c r="AP307" s="19">
        <f t="shared" si="840"/>
        <v>0.17840917840917844</v>
      </c>
      <c r="AQ307" s="57">
        <v>0</v>
      </c>
      <c r="AR307" s="28" t="str">
        <f t="shared" si="804"/>
        <v/>
      </c>
      <c r="AS307" s="28">
        <v>0</v>
      </c>
      <c r="AT307" s="83" t="str">
        <f t="shared" si="685"/>
        <v/>
      </c>
      <c r="AU307" s="29" t="str">
        <f t="shared" si="841"/>
        <v/>
      </c>
      <c r="AV307" s="54">
        <v>1554</v>
      </c>
      <c r="AW307" s="18">
        <f t="shared" si="806"/>
        <v>1398.6000000000001</v>
      </c>
      <c r="AX307" s="18">
        <v>178</v>
      </c>
      <c r="AY307" s="79">
        <f t="shared" si="688"/>
        <v>1149</v>
      </c>
      <c r="AZ307" s="19">
        <f t="shared" si="807"/>
        <v>0.17846417846417856</v>
      </c>
      <c r="BA307" s="57">
        <v>1554</v>
      </c>
      <c r="BB307" s="28">
        <f t="shared" si="808"/>
        <v>1398.6000000000001</v>
      </c>
      <c r="BC307" s="28">
        <v>178</v>
      </c>
      <c r="BD307" s="83">
        <f t="shared" si="691"/>
        <v>1149</v>
      </c>
      <c r="BE307" s="29">
        <f t="shared" si="842"/>
        <v>0.17846417846417856</v>
      </c>
      <c r="BF307" s="54">
        <v>0</v>
      </c>
      <c r="BG307" s="18" t="str">
        <f t="shared" si="810"/>
        <v/>
      </c>
      <c r="BH307" s="18">
        <v>0</v>
      </c>
      <c r="BI307" s="79" t="str">
        <f t="shared" si="694"/>
        <v/>
      </c>
      <c r="BJ307" s="19" t="str">
        <f t="shared" si="843"/>
        <v/>
      </c>
      <c r="BK307" s="57">
        <v>1332</v>
      </c>
      <c r="BL307" s="28">
        <f t="shared" si="812"/>
        <v>1198.8</v>
      </c>
      <c r="BM307" s="28">
        <v>320</v>
      </c>
      <c r="BN307" s="83">
        <f t="shared" si="697"/>
        <v>1007</v>
      </c>
      <c r="BO307" s="29">
        <f t="shared" si="844"/>
        <v>0.1599933266599933</v>
      </c>
      <c r="BP307" s="54">
        <v>1554</v>
      </c>
      <c r="BQ307" s="18">
        <f t="shared" si="814"/>
        <v>1398.6000000000001</v>
      </c>
      <c r="BR307" s="18">
        <v>178</v>
      </c>
      <c r="BS307" s="79">
        <f t="shared" si="700"/>
        <v>1149</v>
      </c>
      <c r="BT307" s="19">
        <f t="shared" si="845"/>
        <v>0.17846417846417856</v>
      </c>
      <c r="BU307" s="57">
        <v>1554</v>
      </c>
      <c r="BV307" s="28">
        <f t="shared" si="816"/>
        <v>1398.6000000000001</v>
      </c>
      <c r="BW307" s="28">
        <v>178</v>
      </c>
      <c r="BX307" s="83">
        <f t="shared" si="703"/>
        <v>1149</v>
      </c>
      <c r="BY307" s="29">
        <f t="shared" si="846"/>
        <v>0.17846417846417856</v>
      </c>
    </row>
    <row r="308" spans="1:77" s="5" customFormat="1" ht="12.75" customHeight="1">
      <c r="A308" s="73" t="s">
        <v>635</v>
      </c>
      <c r="B308" s="50" t="s">
        <v>448</v>
      </c>
      <c r="C308" s="4" t="s">
        <v>374</v>
      </c>
      <c r="D308" s="51" t="s">
        <v>555</v>
      </c>
      <c r="E308" s="8">
        <v>2089</v>
      </c>
      <c r="F308" s="8">
        <v>1899</v>
      </c>
      <c r="G308" s="119">
        <v>1411</v>
      </c>
      <c r="H308" s="52">
        <v>0</v>
      </c>
      <c r="I308" s="20" t="str">
        <f t="shared" ref="I308" si="847">IFERROR(IF(H308&gt;1,H308*0.9,""),"")</f>
        <v/>
      </c>
      <c r="J308" s="20">
        <v>0</v>
      </c>
      <c r="K308" s="78" t="str">
        <f t="shared" si="664"/>
        <v/>
      </c>
      <c r="L308" s="21" t="str">
        <f t="shared" ref="L308" si="848">IFERROR(IF(H308&gt;1,(I308-K308)/I308,""),"")</f>
        <v/>
      </c>
      <c r="M308" s="55">
        <v>0</v>
      </c>
      <c r="N308" s="24" t="str">
        <f t="shared" ref="N308" si="849">IFERROR(IF(M308&gt;1,M308*0.9,""),"")</f>
        <v/>
      </c>
      <c r="O308" s="24">
        <v>0</v>
      </c>
      <c r="P308" s="82" t="str">
        <f t="shared" si="667"/>
        <v/>
      </c>
      <c r="Q308" s="25" t="str">
        <f t="shared" ref="Q308" si="850">IFERROR(IF(M308&gt;1,(N308-P308)/N308,""),"")</f>
        <v/>
      </c>
      <c r="R308" s="52">
        <v>0</v>
      </c>
      <c r="S308" s="20" t="str">
        <f t="shared" ref="S308" si="851">IFERROR(IF(R308&gt;1,R308*0.9,""),"")</f>
        <v/>
      </c>
      <c r="T308" s="20">
        <v>0</v>
      </c>
      <c r="U308" s="78" t="str">
        <f t="shared" si="670"/>
        <v/>
      </c>
      <c r="V308" s="21" t="str">
        <f t="shared" ref="V308" si="852">IFERROR(IF(R308&gt;1,(S308-U308)/S308,""),"")</f>
        <v/>
      </c>
      <c r="W308" s="55">
        <v>0</v>
      </c>
      <c r="X308" s="24" t="str">
        <f t="shared" ref="X308" si="853">IFERROR(IF(W308&gt;1,W308*0.9,""),"")</f>
        <v/>
      </c>
      <c r="Y308" s="24">
        <v>0</v>
      </c>
      <c r="Z308" s="82" t="str">
        <f t="shared" si="673"/>
        <v/>
      </c>
      <c r="AA308" s="25" t="str">
        <f t="shared" ref="AA308" si="854">IFERROR(IF(W308&gt;1,(X308-Z308)/X308,""),"")</f>
        <v/>
      </c>
      <c r="AB308" s="52">
        <v>0</v>
      </c>
      <c r="AC308" s="20" t="str">
        <f t="shared" ref="AC308" si="855">IFERROR(IF(AB308&gt;1,AB308*0.9,""),"")</f>
        <v/>
      </c>
      <c r="AD308" s="20">
        <v>0</v>
      </c>
      <c r="AE308" s="78" t="str">
        <f t="shared" si="676"/>
        <v/>
      </c>
      <c r="AF308" s="21" t="str">
        <f t="shared" ref="AF308" si="856">IFERROR(IF(AB308&gt;1,(AC308-AE308)/AC308,""),"")</f>
        <v/>
      </c>
      <c r="AG308" s="55">
        <v>0</v>
      </c>
      <c r="AH308" s="24" t="str">
        <f t="shared" ref="AH308" si="857">IFERROR(IF(AG308&gt;1,AG308*0.9,""),"")</f>
        <v/>
      </c>
      <c r="AI308" s="24">
        <v>0</v>
      </c>
      <c r="AJ308" s="82" t="str">
        <f t="shared" si="679"/>
        <v/>
      </c>
      <c r="AK308" s="25" t="str">
        <f t="shared" ref="AK308" si="858">IFERROR(IF(AG308&gt;1,(AH308-AJ308)/AH308,""),"")</f>
        <v/>
      </c>
      <c r="AL308" s="52">
        <v>0</v>
      </c>
      <c r="AM308" s="20" t="str">
        <f t="shared" ref="AM308" si="859">IFERROR(IF(AL308&gt;1,AL308*0.9,""),"")</f>
        <v/>
      </c>
      <c r="AN308" s="20">
        <v>0</v>
      </c>
      <c r="AO308" s="78" t="str">
        <f t="shared" si="682"/>
        <v/>
      </c>
      <c r="AP308" s="21" t="str">
        <f t="shared" ref="AP308" si="860">IFERROR(IF(AL308&gt;1,(AM308-AO308)/AM308,""),"")</f>
        <v/>
      </c>
      <c r="AQ308" s="55">
        <v>0</v>
      </c>
      <c r="AR308" s="24" t="str">
        <f t="shared" ref="AR308" si="861">IFERROR(IF(AQ308&gt;1,AQ308*0.9,""),"")</f>
        <v/>
      </c>
      <c r="AS308" s="24">
        <v>0</v>
      </c>
      <c r="AT308" s="82" t="str">
        <f t="shared" si="685"/>
        <v/>
      </c>
      <c r="AU308" s="25" t="str">
        <f t="shared" ref="AU308" si="862">IFERROR(IF(AQ308&gt;1,(AR308-AT308)/AR308,""),"")</f>
        <v/>
      </c>
      <c r="AV308" s="52">
        <v>0</v>
      </c>
      <c r="AW308" s="20" t="str">
        <f t="shared" ref="AW308" si="863">IFERROR(IF(AV308&gt;1,AV308*0.9,""),"")</f>
        <v/>
      </c>
      <c r="AX308" s="20">
        <v>0</v>
      </c>
      <c r="AY308" s="78" t="str">
        <f t="shared" si="688"/>
        <v/>
      </c>
      <c r="AZ308" s="21" t="str">
        <f t="shared" ref="AZ308" si="864">IFERROR(IF(AV308&gt;1,(AW308-AY308)/AW308,""),"")</f>
        <v/>
      </c>
      <c r="BA308" s="55">
        <v>0</v>
      </c>
      <c r="BB308" s="24" t="str">
        <f t="shared" ref="BB308" si="865">IFERROR(IF(BA308&gt;1,BA308*0.9,""),"")</f>
        <v/>
      </c>
      <c r="BC308" s="24">
        <v>0</v>
      </c>
      <c r="BD308" s="82" t="str">
        <f t="shared" si="691"/>
        <v/>
      </c>
      <c r="BE308" s="25" t="str">
        <f t="shared" ref="BE308" si="866">IFERROR(IF(BA308&gt;1,(BB308-BD308)/BB308,""),"")</f>
        <v/>
      </c>
      <c r="BF308" s="52">
        <v>0</v>
      </c>
      <c r="BG308" s="20" t="str">
        <f t="shared" ref="BG308" si="867">IFERROR(IF(BF308&gt;1,BF308*0.9,""),"")</f>
        <v/>
      </c>
      <c r="BH308" s="20">
        <v>0</v>
      </c>
      <c r="BI308" s="78" t="str">
        <f t="shared" si="694"/>
        <v/>
      </c>
      <c r="BJ308" s="21" t="str">
        <f t="shared" ref="BJ308" si="868">IFERROR(IF(BF308&gt;1,(BG308-BI308)/BG308,""),"")</f>
        <v/>
      </c>
      <c r="BK308" s="55">
        <v>0</v>
      </c>
      <c r="BL308" s="24" t="str">
        <f t="shared" ref="BL308" si="869">IFERROR(IF(BK308&gt;1,BK308*0.9,""),"")</f>
        <v/>
      </c>
      <c r="BM308" s="24">
        <v>0</v>
      </c>
      <c r="BN308" s="82" t="str">
        <f t="shared" si="697"/>
        <v/>
      </c>
      <c r="BO308" s="25" t="str">
        <f t="shared" ref="BO308" si="870">IFERROR(IF(BK308&gt;1,(BL308-BN308)/BL308,""),"")</f>
        <v/>
      </c>
      <c r="BP308" s="52">
        <v>0</v>
      </c>
      <c r="BQ308" s="20" t="str">
        <f t="shared" ref="BQ308" si="871">IFERROR(IF(BP308&gt;1,BP308*0.9,""),"")</f>
        <v/>
      </c>
      <c r="BR308" s="20">
        <v>0</v>
      </c>
      <c r="BS308" s="78" t="str">
        <f t="shared" si="700"/>
        <v/>
      </c>
      <c r="BT308" s="21" t="str">
        <f t="shared" ref="BT308" si="872">IFERROR(IF(BP308&gt;1,(BQ308-BS308)/BQ308,""),"")</f>
        <v/>
      </c>
      <c r="BU308" s="55">
        <v>0</v>
      </c>
      <c r="BV308" s="24" t="str">
        <f t="shared" ref="BV308" si="873">IFERROR(IF(BU308&gt;1,BU308*0.9,""),"")</f>
        <v/>
      </c>
      <c r="BW308" s="24">
        <v>0</v>
      </c>
      <c r="BX308" s="82" t="str">
        <f t="shared" si="703"/>
        <v/>
      </c>
      <c r="BY308" s="25" t="str">
        <f t="shared" ref="BY308" si="874">IFERROR(IF(BU308&gt;1,(BV308-BX308)/BV308,""),"")</f>
        <v/>
      </c>
    </row>
    <row r="309" spans="1:77" s="5" customFormat="1" ht="12.75" customHeight="1">
      <c r="A309" s="73" t="s">
        <v>174</v>
      </c>
      <c r="B309" s="50" t="s">
        <v>448</v>
      </c>
      <c r="C309" s="4"/>
      <c r="D309" s="51" t="s">
        <v>555</v>
      </c>
      <c r="E309" s="8">
        <v>2639</v>
      </c>
      <c r="F309" s="8">
        <v>2399</v>
      </c>
      <c r="G309" s="119">
        <v>1770</v>
      </c>
      <c r="H309" s="52">
        <v>2110</v>
      </c>
      <c r="I309" s="20">
        <f t="shared" si="791"/>
        <v>1899</v>
      </c>
      <c r="J309" s="20">
        <v>210</v>
      </c>
      <c r="K309" s="78">
        <f t="shared" si="664"/>
        <v>1560</v>
      </c>
      <c r="L309" s="21">
        <f t="shared" si="792"/>
        <v>0.17851500789889416</v>
      </c>
      <c r="M309" s="55">
        <v>0</v>
      </c>
      <c r="N309" s="24" t="str">
        <f t="shared" si="793"/>
        <v/>
      </c>
      <c r="O309" s="24">
        <v>0</v>
      </c>
      <c r="P309" s="82" t="str">
        <f t="shared" si="667"/>
        <v/>
      </c>
      <c r="Q309" s="25" t="str">
        <f t="shared" si="838"/>
        <v/>
      </c>
      <c r="R309" s="52">
        <v>2110</v>
      </c>
      <c r="S309" s="20">
        <f t="shared" si="795"/>
        <v>1899</v>
      </c>
      <c r="T309" s="20">
        <v>210</v>
      </c>
      <c r="U309" s="78">
        <f t="shared" si="670"/>
        <v>1560</v>
      </c>
      <c r="V309" s="21">
        <f t="shared" si="839"/>
        <v>0.17851500789889416</v>
      </c>
      <c r="W309" s="55">
        <v>0</v>
      </c>
      <c r="X309" s="24" t="str">
        <f t="shared" si="796"/>
        <v/>
      </c>
      <c r="Y309" s="24">
        <v>0</v>
      </c>
      <c r="Z309" s="82" t="str">
        <f t="shared" si="673"/>
        <v/>
      </c>
      <c r="AA309" s="25" t="str">
        <f t="shared" si="797"/>
        <v/>
      </c>
      <c r="AB309" s="52">
        <v>1777</v>
      </c>
      <c r="AC309" s="20">
        <f t="shared" si="798"/>
        <v>1599.3</v>
      </c>
      <c r="AD309" s="20">
        <v>456</v>
      </c>
      <c r="AE309" s="78">
        <f t="shared" si="676"/>
        <v>1314</v>
      </c>
      <c r="AF309" s="21">
        <f t="shared" si="799"/>
        <v>0.17839054586381539</v>
      </c>
      <c r="AG309" s="55">
        <v>0</v>
      </c>
      <c r="AH309" s="24" t="str">
        <f t="shared" si="800"/>
        <v/>
      </c>
      <c r="AI309" s="24">
        <v>0</v>
      </c>
      <c r="AJ309" s="82" t="str">
        <f t="shared" si="679"/>
        <v/>
      </c>
      <c r="AK309" s="25" t="str">
        <f t="shared" si="801"/>
        <v/>
      </c>
      <c r="AL309" s="52">
        <v>1777</v>
      </c>
      <c r="AM309" s="20">
        <f t="shared" si="802"/>
        <v>1599.3</v>
      </c>
      <c r="AN309" s="20">
        <v>456</v>
      </c>
      <c r="AO309" s="78">
        <f t="shared" si="682"/>
        <v>1314</v>
      </c>
      <c r="AP309" s="21">
        <f t="shared" si="840"/>
        <v>0.17839054586381539</v>
      </c>
      <c r="AQ309" s="55">
        <v>0</v>
      </c>
      <c r="AR309" s="24" t="str">
        <f t="shared" si="804"/>
        <v/>
      </c>
      <c r="AS309" s="24">
        <v>0</v>
      </c>
      <c r="AT309" s="82" t="str">
        <f t="shared" si="685"/>
        <v/>
      </c>
      <c r="AU309" s="25" t="str">
        <f t="shared" si="841"/>
        <v/>
      </c>
      <c r="AV309" s="52">
        <v>1999</v>
      </c>
      <c r="AW309" s="20">
        <f t="shared" si="806"/>
        <v>1799.1000000000001</v>
      </c>
      <c r="AX309" s="20">
        <v>292</v>
      </c>
      <c r="AY309" s="78">
        <f t="shared" si="688"/>
        <v>1478</v>
      </c>
      <c r="AZ309" s="21">
        <f t="shared" si="807"/>
        <v>0.17847812795286538</v>
      </c>
      <c r="BA309" s="55">
        <v>1999</v>
      </c>
      <c r="BB309" s="24">
        <f t="shared" si="808"/>
        <v>1799.1000000000001</v>
      </c>
      <c r="BC309" s="24">
        <v>292</v>
      </c>
      <c r="BD309" s="82">
        <f t="shared" si="691"/>
        <v>1478</v>
      </c>
      <c r="BE309" s="25">
        <f t="shared" si="842"/>
        <v>0.17847812795286538</v>
      </c>
      <c r="BF309" s="52">
        <v>0</v>
      </c>
      <c r="BG309" s="20" t="str">
        <f t="shared" si="810"/>
        <v/>
      </c>
      <c r="BH309" s="20">
        <v>0</v>
      </c>
      <c r="BI309" s="78" t="str">
        <f t="shared" si="694"/>
        <v/>
      </c>
      <c r="BJ309" s="21" t="str">
        <f t="shared" si="843"/>
        <v/>
      </c>
      <c r="BK309" s="55">
        <v>1666</v>
      </c>
      <c r="BL309" s="24">
        <f t="shared" si="812"/>
        <v>1499.4</v>
      </c>
      <c r="BM309" s="24">
        <v>520</v>
      </c>
      <c r="BN309" s="82">
        <f t="shared" si="697"/>
        <v>1250</v>
      </c>
      <c r="BO309" s="25">
        <f t="shared" si="844"/>
        <v>0.16633319994664539</v>
      </c>
      <c r="BP309" s="52">
        <v>1999</v>
      </c>
      <c r="BQ309" s="20">
        <f t="shared" si="814"/>
        <v>1799.1000000000001</v>
      </c>
      <c r="BR309" s="20">
        <v>292</v>
      </c>
      <c r="BS309" s="78">
        <f t="shared" si="700"/>
        <v>1478</v>
      </c>
      <c r="BT309" s="21">
        <f t="shared" si="845"/>
        <v>0.17847812795286538</v>
      </c>
      <c r="BU309" s="55">
        <v>1999</v>
      </c>
      <c r="BV309" s="24">
        <f t="shared" si="816"/>
        <v>1799.1000000000001</v>
      </c>
      <c r="BW309" s="24">
        <v>292</v>
      </c>
      <c r="BX309" s="82">
        <f t="shared" si="703"/>
        <v>1478</v>
      </c>
      <c r="BY309" s="25">
        <f t="shared" si="846"/>
        <v>0.17847812795286538</v>
      </c>
    </row>
    <row r="310" spans="1:77" s="5" customFormat="1" ht="12.75" customHeight="1" thickBot="1">
      <c r="A310" s="74" t="s">
        <v>173</v>
      </c>
      <c r="B310" s="48" t="s">
        <v>448</v>
      </c>
      <c r="C310" s="12"/>
      <c r="D310" s="2" t="s">
        <v>555</v>
      </c>
      <c r="E310" s="6">
        <v>2529</v>
      </c>
      <c r="F310" s="6">
        <v>2299</v>
      </c>
      <c r="G310" s="120">
        <v>1696</v>
      </c>
      <c r="H310" s="53">
        <v>1999</v>
      </c>
      <c r="I310" s="22">
        <f t="shared" si="791"/>
        <v>1799.1000000000001</v>
      </c>
      <c r="J310" s="22">
        <v>218</v>
      </c>
      <c r="K310" s="80">
        <f t="shared" si="664"/>
        <v>1478</v>
      </c>
      <c r="L310" s="23">
        <f t="shared" si="792"/>
        <v>0.17847812795286538</v>
      </c>
      <c r="M310" s="56">
        <v>0</v>
      </c>
      <c r="N310" s="27" t="str">
        <f t="shared" si="793"/>
        <v/>
      </c>
      <c r="O310" s="27">
        <v>0</v>
      </c>
      <c r="P310" s="84" t="str">
        <f t="shared" si="667"/>
        <v/>
      </c>
      <c r="Q310" s="26" t="str">
        <f t="shared" si="838"/>
        <v/>
      </c>
      <c r="R310" s="53">
        <v>1999</v>
      </c>
      <c r="S310" s="22">
        <f t="shared" si="795"/>
        <v>1799.1000000000001</v>
      </c>
      <c r="T310" s="22">
        <v>218</v>
      </c>
      <c r="U310" s="80">
        <f t="shared" si="670"/>
        <v>1478</v>
      </c>
      <c r="V310" s="23">
        <f t="shared" si="839"/>
        <v>0.17847812795286538</v>
      </c>
      <c r="W310" s="56">
        <v>0</v>
      </c>
      <c r="X310" s="27" t="str">
        <f t="shared" si="796"/>
        <v/>
      </c>
      <c r="Y310" s="27">
        <v>0</v>
      </c>
      <c r="Z310" s="84" t="str">
        <f t="shared" si="673"/>
        <v/>
      </c>
      <c r="AA310" s="26" t="str">
        <f t="shared" si="797"/>
        <v/>
      </c>
      <c r="AB310" s="53">
        <v>1666</v>
      </c>
      <c r="AC310" s="22">
        <f t="shared" si="798"/>
        <v>1499.4</v>
      </c>
      <c r="AD310" s="22">
        <v>464</v>
      </c>
      <c r="AE310" s="80">
        <f t="shared" si="676"/>
        <v>1232</v>
      </c>
      <c r="AF310" s="23">
        <f t="shared" si="799"/>
        <v>0.17833800186741369</v>
      </c>
      <c r="AG310" s="56">
        <v>0</v>
      </c>
      <c r="AH310" s="27" t="str">
        <f t="shared" si="800"/>
        <v/>
      </c>
      <c r="AI310" s="27">
        <v>0</v>
      </c>
      <c r="AJ310" s="84" t="str">
        <f t="shared" si="679"/>
        <v/>
      </c>
      <c r="AK310" s="26" t="str">
        <f t="shared" si="801"/>
        <v/>
      </c>
      <c r="AL310" s="53">
        <v>1666</v>
      </c>
      <c r="AM310" s="22">
        <f t="shared" si="802"/>
        <v>1499.4</v>
      </c>
      <c r="AN310" s="22">
        <v>464</v>
      </c>
      <c r="AO310" s="80">
        <f t="shared" si="682"/>
        <v>1232</v>
      </c>
      <c r="AP310" s="23">
        <f t="shared" si="840"/>
        <v>0.17833800186741369</v>
      </c>
      <c r="AQ310" s="56">
        <v>0</v>
      </c>
      <c r="AR310" s="27" t="str">
        <f t="shared" si="804"/>
        <v/>
      </c>
      <c r="AS310" s="27">
        <v>0</v>
      </c>
      <c r="AT310" s="84" t="str">
        <f t="shared" si="685"/>
        <v/>
      </c>
      <c r="AU310" s="26" t="str">
        <f t="shared" si="841"/>
        <v/>
      </c>
      <c r="AV310" s="53">
        <v>1888</v>
      </c>
      <c r="AW310" s="22">
        <f t="shared" si="806"/>
        <v>1699.2</v>
      </c>
      <c r="AX310" s="22">
        <v>300</v>
      </c>
      <c r="AY310" s="80">
        <f t="shared" si="688"/>
        <v>1396</v>
      </c>
      <c r="AZ310" s="23">
        <f t="shared" si="807"/>
        <v>0.17843691148775898</v>
      </c>
      <c r="BA310" s="56">
        <v>1888</v>
      </c>
      <c r="BB310" s="27">
        <f t="shared" si="808"/>
        <v>1699.2</v>
      </c>
      <c r="BC310" s="27">
        <v>300</v>
      </c>
      <c r="BD310" s="84">
        <f t="shared" si="691"/>
        <v>1396</v>
      </c>
      <c r="BE310" s="26">
        <f t="shared" si="842"/>
        <v>0.17843691148775898</v>
      </c>
      <c r="BF310" s="53">
        <v>0</v>
      </c>
      <c r="BG310" s="22" t="str">
        <f t="shared" si="810"/>
        <v/>
      </c>
      <c r="BH310" s="22">
        <v>0</v>
      </c>
      <c r="BI310" s="80" t="str">
        <f t="shared" si="694"/>
        <v/>
      </c>
      <c r="BJ310" s="23" t="str">
        <f t="shared" si="843"/>
        <v/>
      </c>
      <c r="BK310" s="56">
        <v>1554</v>
      </c>
      <c r="BL310" s="27">
        <f t="shared" si="812"/>
        <v>1398.6000000000001</v>
      </c>
      <c r="BM310" s="27">
        <v>520</v>
      </c>
      <c r="BN310" s="84">
        <f t="shared" si="697"/>
        <v>1176</v>
      </c>
      <c r="BO310" s="26">
        <f t="shared" si="844"/>
        <v>0.15915915915915924</v>
      </c>
      <c r="BP310" s="53">
        <v>1888</v>
      </c>
      <c r="BQ310" s="22">
        <f t="shared" si="814"/>
        <v>1699.2</v>
      </c>
      <c r="BR310" s="22">
        <v>300</v>
      </c>
      <c r="BS310" s="80">
        <f t="shared" si="700"/>
        <v>1396</v>
      </c>
      <c r="BT310" s="23">
        <f t="shared" si="845"/>
        <v>0.17843691148775898</v>
      </c>
      <c r="BU310" s="56">
        <v>1888</v>
      </c>
      <c r="BV310" s="27">
        <f t="shared" si="816"/>
        <v>1699.2</v>
      </c>
      <c r="BW310" s="27">
        <v>300</v>
      </c>
      <c r="BX310" s="84">
        <f t="shared" si="703"/>
        <v>1396</v>
      </c>
      <c r="BY310" s="26">
        <f t="shared" si="846"/>
        <v>0.17843691148775898</v>
      </c>
    </row>
    <row r="311" spans="1:77" s="5" customFormat="1" ht="12.75" customHeight="1">
      <c r="A311" s="75" t="s">
        <v>175</v>
      </c>
      <c r="B311" s="46" t="s">
        <v>448</v>
      </c>
      <c r="C311" s="7"/>
      <c r="D311" s="10" t="s">
        <v>556</v>
      </c>
      <c r="E311" s="9">
        <v>1099</v>
      </c>
      <c r="F311" s="9">
        <v>999</v>
      </c>
      <c r="G311" s="121">
        <v>737</v>
      </c>
      <c r="H311" s="54">
        <v>0</v>
      </c>
      <c r="I311" s="18" t="str">
        <f t="shared" si="791"/>
        <v/>
      </c>
      <c r="J311" s="18">
        <v>0</v>
      </c>
      <c r="K311" s="79" t="str">
        <f t="shared" si="664"/>
        <v/>
      </c>
      <c r="L311" s="19" t="str">
        <f t="shared" si="792"/>
        <v/>
      </c>
      <c r="M311" s="57">
        <v>0</v>
      </c>
      <c r="N311" s="28" t="str">
        <f t="shared" si="793"/>
        <v/>
      </c>
      <c r="O311" s="28">
        <v>0</v>
      </c>
      <c r="P311" s="83" t="str">
        <f t="shared" si="667"/>
        <v/>
      </c>
      <c r="Q311" s="29" t="str">
        <f t="shared" si="838"/>
        <v/>
      </c>
      <c r="R311" s="54">
        <v>0</v>
      </c>
      <c r="S311" s="18" t="str">
        <f t="shared" si="795"/>
        <v/>
      </c>
      <c r="T311" s="18">
        <v>0</v>
      </c>
      <c r="U311" s="79" t="str">
        <f t="shared" si="670"/>
        <v/>
      </c>
      <c r="V311" s="19" t="str">
        <f t="shared" si="839"/>
        <v/>
      </c>
      <c r="W311" s="57">
        <v>0</v>
      </c>
      <c r="X311" s="28" t="str">
        <f t="shared" si="796"/>
        <v/>
      </c>
      <c r="Y311" s="28">
        <v>0</v>
      </c>
      <c r="Z311" s="83" t="str">
        <f t="shared" si="673"/>
        <v/>
      </c>
      <c r="AA311" s="29" t="str">
        <f t="shared" si="797"/>
        <v/>
      </c>
      <c r="AB311" s="54">
        <v>888</v>
      </c>
      <c r="AC311" s="18">
        <f t="shared" si="798"/>
        <v>799.2</v>
      </c>
      <c r="AD311" s="18">
        <v>80</v>
      </c>
      <c r="AE311" s="79">
        <f t="shared" si="676"/>
        <v>657</v>
      </c>
      <c r="AF311" s="19">
        <f t="shared" si="799"/>
        <v>0.17792792792792797</v>
      </c>
      <c r="AG311" s="57">
        <v>0</v>
      </c>
      <c r="AH311" s="28" t="str">
        <f t="shared" si="800"/>
        <v/>
      </c>
      <c r="AI311" s="28">
        <v>0</v>
      </c>
      <c r="AJ311" s="83" t="str">
        <f t="shared" si="679"/>
        <v/>
      </c>
      <c r="AK311" s="29" t="str">
        <f t="shared" si="801"/>
        <v/>
      </c>
      <c r="AL311" s="54">
        <v>888</v>
      </c>
      <c r="AM311" s="18">
        <f t="shared" si="802"/>
        <v>799.2</v>
      </c>
      <c r="AN311" s="18">
        <v>80</v>
      </c>
      <c r="AO311" s="79">
        <f t="shared" si="682"/>
        <v>657</v>
      </c>
      <c r="AP311" s="19">
        <f t="shared" si="840"/>
        <v>0.17792792792792797</v>
      </c>
      <c r="AQ311" s="57">
        <v>0</v>
      </c>
      <c r="AR311" s="28" t="str">
        <f t="shared" si="804"/>
        <v/>
      </c>
      <c r="AS311" s="28">
        <v>0</v>
      </c>
      <c r="AT311" s="83" t="str">
        <f t="shared" si="685"/>
        <v/>
      </c>
      <c r="AU311" s="29" t="str">
        <f t="shared" si="841"/>
        <v/>
      </c>
      <c r="AV311" s="54">
        <v>888</v>
      </c>
      <c r="AW311" s="18">
        <f t="shared" si="806"/>
        <v>799.2</v>
      </c>
      <c r="AX311" s="18">
        <v>80</v>
      </c>
      <c r="AY311" s="79">
        <f t="shared" si="688"/>
        <v>657</v>
      </c>
      <c r="AZ311" s="19">
        <f t="shared" si="807"/>
        <v>0.17792792792792797</v>
      </c>
      <c r="BA311" s="57">
        <v>888</v>
      </c>
      <c r="BB311" s="28">
        <f t="shared" si="808"/>
        <v>799.2</v>
      </c>
      <c r="BC311" s="28">
        <v>80</v>
      </c>
      <c r="BD311" s="83">
        <f t="shared" si="691"/>
        <v>657</v>
      </c>
      <c r="BE311" s="29">
        <f t="shared" si="842"/>
        <v>0.17792792792792797</v>
      </c>
      <c r="BF311" s="54">
        <v>0</v>
      </c>
      <c r="BG311" s="18" t="str">
        <f t="shared" si="810"/>
        <v/>
      </c>
      <c r="BH311" s="18">
        <v>0</v>
      </c>
      <c r="BI311" s="79" t="str">
        <f t="shared" si="694"/>
        <v/>
      </c>
      <c r="BJ311" s="19" t="str">
        <f t="shared" si="843"/>
        <v/>
      </c>
      <c r="BK311" s="57">
        <v>777</v>
      </c>
      <c r="BL311" s="28">
        <f t="shared" si="812"/>
        <v>699.30000000000007</v>
      </c>
      <c r="BM311" s="28">
        <v>163</v>
      </c>
      <c r="BN311" s="83">
        <f t="shared" si="697"/>
        <v>574</v>
      </c>
      <c r="BO311" s="29">
        <f t="shared" si="844"/>
        <v>0.17917917917917925</v>
      </c>
      <c r="BP311" s="54">
        <v>0</v>
      </c>
      <c r="BQ311" s="18" t="str">
        <f t="shared" si="814"/>
        <v/>
      </c>
      <c r="BR311" s="18">
        <v>0</v>
      </c>
      <c r="BS311" s="79" t="str">
        <f t="shared" si="700"/>
        <v/>
      </c>
      <c r="BT311" s="19" t="str">
        <f t="shared" si="845"/>
        <v/>
      </c>
      <c r="BU311" s="57">
        <v>0</v>
      </c>
      <c r="BV311" s="28" t="str">
        <f t="shared" si="816"/>
        <v/>
      </c>
      <c r="BW311" s="28">
        <v>0</v>
      </c>
      <c r="BX311" s="83" t="str">
        <f t="shared" si="703"/>
        <v/>
      </c>
      <c r="BY311" s="29" t="str">
        <f t="shared" si="846"/>
        <v/>
      </c>
    </row>
    <row r="312" spans="1:77" s="5" customFormat="1" ht="12.75" customHeight="1" thickBot="1">
      <c r="A312" s="74" t="s">
        <v>176</v>
      </c>
      <c r="B312" s="48" t="s">
        <v>448</v>
      </c>
      <c r="C312" s="12"/>
      <c r="D312" s="2" t="s">
        <v>557</v>
      </c>
      <c r="E312" s="6">
        <v>1209</v>
      </c>
      <c r="F312" s="6">
        <v>1099</v>
      </c>
      <c r="G312" s="120">
        <v>811</v>
      </c>
      <c r="H312" s="53">
        <v>0</v>
      </c>
      <c r="I312" s="22" t="str">
        <f t="shared" si="791"/>
        <v/>
      </c>
      <c r="J312" s="22">
        <v>0</v>
      </c>
      <c r="K312" s="80" t="str">
        <f t="shared" si="664"/>
        <v/>
      </c>
      <c r="L312" s="23" t="str">
        <f t="shared" si="792"/>
        <v/>
      </c>
      <c r="M312" s="56">
        <v>0</v>
      </c>
      <c r="N312" s="27" t="str">
        <f t="shared" si="793"/>
        <v/>
      </c>
      <c r="O312" s="27">
        <v>0</v>
      </c>
      <c r="P312" s="84" t="str">
        <f t="shared" si="667"/>
        <v/>
      </c>
      <c r="Q312" s="26" t="str">
        <f t="shared" si="838"/>
        <v/>
      </c>
      <c r="R312" s="53">
        <v>0</v>
      </c>
      <c r="S312" s="22" t="str">
        <f t="shared" si="795"/>
        <v/>
      </c>
      <c r="T312" s="22">
        <v>0</v>
      </c>
      <c r="U312" s="80" t="str">
        <f t="shared" si="670"/>
        <v/>
      </c>
      <c r="V312" s="23" t="str">
        <f t="shared" si="839"/>
        <v/>
      </c>
      <c r="W312" s="56">
        <v>0</v>
      </c>
      <c r="X312" s="27" t="str">
        <f t="shared" si="796"/>
        <v/>
      </c>
      <c r="Y312" s="27">
        <v>0</v>
      </c>
      <c r="Z312" s="84" t="str">
        <f t="shared" si="673"/>
        <v/>
      </c>
      <c r="AA312" s="26" t="str">
        <f t="shared" si="797"/>
        <v/>
      </c>
      <c r="AB312" s="53">
        <v>999</v>
      </c>
      <c r="AC312" s="22">
        <f t="shared" si="798"/>
        <v>899.1</v>
      </c>
      <c r="AD312" s="22">
        <v>72</v>
      </c>
      <c r="AE312" s="80">
        <f t="shared" si="676"/>
        <v>739</v>
      </c>
      <c r="AF312" s="23">
        <f t="shared" si="799"/>
        <v>0.17806695584473364</v>
      </c>
      <c r="AG312" s="56">
        <v>0</v>
      </c>
      <c r="AH312" s="27" t="str">
        <f t="shared" si="800"/>
        <v/>
      </c>
      <c r="AI312" s="27">
        <v>0</v>
      </c>
      <c r="AJ312" s="84" t="str">
        <f t="shared" si="679"/>
        <v/>
      </c>
      <c r="AK312" s="26" t="str">
        <f t="shared" si="801"/>
        <v/>
      </c>
      <c r="AL312" s="53">
        <v>999</v>
      </c>
      <c r="AM312" s="22">
        <f t="shared" si="802"/>
        <v>899.1</v>
      </c>
      <c r="AN312" s="22">
        <v>72</v>
      </c>
      <c r="AO312" s="80">
        <f t="shared" si="682"/>
        <v>739</v>
      </c>
      <c r="AP312" s="23">
        <f t="shared" si="840"/>
        <v>0.17806695584473364</v>
      </c>
      <c r="AQ312" s="56">
        <v>0</v>
      </c>
      <c r="AR312" s="27" t="str">
        <f t="shared" si="804"/>
        <v/>
      </c>
      <c r="AS312" s="27">
        <v>0</v>
      </c>
      <c r="AT312" s="84" t="str">
        <f t="shared" si="685"/>
        <v/>
      </c>
      <c r="AU312" s="26" t="str">
        <f t="shared" si="841"/>
        <v/>
      </c>
      <c r="AV312" s="53">
        <v>999</v>
      </c>
      <c r="AW312" s="22">
        <f t="shared" si="806"/>
        <v>899.1</v>
      </c>
      <c r="AX312" s="22">
        <v>72</v>
      </c>
      <c r="AY312" s="80">
        <f t="shared" si="688"/>
        <v>739</v>
      </c>
      <c r="AZ312" s="23">
        <f t="shared" si="807"/>
        <v>0.17806695584473364</v>
      </c>
      <c r="BA312" s="56">
        <v>999</v>
      </c>
      <c r="BB312" s="27">
        <f t="shared" si="808"/>
        <v>899.1</v>
      </c>
      <c r="BC312" s="27">
        <v>72</v>
      </c>
      <c r="BD312" s="84">
        <f t="shared" si="691"/>
        <v>739</v>
      </c>
      <c r="BE312" s="26">
        <f t="shared" si="842"/>
        <v>0.17806695584473364</v>
      </c>
      <c r="BF312" s="53">
        <v>0</v>
      </c>
      <c r="BG312" s="22" t="str">
        <f t="shared" si="810"/>
        <v/>
      </c>
      <c r="BH312" s="22">
        <v>0</v>
      </c>
      <c r="BI312" s="80" t="str">
        <f t="shared" si="694"/>
        <v/>
      </c>
      <c r="BJ312" s="23" t="str">
        <f t="shared" si="843"/>
        <v/>
      </c>
      <c r="BK312" s="56">
        <v>888</v>
      </c>
      <c r="BL312" s="27">
        <f t="shared" si="812"/>
        <v>799.2</v>
      </c>
      <c r="BM312" s="27">
        <v>154</v>
      </c>
      <c r="BN312" s="84">
        <f t="shared" si="697"/>
        <v>657</v>
      </c>
      <c r="BO312" s="26">
        <f t="shared" si="844"/>
        <v>0.17792792792792797</v>
      </c>
      <c r="BP312" s="53">
        <v>0</v>
      </c>
      <c r="BQ312" s="22" t="str">
        <f t="shared" si="814"/>
        <v/>
      </c>
      <c r="BR312" s="22">
        <v>0</v>
      </c>
      <c r="BS312" s="80" t="str">
        <f t="shared" si="700"/>
        <v/>
      </c>
      <c r="BT312" s="23" t="str">
        <f t="shared" si="845"/>
        <v/>
      </c>
      <c r="BU312" s="56">
        <v>0</v>
      </c>
      <c r="BV312" s="27" t="str">
        <f t="shared" si="816"/>
        <v/>
      </c>
      <c r="BW312" s="27">
        <v>0</v>
      </c>
      <c r="BX312" s="84" t="str">
        <f t="shared" si="703"/>
        <v/>
      </c>
      <c r="BY312" s="26" t="str">
        <f t="shared" si="846"/>
        <v/>
      </c>
    </row>
    <row r="313" spans="1:77" s="5" customFormat="1" ht="12.75" customHeight="1">
      <c r="A313" s="75" t="s">
        <v>177</v>
      </c>
      <c r="B313" s="46" t="s">
        <v>448</v>
      </c>
      <c r="C313" s="7"/>
      <c r="D313" s="10" t="s">
        <v>558</v>
      </c>
      <c r="E313" s="9">
        <v>1209</v>
      </c>
      <c r="F313" s="9">
        <v>1099</v>
      </c>
      <c r="G313" s="121">
        <v>811</v>
      </c>
      <c r="H313" s="54">
        <v>0</v>
      </c>
      <c r="I313" s="18" t="str">
        <f t="shared" si="791"/>
        <v/>
      </c>
      <c r="J313" s="18">
        <v>0</v>
      </c>
      <c r="K313" s="79" t="str">
        <f t="shared" si="664"/>
        <v/>
      </c>
      <c r="L313" s="19" t="str">
        <f t="shared" si="792"/>
        <v/>
      </c>
      <c r="M313" s="57">
        <v>0</v>
      </c>
      <c r="N313" s="28" t="str">
        <f t="shared" si="793"/>
        <v/>
      </c>
      <c r="O313" s="28">
        <v>0</v>
      </c>
      <c r="P313" s="83" t="str">
        <f t="shared" si="667"/>
        <v/>
      </c>
      <c r="Q313" s="29" t="str">
        <f t="shared" si="838"/>
        <v/>
      </c>
      <c r="R313" s="54">
        <v>0</v>
      </c>
      <c r="S313" s="18" t="str">
        <f t="shared" si="795"/>
        <v/>
      </c>
      <c r="T313" s="18">
        <v>0</v>
      </c>
      <c r="U313" s="79" t="str">
        <f t="shared" si="670"/>
        <v/>
      </c>
      <c r="V313" s="19" t="str">
        <f t="shared" si="839"/>
        <v/>
      </c>
      <c r="W313" s="57">
        <v>0</v>
      </c>
      <c r="X313" s="28" t="str">
        <f t="shared" si="796"/>
        <v/>
      </c>
      <c r="Y313" s="28">
        <v>0</v>
      </c>
      <c r="Z313" s="83" t="str">
        <f t="shared" si="673"/>
        <v/>
      </c>
      <c r="AA313" s="29" t="str">
        <f t="shared" si="797"/>
        <v/>
      </c>
      <c r="AB313" s="54">
        <v>999</v>
      </c>
      <c r="AC313" s="18">
        <f t="shared" si="798"/>
        <v>899.1</v>
      </c>
      <c r="AD313" s="18">
        <v>72</v>
      </c>
      <c r="AE313" s="79">
        <f t="shared" si="676"/>
        <v>739</v>
      </c>
      <c r="AF313" s="19">
        <f t="shared" si="799"/>
        <v>0.17806695584473364</v>
      </c>
      <c r="AG313" s="57">
        <v>0</v>
      </c>
      <c r="AH313" s="28" t="str">
        <f t="shared" si="800"/>
        <v/>
      </c>
      <c r="AI313" s="28">
        <v>0</v>
      </c>
      <c r="AJ313" s="83" t="str">
        <f t="shared" si="679"/>
        <v/>
      </c>
      <c r="AK313" s="29" t="str">
        <f t="shared" si="801"/>
        <v/>
      </c>
      <c r="AL313" s="54">
        <v>999</v>
      </c>
      <c r="AM313" s="18">
        <f t="shared" si="802"/>
        <v>899.1</v>
      </c>
      <c r="AN313" s="18">
        <v>72</v>
      </c>
      <c r="AO313" s="79">
        <f t="shared" si="682"/>
        <v>739</v>
      </c>
      <c r="AP313" s="19">
        <f t="shared" si="840"/>
        <v>0.17806695584473364</v>
      </c>
      <c r="AQ313" s="57">
        <v>0</v>
      </c>
      <c r="AR313" s="28" t="str">
        <f t="shared" si="804"/>
        <v/>
      </c>
      <c r="AS313" s="28">
        <v>0</v>
      </c>
      <c r="AT313" s="83" t="str">
        <f t="shared" si="685"/>
        <v/>
      </c>
      <c r="AU313" s="29" t="str">
        <f t="shared" si="841"/>
        <v/>
      </c>
      <c r="AV313" s="54">
        <v>999</v>
      </c>
      <c r="AW313" s="18">
        <f t="shared" si="806"/>
        <v>899.1</v>
      </c>
      <c r="AX313" s="18">
        <v>72</v>
      </c>
      <c r="AY313" s="79">
        <f t="shared" si="688"/>
        <v>739</v>
      </c>
      <c r="AZ313" s="19">
        <f t="shared" si="807"/>
        <v>0.17806695584473364</v>
      </c>
      <c r="BA313" s="57">
        <v>999</v>
      </c>
      <c r="BB313" s="28">
        <f t="shared" si="808"/>
        <v>899.1</v>
      </c>
      <c r="BC313" s="28">
        <v>72</v>
      </c>
      <c r="BD313" s="83">
        <f t="shared" si="691"/>
        <v>739</v>
      </c>
      <c r="BE313" s="29">
        <f t="shared" si="842"/>
        <v>0.17806695584473364</v>
      </c>
      <c r="BF313" s="54">
        <v>0</v>
      </c>
      <c r="BG313" s="18" t="str">
        <f t="shared" si="810"/>
        <v/>
      </c>
      <c r="BH313" s="18">
        <v>0</v>
      </c>
      <c r="BI313" s="79" t="str">
        <f t="shared" si="694"/>
        <v/>
      </c>
      <c r="BJ313" s="19" t="str">
        <f t="shared" si="843"/>
        <v/>
      </c>
      <c r="BK313" s="57">
        <v>777</v>
      </c>
      <c r="BL313" s="28">
        <f t="shared" si="812"/>
        <v>699.30000000000007</v>
      </c>
      <c r="BM313" s="28">
        <v>205</v>
      </c>
      <c r="BN313" s="83">
        <f t="shared" si="697"/>
        <v>606</v>
      </c>
      <c r="BO313" s="29">
        <f t="shared" si="844"/>
        <v>0.1334191334191335</v>
      </c>
      <c r="BP313" s="54">
        <v>0</v>
      </c>
      <c r="BQ313" s="18" t="str">
        <f t="shared" si="814"/>
        <v/>
      </c>
      <c r="BR313" s="18">
        <v>0</v>
      </c>
      <c r="BS313" s="79" t="str">
        <f t="shared" si="700"/>
        <v/>
      </c>
      <c r="BT313" s="19" t="str">
        <f t="shared" si="845"/>
        <v/>
      </c>
      <c r="BU313" s="57">
        <v>0</v>
      </c>
      <c r="BV313" s="28" t="str">
        <f t="shared" si="816"/>
        <v/>
      </c>
      <c r="BW313" s="28">
        <v>0</v>
      </c>
      <c r="BX313" s="83" t="str">
        <f t="shared" si="703"/>
        <v/>
      </c>
      <c r="BY313" s="29" t="str">
        <f t="shared" si="846"/>
        <v/>
      </c>
    </row>
    <row r="314" spans="1:77" s="5" customFormat="1" ht="12.75" customHeight="1" thickBot="1">
      <c r="A314" s="74" t="s">
        <v>178</v>
      </c>
      <c r="B314" s="48" t="s">
        <v>448</v>
      </c>
      <c r="C314" s="12"/>
      <c r="D314" s="2" t="s">
        <v>559</v>
      </c>
      <c r="E314" s="6">
        <v>1319</v>
      </c>
      <c r="F314" s="6">
        <v>1199</v>
      </c>
      <c r="G314" s="120">
        <v>883</v>
      </c>
      <c r="H314" s="53">
        <v>0</v>
      </c>
      <c r="I314" s="22" t="str">
        <f t="shared" si="791"/>
        <v/>
      </c>
      <c r="J314" s="22">
        <v>0</v>
      </c>
      <c r="K314" s="80" t="str">
        <f t="shared" si="664"/>
        <v/>
      </c>
      <c r="L314" s="23" t="str">
        <f t="shared" si="792"/>
        <v/>
      </c>
      <c r="M314" s="56">
        <v>0</v>
      </c>
      <c r="N314" s="27" t="str">
        <f t="shared" si="793"/>
        <v/>
      </c>
      <c r="O314" s="27">
        <v>0</v>
      </c>
      <c r="P314" s="84" t="str">
        <f t="shared" si="667"/>
        <v/>
      </c>
      <c r="Q314" s="26" t="str">
        <f t="shared" si="838"/>
        <v/>
      </c>
      <c r="R314" s="53">
        <v>0</v>
      </c>
      <c r="S314" s="22" t="str">
        <f t="shared" si="795"/>
        <v/>
      </c>
      <c r="T314" s="22">
        <v>0</v>
      </c>
      <c r="U314" s="80" t="str">
        <f t="shared" si="670"/>
        <v/>
      </c>
      <c r="V314" s="23" t="str">
        <f t="shared" si="839"/>
        <v/>
      </c>
      <c r="W314" s="56">
        <v>0</v>
      </c>
      <c r="X314" s="27" t="str">
        <f t="shared" si="796"/>
        <v/>
      </c>
      <c r="Y314" s="27">
        <v>0</v>
      </c>
      <c r="Z314" s="84" t="str">
        <f t="shared" si="673"/>
        <v/>
      </c>
      <c r="AA314" s="26" t="str">
        <f t="shared" si="797"/>
        <v/>
      </c>
      <c r="AB314" s="53">
        <v>1110</v>
      </c>
      <c r="AC314" s="22">
        <f t="shared" si="798"/>
        <v>999</v>
      </c>
      <c r="AD314" s="22">
        <v>64</v>
      </c>
      <c r="AE314" s="80">
        <f t="shared" si="676"/>
        <v>819</v>
      </c>
      <c r="AF314" s="23">
        <f t="shared" si="799"/>
        <v>0.18018018018018017</v>
      </c>
      <c r="AG314" s="56">
        <v>0</v>
      </c>
      <c r="AH314" s="27" t="str">
        <f t="shared" si="800"/>
        <v/>
      </c>
      <c r="AI314" s="27">
        <v>0</v>
      </c>
      <c r="AJ314" s="84" t="str">
        <f t="shared" si="679"/>
        <v/>
      </c>
      <c r="AK314" s="26" t="str">
        <f t="shared" si="801"/>
        <v/>
      </c>
      <c r="AL314" s="53">
        <v>1110</v>
      </c>
      <c r="AM314" s="22">
        <f t="shared" si="802"/>
        <v>999</v>
      </c>
      <c r="AN314" s="22">
        <v>64</v>
      </c>
      <c r="AO314" s="80">
        <f t="shared" si="682"/>
        <v>819</v>
      </c>
      <c r="AP314" s="23">
        <f t="shared" si="840"/>
        <v>0.18018018018018017</v>
      </c>
      <c r="AQ314" s="56">
        <v>0</v>
      </c>
      <c r="AR314" s="27" t="str">
        <f t="shared" si="804"/>
        <v/>
      </c>
      <c r="AS314" s="27">
        <v>0</v>
      </c>
      <c r="AT314" s="84" t="str">
        <f t="shared" si="685"/>
        <v/>
      </c>
      <c r="AU314" s="26" t="str">
        <f t="shared" si="841"/>
        <v/>
      </c>
      <c r="AV314" s="53">
        <v>1110</v>
      </c>
      <c r="AW314" s="22">
        <f t="shared" si="806"/>
        <v>999</v>
      </c>
      <c r="AX314" s="22">
        <v>64</v>
      </c>
      <c r="AY314" s="80">
        <f t="shared" si="688"/>
        <v>819</v>
      </c>
      <c r="AZ314" s="23">
        <f t="shared" si="807"/>
        <v>0.18018018018018017</v>
      </c>
      <c r="BA314" s="56">
        <v>1110</v>
      </c>
      <c r="BB314" s="27">
        <f t="shared" si="808"/>
        <v>999</v>
      </c>
      <c r="BC314" s="27">
        <v>64</v>
      </c>
      <c r="BD314" s="84">
        <f t="shared" si="691"/>
        <v>819</v>
      </c>
      <c r="BE314" s="26">
        <f t="shared" si="842"/>
        <v>0.18018018018018017</v>
      </c>
      <c r="BF314" s="53">
        <v>0</v>
      </c>
      <c r="BG314" s="22" t="str">
        <f t="shared" si="810"/>
        <v/>
      </c>
      <c r="BH314" s="22">
        <v>0</v>
      </c>
      <c r="BI314" s="80" t="str">
        <f t="shared" si="694"/>
        <v/>
      </c>
      <c r="BJ314" s="23" t="str">
        <f t="shared" si="843"/>
        <v/>
      </c>
      <c r="BK314" s="56">
        <v>888</v>
      </c>
      <c r="BL314" s="27">
        <f t="shared" si="812"/>
        <v>799.2</v>
      </c>
      <c r="BM314" s="27">
        <v>215</v>
      </c>
      <c r="BN314" s="84">
        <f t="shared" si="697"/>
        <v>668</v>
      </c>
      <c r="BO314" s="26">
        <f t="shared" si="844"/>
        <v>0.16416416416416421</v>
      </c>
      <c r="BP314" s="53">
        <v>0</v>
      </c>
      <c r="BQ314" s="22" t="str">
        <f t="shared" si="814"/>
        <v/>
      </c>
      <c r="BR314" s="22">
        <v>0</v>
      </c>
      <c r="BS314" s="80" t="str">
        <f t="shared" si="700"/>
        <v/>
      </c>
      <c r="BT314" s="23" t="str">
        <f t="shared" si="845"/>
        <v/>
      </c>
      <c r="BU314" s="56">
        <v>0</v>
      </c>
      <c r="BV314" s="27" t="str">
        <f t="shared" si="816"/>
        <v/>
      </c>
      <c r="BW314" s="27">
        <v>0</v>
      </c>
      <c r="BX314" s="84" t="str">
        <f t="shared" si="703"/>
        <v/>
      </c>
      <c r="BY314" s="26" t="str">
        <f t="shared" si="846"/>
        <v/>
      </c>
    </row>
    <row r="315" spans="1:77" s="5" customFormat="1" ht="13.5" customHeight="1">
      <c r="A315" s="75" t="s">
        <v>180</v>
      </c>
      <c r="B315" s="46" t="s">
        <v>448</v>
      </c>
      <c r="C315" s="7"/>
      <c r="D315" s="10" t="s">
        <v>625</v>
      </c>
      <c r="E315" s="9">
        <v>2199</v>
      </c>
      <c r="F315" s="9">
        <v>1999</v>
      </c>
      <c r="G315" s="121">
        <v>1475</v>
      </c>
      <c r="H315" s="54">
        <v>0</v>
      </c>
      <c r="I315" s="18" t="str">
        <f t="shared" si="791"/>
        <v/>
      </c>
      <c r="J315" s="18">
        <v>0</v>
      </c>
      <c r="K315" s="79" t="str">
        <f t="shared" si="664"/>
        <v/>
      </c>
      <c r="L315" s="19" t="str">
        <f t="shared" si="792"/>
        <v/>
      </c>
      <c r="M315" s="57">
        <v>0</v>
      </c>
      <c r="N315" s="28" t="str">
        <f t="shared" si="793"/>
        <v/>
      </c>
      <c r="O315" s="28">
        <v>0</v>
      </c>
      <c r="P315" s="83" t="str">
        <f t="shared" si="667"/>
        <v/>
      </c>
      <c r="Q315" s="29" t="str">
        <f t="shared" si="838"/>
        <v/>
      </c>
      <c r="R315" s="54">
        <v>0</v>
      </c>
      <c r="S315" s="18" t="str">
        <f t="shared" si="795"/>
        <v/>
      </c>
      <c r="T315" s="18">
        <v>0</v>
      </c>
      <c r="U315" s="79" t="str">
        <f t="shared" si="670"/>
        <v/>
      </c>
      <c r="V315" s="19" t="str">
        <f t="shared" si="839"/>
        <v/>
      </c>
      <c r="W315" s="57">
        <v>0</v>
      </c>
      <c r="X315" s="28" t="str">
        <f t="shared" si="796"/>
        <v/>
      </c>
      <c r="Y315" s="28">
        <v>0</v>
      </c>
      <c r="Z315" s="83" t="str">
        <f t="shared" si="673"/>
        <v/>
      </c>
      <c r="AA315" s="29" t="str">
        <f t="shared" si="797"/>
        <v/>
      </c>
      <c r="AB315" s="54">
        <v>1888</v>
      </c>
      <c r="AC315" s="18">
        <f t="shared" si="798"/>
        <v>1699.2</v>
      </c>
      <c r="AD315" s="18">
        <v>79</v>
      </c>
      <c r="AE315" s="79">
        <f t="shared" si="676"/>
        <v>1396</v>
      </c>
      <c r="AF315" s="19">
        <f t="shared" si="799"/>
        <v>0.17843691148775898</v>
      </c>
      <c r="AG315" s="57">
        <v>0</v>
      </c>
      <c r="AH315" s="28" t="str">
        <f t="shared" si="800"/>
        <v/>
      </c>
      <c r="AI315" s="28">
        <v>0</v>
      </c>
      <c r="AJ315" s="83" t="str">
        <f t="shared" si="679"/>
        <v/>
      </c>
      <c r="AK315" s="29" t="str">
        <f t="shared" si="801"/>
        <v/>
      </c>
      <c r="AL315" s="54">
        <v>1888</v>
      </c>
      <c r="AM315" s="18">
        <f t="shared" si="802"/>
        <v>1699.2</v>
      </c>
      <c r="AN315" s="18">
        <v>79</v>
      </c>
      <c r="AO315" s="79">
        <f t="shared" si="682"/>
        <v>1396</v>
      </c>
      <c r="AP315" s="19">
        <f t="shared" si="840"/>
        <v>0.17843691148775898</v>
      </c>
      <c r="AQ315" s="57">
        <v>0</v>
      </c>
      <c r="AR315" s="28" t="str">
        <f t="shared" si="804"/>
        <v/>
      </c>
      <c r="AS315" s="28">
        <v>0</v>
      </c>
      <c r="AT315" s="83" t="str">
        <f t="shared" si="685"/>
        <v/>
      </c>
      <c r="AU315" s="29" t="str">
        <f t="shared" si="841"/>
        <v/>
      </c>
      <c r="AV315" s="54">
        <v>1888</v>
      </c>
      <c r="AW315" s="18">
        <f t="shared" si="806"/>
        <v>1699.2</v>
      </c>
      <c r="AX315" s="18">
        <v>79</v>
      </c>
      <c r="AY315" s="79">
        <f t="shared" si="688"/>
        <v>1396</v>
      </c>
      <c r="AZ315" s="19">
        <f t="shared" si="807"/>
        <v>0.17843691148775898</v>
      </c>
      <c r="BA315" s="57">
        <v>1888</v>
      </c>
      <c r="BB315" s="28">
        <f t="shared" si="808"/>
        <v>1699.2</v>
      </c>
      <c r="BC315" s="28">
        <v>79</v>
      </c>
      <c r="BD315" s="83">
        <f t="shared" si="691"/>
        <v>1396</v>
      </c>
      <c r="BE315" s="29">
        <f t="shared" si="842"/>
        <v>0.17843691148775898</v>
      </c>
      <c r="BF315" s="54">
        <v>0</v>
      </c>
      <c r="BG315" s="18" t="str">
        <f t="shared" si="810"/>
        <v/>
      </c>
      <c r="BH315" s="18">
        <v>0</v>
      </c>
      <c r="BI315" s="79" t="str">
        <f t="shared" si="694"/>
        <v/>
      </c>
      <c r="BJ315" s="19" t="str">
        <f t="shared" si="843"/>
        <v/>
      </c>
      <c r="BK315" s="57">
        <v>1666</v>
      </c>
      <c r="BL315" s="28">
        <f t="shared" si="812"/>
        <v>1499.4</v>
      </c>
      <c r="BM315" s="28">
        <v>243</v>
      </c>
      <c r="BN315" s="83">
        <f t="shared" si="697"/>
        <v>1232</v>
      </c>
      <c r="BO315" s="29">
        <f t="shared" si="844"/>
        <v>0.17833800186741369</v>
      </c>
      <c r="BP315" s="54">
        <v>0</v>
      </c>
      <c r="BQ315" s="18" t="str">
        <f t="shared" si="814"/>
        <v/>
      </c>
      <c r="BR315" s="18">
        <v>0</v>
      </c>
      <c r="BS315" s="79" t="str">
        <f t="shared" si="700"/>
        <v/>
      </c>
      <c r="BT315" s="19" t="str">
        <f t="shared" si="845"/>
        <v/>
      </c>
      <c r="BU315" s="57">
        <v>0</v>
      </c>
      <c r="BV315" s="28" t="str">
        <f t="shared" si="816"/>
        <v/>
      </c>
      <c r="BW315" s="28">
        <v>0</v>
      </c>
      <c r="BX315" s="83" t="str">
        <f t="shared" si="703"/>
        <v/>
      </c>
      <c r="BY315" s="29" t="str">
        <f t="shared" si="846"/>
        <v/>
      </c>
    </row>
    <row r="316" spans="1:77" s="5" customFormat="1" ht="12.75" customHeight="1" thickBot="1">
      <c r="A316" s="74" t="s">
        <v>179</v>
      </c>
      <c r="B316" s="48" t="s">
        <v>448</v>
      </c>
      <c r="C316" s="12"/>
      <c r="D316" s="2" t="s">
        <v>625</v>
      </c>
      <c r="E316" s="6">
        <v>1979</v>
      </c>
      <c r="F316" s="6">
        <v>1799</v>
      </c>
      <c r="G316" s="120">
        <v>1327</v>
      </c>
      <c r="H316" s="53">
        <v>0</v>
      </c>
      <c r="I316" s="22" t="str">
        <f t="shared" si="791"/>
        <v/>
      </c>
      <c r="J316" s="22">
        <v>0</v>
      </c>
      <c r="K316" s="80" t="str">
        <f t="shared" si="664"/>
        <v/>
      </c>
      <c r="L316" s="23" t="str">
        <f t="shared" si="792"/>
        <v/>
      </c>
      <c r="M316" s="56">
        <v>0</v>
      </c>
      <c r="N316" s="27" t="str">
        <f t="shared" si="793"/>
        <v/>
      </c>
      <c r="O316" s="27">
        <v>0</v>
      </c>
      <c r="P316" s="84" t="str">
        <f t="shared" si="667"/>
        <v/>
      </c>
      <c r="Q316" s="26" t="str">
        <f t="shared" si="838"/>
        <v/>
      </c>
      <c r="R316" s="53">
        <v>0</v>
      </c>
      <c r="S316" s="22" t="str">
        <f t="shared" si="795"/>
        <v/>
      </c>
      <c r="T316" s="22">
        <v>0</v>
      </c>
      <c r="U316" s="80" t="str">
        <f t="shared" si="670"/>
        <v/>
      </c>
      <c r="V316" s="23" t="str">
        <f t="shared" si="839"/>
        <v/>
      </c>
      <c r="W316" s="56">
        <v>0</v>
      </c>
      <c r="X316" s="27" t="str">
        <f t="shared" si="796"/>
        <v/>
      </c>
      <c r="Y316" s="27">
        <v>0</v>
      </c>
      <c r="Z316" s="84" t="str">
        <f t="shared" si="673"/>
        <v/>
      </c>
      <c r="AA316" s="26" t="str">
        <f t="shared" si="797"/>
        <v/>
      </c>
      <c r="AB316" s="53">
        <v>1666</v>
      </c>
      <c r="AC316" s="22">
        <f t="shared" si="798"/>
        <v>1499.4</v>
      </c>
      <c r="AD316" s="22">
        <v>95</v>
      </c>
      <c r="AE316" s="80">
        <f t="shared" si="676"/>
        <v>1232</v>
      </c>
      <c r="AF316" s="23">
        <f t="shared" si="799"/>
        <v>0.17833800186741369</v>
      </c>
      <c r="AG316" s="56">
        <v>0</v>
      </c>
      <c r="AH316" s="27" t="str">
        <f t="shared" si="800"/>
        <v/>
      </c>
      <c r="AI316" s="27">
        <v>0</v>
      </c>
      <c r="AJ316" s="84" t="str">
        <f t="shared" si="679"/>
        <v/>
      </c>
      <c r="AK316" s="26" t="str">
        <f t="shared" si="801"/>
        <v/>
      </c>
      <c r="AL316" s="53">
        <v>1666</v>
      </c>
      <c r="AM316" s="22">
        <f t="shared" si="802"/>
        <v>1499.4</v>
      </c>
      <c r="AN316" s="22">
        <v>95</v>
      </c>
      <c r="AO316" s="80">
        <f t="shared" si="682"/>
        <v>1232</v>
      </c>
      <c r="AP316" s="23">
        <f t="shared" si="840"/>
        <v>0.17833800186741369</v>
      </c>
      <c r="AQ316" s="56">
        <v>0</v>
      </c>
      <c r="AR316" s="27" t="str">
        <f t="shared" si="804"/>
        <v/>
      </c>
      <c r="AS316" s="27">
        <v>0</v>
      </c>
      <c r="AT316" s="84" t="str">
        <f t="shared" si="685"/>
        <v/>
      </c>
      <c r="AU316" s="26" t="str">
        <f t="shared" si="841"/>
        <v/>
      </c>
      <c r="AV316" s="53">
        <v>1666</v>
      </c>
      <c r="AW316" s="22">
        <f t="shared" si="806"/>
        <v>1499.4</v>
      </c>
      <c r="AX316" s="22">
        <v>95</v>
      </c>
      <c r="AY316" s="80">
        <f t="shared" si="688"/>
        <v>1232</v>
      </c>
      <c r="AZ316" s="23">
        <f t="shared" si="807"/>
        <v>0.17833800186741369</v>
      </c>
      <c r="BA316" s="56">
        <v>1666</v>
      </c>
      <c r="BB316" s="27">
        <f t="shared" si="808"/>
        <v>1499.4</v>
      </c>
      <c r="BC316" s="27">
        <v>95</v>
      </c>
      <c r="BD316" s="84">
        <f t="shared" si="691"/>
        <v>1232</v>
      </c>
      <c r="BE316" s="26">
        <f t="shared" si="842"/>
        <v>0.17833800186741369</v>
      </c>
      <c r="BF316" s="53">
        <v>0</v>
      </c>
      <c r="BG316" s="22" t="str">
        <f t="shared" si="810"/>
        <v/>
      </c>
      <c r="BH316" s="22">
        <v>0</v>
      </c>
      <c r="BI316" s="80" t="str">
        <f t="shared" si="694"/>
        <v/>
      </c>
      <c r="BJ316" s="23" t="str">
        <f t="shared" si="843"/>
        <v/>
      </c>
      <c r="BK316" s="56">
        <v>1443</v>
      </c>
      <c r="BL316" s="27">
        <f t="shared" si="812"/>
        <v>1298.7</v>
      </c>
      <c r="BM316" s="27">
        <v>260</v>
      </c>
      <c r="BN316" s="84">
        <f t="shared" si="697"/>
        <v>1067</v>
      </c>
      <c r="BO316" s="26">
        <f t="shared" si="844"/>
        <v>0.17840917840917844</v>
      </c>
      <c r="BP316" s="53">
        <v>0</v>
      </c>
      <c r="BQ316" s="22" t="str">
        <f t="shared" si="814"/>
        <v/>
      </c>
      <c r="BR316" s="22">
        <v>0</v>
      </c>
      <c r="BS316" s="80" t="str">
        <f t="shared" si="700"/>
        <v/>
      </c>
      <c r="BT316" s="23" t="str">
        <f t="shared" si="845"/>
        <v/>
      </c>
      <c r="BU316" s="56">
        <v>0</v>
      </c>
      <c r="BV316" s="27" t="str">
        <f t="shared" si="816"/>
        <v/>
      </c>
      <c r="BW316" s="27">
        <v>0</v>
      </c>
      <c r="BX316" s="84" t="str">
        <f t="shared" si="703"/>
        <v/>
      </c>
      <c r="BY316" s="26" t="str">
        <f t="shared" si="846"/>
        <v/>
      </c>
    </row>
    <row r="317" spans="1:77" s="5" customFormat="1" ht="12.75" customHeight="1">
      <c r="A317" s="75" t="s">
        <v>182</v>
      </c>
      <c r="B317" s="46" t="s">
        <v>448</v>
      </c>
      <c r="C317" s="7"/>
      <c r="D317" s="10" t="s">
        <v>626</v>
      </c>
      <c r="E317" s="9">
        <v>3299</v>
      </c>
      <c r="F317" s="9">
        <v>2999</v>
      </c>
      <c r="G317" s="121">
        <v>2213</v>
      </c>
      <c r="H317" s="54">
        <v>0</v>
      </c>
      <c r="I317" s="18" t="str">
        <f t="shared" si="791"/>
        <v/>
      </c>
      <c r="J317" s="18">
        <v>0</v>
      </c>
      <c r="K317" s="79" t="str">
        <f t="shared" si="664"/>
        <v/>
      </c>
      <c r="L317" s="19" t="str">
        <f t="shared" si="792"/>
        <v/>
      </c>
      <c r="M317" s="57">
        <v>0</v>
      </c>
      <c r="N317" s="28" t="str">
        <f t="shared" si="793"/>
        <v/>
      </c>
      <c r="O317" s="28">
        <v>0</v>
      </c>
      <c r="P317" s="83" t="str">
        <f t="shared" si="667"/>
        <v/>
      </c>
      <c r="Q317" s="29" t="str">
        <f t="shared" si="838"/>
        <v/>
      </c>
      <c r="R317" s="54">
        <v>0</v>
      </c>
      <c r="S317" s="18" t="str">
        <f t="shared" si="795"/>
        <v/>
      </c>
      <c r="T317" s="18">
        <v>0</v>
      </c>
      <c r="U317" s="79" t="str">
        <f t="shared" si="670"/>
        <v/>
      </c>
      <c r="V317" s="19" t="str">
        <f t="shared" si="839"/>
        <v/>
      </c>
      <c r="W317" s="57">
        <v>0</v>
      </c>
      <c r="X317" s="28" t="str">
        <f t="shared" si="796"/>
        <v/>
      </c>
      <c r="Y317" s="28">
        <v>0</v>
      </c>
      <c r="Z317" s="83" t="str">
        <f t="shared" si="673"/>
        <v/>
      </c>
      <c r="AA317" s="29" t="str">
        <f t="shared" si="797"/>
        <v/>
      </c>
      <c r="AB317" s="54">
        <v>2777</v>
      </c>
      <c r="AC317" s="18">
        <f t="shared" si="798"/>
        <v>2499.3000000000002</v>
      </c>
      <c r="AD317" s="18">
        <v>159</v>
      </c>
      <c r="AE317" s="79">
        <f t="shared" si="676"/>
        <v>2054</v>
      </c>
      <c r="AF317" s="19">
        <f t="shared" si="799"/>
        <v>0.17816988756851926</v>
      </c>
      <c r="AG317" s="57">
        <v>0</v>
      </c>
      <c r="AH317" s="28" t="str">
        <f t="shared" si="800"/>
        <v/>
      </c>
      <c r="AI317" s="28">
        <v>0</v>
      </c>
      <c r="AJ317" s="83" t="str">
        <f t="shared" si="679"/>
        <v/>
      </c>
      <c r="AK317" s="29" t="str">
        <f t="shared" si="801"/>
        <v/>
      </c>
      <c r="AL317" s="54">
        <v>2777</v>
      </c>
      <c r="AM317" s="18">
        <f t="shared" si="802"/>
        <v>2499.3000000000002</v>
      </c>
      <c r="AN317" s="18">
        <v>159</v>
      </c>
      <c r="AO317" s="79">
        <f t="shared" si="682"/>
        <v>2054</v>
      </c>
      <c r="AP317" s="19">
        <f t="shared" si="840"/>
        <v>0.17816988756851926</v>
      </c>
      <c r="AQ317" s="57">
        <v>0</v>
      </c>
      <c r="AR317" s="28" t="str">
        <f t="shared" si="804"/>
        <v/>
      </c>
      <c r="AS317" s="28">
        <v>0</v>
      </c>
      <c r="AT317" s="83" t="str">
        <f t="shared" si="685"/>
        <v/>
      </c>
      <c r="AU317" s="29" t="str">
        <f t="shared" si="841"/>
        <v/>
      </c>
      <c r="AV317" s="54">
        <v>2777</v>
      </c>
      <c r="AW317" s="18">
        <f t="shared" si="806"/>
        <v>2499.3000000000002</v>
      </c>
      <c r="AX317" s="18">
        <v>159</v>
      </c>
      <c r="AY317" s="79">
        <f t="shared" si="688"/>
        <v>2054</v>
      </c>
      <c r="AZ317" s="19">
        <f t="shared" si="807"/>
        <v>0.17816988756851926</v>
      </c>
      <c r="BA317" s="57">
        <v>2777</v>
      </c>
      <c r="BB317" s="28">
        <f t="shared" si="808"/>
        <v>2499.3000000000002</v>
      </c>
      <c r="BC317" s="28">
        <v>159</v>
      </c>
      <c r="BD317" s="83">
        <f t="shared" si="691"/>
        <v>2054</v>
      </c>
      <c r="BE317" s="29">
        <f t="shared" si="842"/>
        <v>0.17816988756851926</v>
      </c>
      <c r="BF317" s="54">
        <v>0</v>
      </c>
      <c r="BG317" s="18" t="str">
        <f t="shared" si="810"/>
        <v/>
      </c>
      <c r="BH317" s="18">
        <v>0</v>
      </c>
      <c r="BI317" s="79" t="str">
        <f t="shared" si="694"/>
        <v/>
      </c>
      <c r="BJ317" s="19" t="str">
        <f t="shared" si="843"/>
        <v/>
      </c>
      <c r="BK317" s="57">
        <v>2221</v>
      </c>
      <c r="BL317" s="28">
        <f t="shared" si="812"/>
        <v>1998.9</v>
      </c>
      <c r="BM317" s="28">
        <v>540</v>
      </c>
      <c r="BN317" s="83">
        <f t="shared" si="697"/>
        <v>1673</v>
      </c>
      <c r="BO317" s="29">
        <f t="shared" si="844"/>
        <v>0.16303967181950077</v>
      </c>
      <c r="BP317" s="54">
        <v>0</v>
      </c>
      <c r="BQ317" s="18" t="str">
        <f t="shared" si="814"/>
        <v/>
      </c>
      <c r="BR317" s="18">
        <v>0</v>
      </c>
      <c r="BS317" s="79" t="str">
        <f t="shared" si="700"/>
        <v/>
      </c>
      <c r="BT317" s="19" t="str">
        <f t="shared" si="845"/>
        <v/>
      </c>
      <c r="BU317" s="57">
        <v>0</v>
      </c>
      <c r="BV317" s="28" t="str">
        <f t="shared" si="816"/>
        <v/>
      </c>
      <c r="BW317" s="28">
        <v>0</v>
      </c>
      <c r="BX317" s="83" t="str">
        <f t="shared" si="703"/>
        <v/>
      </c>
      <c r="BY317" s="29" t="str">
        <f t="shared" si="846"/>
        <v/>
      </c>
    </row>
    <row r="318" spans="1:77" s="5" customFormat="1" ht="12.75" customHeight="1" thickBot="1">
      <c r="A318" s="74" t="s">
        <v>181</v>
      </c>
      <c r="B318" s="48" t="s">
        <v>448</v>
      </c>
      <c r="C318" s="12"/>
      <c r="D318" s="2" t="s">
        <v>626</v>
      </c>
      <c r="E318" s="6">
        <v>3079</v>
      </c>
      <c r="F318" s="6">
        <v>2799</v>
      </c>
      <c r="G318" s="120">
        <v>2065</v>
      </c>
      <c r="H318" s="53">
        <v>0</v>
      </c>
      <c r="I318" s="22" t="str">
        <f t="shared" si="791"/>
        <v/>
      </c>
      <c r="J318" s="22">
        <v>0</v>
      </c>
      <c r="K318" s="80" t="str">
        <f t="shared" si="664"/>
        <v/>
      </c>
      <c r="L318" s="23" t="str">
        <f t="shared" si="792"/>
        <v/>
      </c>
      <c r="M318" s="56">
        <v>0</v>
      </c>
      <c r="N318" s="27" t="str">
        <f t="shared" si="793"/>
        <v/>
      </c>
      <c r="O318" s="27">
        <v>0</v>
      </c>
      <c r="P318" s="84" t="str">
        <f t="shared" si="667"/>
        <v/>
      </c>
      <c r="Q318" s="26" t="str">
        <f t="shared" si="838"/>
        <v/>
      </c>
      <c r="R318" s="53">
        <v>0</v>
      </c>
      <c r="S318" s="22" t="str">
        <f t="shared" si="795"/>
        <v/>
      </c>
      <c r="T318" s="22">
        <v>0</v>
      </c>
      <c r="U318" s="80" t="str">
        <f t="shared" si="670"/>
        <v/>
      </c>
      <c r="V318" s="23" t="str">
        <f t="shared" si="839"/>
        <v/>
      </c>
      <c r="W318" s="56">
        <v>0</v>
      </c>
      <c r="X318" s="27" t="str">
        <f t="shared" si="796"/>
        <v/>
      </c>
      <c r="Y318" s="27">
        <v>0</v>
      </c>
      <c r="Z318" s="84" t="str">
        <f t="shared" si="673"/>
        <v/>
      </c>
      <c r="AA318" s="26" t="str">
        <f t="shared" si="797"/>
        <v/>
      </c>
      <c r="AB318" s="53">
        <v>2554</v>
      </c>
      <c r="AC318" s="22">
        <f t="shared" si="798"/>
        <v>2298.6</v>
      </c>
      <c r="AD318" s="22">
        <v>177</v>
      </c>
      <c r="AE318" s="80">
        <f t="shared" si="676"/>
        <v>1888</v>
      </c>
      <c r="AF318" s="23">
        <f t="shared" si="799"/>
        <v>0.17863047072130858</v>
      </c>
      <c r="AG318" s="56">
        <v>0</v>
      </c>
      <c r="AH318" s="27" t="str">
        <f t="shared" si="800"/>
        <v/>
      </c>
      <c r="AI318" s="27">
        <v>0</v>
      </c>
      <c r="AJ318" s="84" t="str">
        <f t="shared" si="679"/>
        <v/>
      </c>
      <c r="AK318" s="26" t="str">
        <f t="shared" si="801"/>
        <v/>
      </c>
      <c r="AL318" s="53">
        <v>2554</v>
      </c>
      <c r="AM318" s="22">
        <f t="shared" si="802"/>
        <v>2298.6</v>
      </c>
      <c r="AN318" s="22">
        <v>177</v>
      </c>
      <c r="AO318" s="80">
        <f t="shared" si="682"/>
        <v>1888</v>
      </c>
      <c r="AP318" s="23">
        <f t="shared" si="840"/>
        <v>0.17863047072130858</v>
      </c>
      <c r="AQ318" s="56">
        <v>0</v>
      </c>
      <c r="AR318" s="27" t="str">
        <f t="shared" si="804"/>
        <v/>
      </c>
      <c r="AS318" s="27">
        <v>0</v>
      </c>
      <c r="AT318" s="84" t="str">
        <f t="shared" si="685"/>
        <v/>
      </c>
      <c r="AU318" s="26" t="str">
        <f t="shared" si="841"/>
        <v/>
      </c>
      <c r="AV318" s="53">
        <v>2554</v>
      </c>
      <c r="AW318" s="22">
        <f t="shared" si="806"/>
        <v>2298.6</v>
      </c>
      <c r="AX318" s="22">
        <v>177</v>
      </c>
      <c r="AY318" s="80">
        <f t="shared" si="688"/>
        <v>1888</v>
      </c>
      <c r="AZ318" s="23">
        <f t="shared" si="807"/>
        <v>0.17863047072130858</v>
      </c>
      <c r="BA318" s="56">
        <v>2554</v>
      </c>
      <c r="BB318" s="27">
        <f t="shared" si="808"/>
        <v>2298.6</v>
      </c>
      <c r="BC318" s="27">
        <v>177</v>
      </c>
      <c r="BD318" s="84">
        <f t="shared" si="691"/>
        <v>1888</v>
      </c>
      <c r="BE318" s="26">
        <f t="shared" si="842"/>
        <v>0.17863047072130858</v>
      </c>
      <c r="BF318" s="53">
        <v>0</v>
      </c>
      <c r="BG318" s="22" t="str">
        <f t="shared" si="810"/>
        <v/>
      </c>
      <c r="BH318" s="22">
        <v>0</v>
      </c>
      <c r="BI318" s="80" t="str">
        <f t="shared" si="694"/>
        <v/>
      </c>
      <c r="BJ318" s="23" t="str">
        <f t="shared" si="843"/>
        <v/>
      </c>
      <c r="BK318" s="56">
        <v>1999</v>
      </c>
      <c r="BL318" s="27">
        <f t="shared" si="812"/>
        <v>1799.1000000000001</v>
      </c>
      <c r="BM318" s="27">
        <v>550</v>
      </c>
      <c r="BN318" s="84">
        <f t="shared" si="697"/>
        <v>1515</v>
      </c>
      <c r="BO318" s="26">
        <f t="shared" si="844"/>
        <v>0.15791228947807243</v>
      </c>
      <c r="BP318" s="53">
        <v>0</v>
      </c>
      <c r="BQ318" s="22" t="str">
        <f t="shared" si="814"/>
        <v/>
      </c>
      <c r="BR318" s="22">
        <v>0</v>
      </c>
      <c r="BS318" s="80" t="str">
        <f t="shared" si="700"/>
        <v/>
      </c>
      <c r="BT318" s="23" t="str">
        <f t="shared" si="845"/>
        <v/>
      </c>
      <c r="BU318" s="56">
        <v>0</v>
      </c>
      <c r="BV318" s="27" t="str">
        <f t="shared" si="816"/>
        <v/>
      </c>
      <c r="BW318" s="27">
        <v>0</v>
      </c>
      <c r="BX318" s="84" t="str">
        <f t="shared" si="703"/>
        <v/>
      </c>
      <c r="BY318" s="26" t="str">
        <f t="shared" si="846"/>
        <v/>
      </c>
    </row>
    <row r="319" spans="1:77" s="5" customFormat="1" ht="12.75" customHeight="1">
      <c r="A319" s="72" t="s">
        <v>199</v>
      </c>
      <c r="B319" s="50" t="s">
        <v>446</v>
      </c>
      <c r="C319" s="4"/>
      <c r="D319" s="51" t="s">
        <v>560</v>
      </c>
      <c r="E319" s="8">
        <v>494</v>
      </c>
      <c r="F319" s="8">
        <v>449</v>
      </c>
      <c r="G319" s="124">
        <v>331</v>
      </c>
      <c r="H319" s="52">
        <v>388</v>
      </c>
      <c r="I319" s="20">
        <f t="shared" ref="I319:I357" si="875">IFERROR(IF(H319&gt;1,H319*0.9,""),"")</f>
        <v>349.2</v>
      </c>
      <c r="J319" s="20">
        <v>44</v>
      </c>
      <c r="K319" s="78">
        <f t="shared" si="664"/>
        <v>287</v>
      </c>
      <c r="L319" s="21">
        <f t="shared" ref="L319:L357" si="876">IFERROR(IF(H319&gt;1,(I319-K319)/I319,""),"")</f>
        <v>0.1781214203894616</v>
      </c>
      <c r="M319" s="55">
        <v>0</v>
      </c>
      <c r="N319" s="24" t="str">
        <f t="shared" ref="N319:N357" si="877">IFERROR(IF(M319&gt;1,M319*0.9,""),"")</f>
        <v/>
      </c>
      <c r="O319" s="24">
        <v>0</v>
      </c>
      <c r="P319" s="83" t="str">
        <f t="shared" si="667"/>
        <v/>
      </c>
      <c r="Q319" s="25" t="str">
        <f t="shared" ref="Q319" si="878">IFERROR(IF(M319&gt;1,(N319-P319)/N319,""),"")</f>
        <v/>
      </c>
      <c r="R319" s="52">
        <v>0</v>
      </c>
      <c r="S319" s="20" t="str">
        <f t="shared" ref="S319:S357" si="879">IFERROR(IF(R319&gt;1,R319*0.9,""),"")</f>
        <v/>
      </c>
      <c r="T319" s="20">
        <v>0</v>
      </c>
      <c r="U319" s="78" t="str">
        <f t="shared" si="670"/>
        <v/>
      </c>
      <c r="V319" s="21" t="str">
        <f>IFERROR(IF(R319&gt;1,(S319-U319)/S319,""),"")</f>
        <v/>
      </c>
      <c r="W319" s="55">
        <v>0</v>
      </c>
      <c r="X319" s="24" t="str">
        <f t="shared" ref="X319:X357" si="880">IFERROR(IF(W319&gt;1,W319*0.9,""),"")</f>
        <v/>
      </c>
      <c r="Y319" s="24">
        <v>0</v>
      </c>
      <c r="Z319" s="83" t="str">
        <f t="shared" si="673"/>
        <v/>
      </c>
      <c r="AA319" s="25" t="str">
        <f t="shared" ref="AA319:AA357" si="881">IFERROR(IF(W319&gt;1,(X319-Z319)/X319,""),"")</f>
        <v/>
      </c>
      <c r="AB319" s="52">
        <v>388</v>
      </c>
      <c r="AC319" s="20">
        <f t="shared" ref="AC319:AC322" si="882">IFERROR(IF(AB319&gt;1,AB319*0.9,""),"")</f>
        <v>349.2</v>
      </c>
      <c r="AD319" s="20">
        <v>44</v>
      </c>
      <c r="AE319" s="78">
        <f t="shared" si="676"/>
        <v>287</v>
      </c>
      <c r="AF319" s="21">
        <f t="shared" ref="AF319:AF322" si="883">IFERROR(IF(AB319&gt;1,(AC319-AE319)/AC319,""),"")</f>
        <v>0.1781214203894616</v>
      </c>
      <c r="AG319" s="55">
        <v>0</v>
      </c>
      <c r="AH319" s="24" t="str">
        <f t="shared" ref="AH319:AH357" si="884">IFERROR(IF(AG319&gt;1,AG319*0.9,""),"")</f>
        <v/>
      </c>
      <c r="AI319" s="24">
        <v>0</v>
      </c>
      <c r="AJ319" s="83" t="str">
        <f t="shared" si="679"/>
        <v/>
      </c>
      <c r="AK319" s="25" t="str">
        <f t="shared" ref="AK319:AK357" si="885">IFERROR(IF(AG319&gt;1,(AH319-AJ319)/AH319,""),"")</f>
        <v/>
      </c>
      <c r="AL319" s="52">
        <v>0</v>
      </c>
      <c r="AM319" s="20" t="str">
        <f t="shared" ref="AM319:AM357" si="886">IFERROR(IF(AL319&gt;1,AL319*0.9,""),"")</f>
        <v/>
      </c>
      <c r="AN319" s="20">
        <v>0</v>
      </c>
      <c r="AO319" s="78" t="str">
        <f t="shared" si="682"/>
        <v/>
      </c>
      <c r="AP319" s="21" t="str">
        <f t="shared" ref="AP319" si="887">IFERROR(IF(AL319&gt;1,(AM319-AO319)/AM319,""),"")</f>
        <v/>
      </c>
      <c r="AQ319" s="55">
        <v>0</v>
      </c>
      <c r="AR319" s="24" t="str">
        <f t="shared" ref="AR319:AR357" si="888">IFERROR(IF(AQ319&gt;1,AQ319*0.9,""),"")</f>
        <v/>
      </c>
      <c r="AS319" s="24">
        <v>0</v>
      </c>
      <c r="AT319" s="83" t="str">
        <f t="shared" si="685"/>
        <v/>
      </c>
      <c r="AU319" s="25" t="str">
        <f t="shared" ref="AU319" si="889">IFERROR(IF(AQ319&gt;1,(AR319-AT319)/AR319,""),"")</f>
        <v/>
      </c>
      <c r="AV319" s="52">
        <v>0</v>
      </c>
      <c r="AW319" s="20" t="str">
        <f t="shared" ref="AW319:AW357" si="890">IFERROR(IF(AV319&gt;1,AV319*0.9,""),"")</f>
        <v/>
      </c>
      <c r="AX319" s="20">
        <v>0</v>
      </c>
      <c r="AY319" s="78" t="str">
        <f t="shared" si="688"/>
        <v/>
      </c>
      <c r="AZ319" s="21" t="str">
        <f t="shared" ref="AZ319:AZ357" si="891">IFERROR(IF(AV319&gt;1,(AW319-AY319)/AW319,""),"")</f>
        <v/>
      </c>
      <c r="BA319" s="55">
        <v>0</v>
      </c>
      <c r="BB319" s="24" t="str">
        <f t="shared" ref="BB319:BB355" si="892">IFERROR(IF(BA319&gt;1,BA319*0.9,""),"")</f>
        <v/>
      </c>
      <c r="BC319" s="24">
        <v>0</v>
      </c>
      <c r="BD319" s="83" t="str">
        <f t="shared" si="691"/>
        <v/>
      </c>
      <c r="BE319" s="25" t="str">
        <f t="shared" ref="BE319" si="893">IFERROR(IF(BA319&gt;1,(BB319-BD319)/BB319,""),"")</f>
        <v/>
      </c>
      <c r="BF319" s="52">
        <v>0</v>
      </c>
      <c r="BG319" s="20" t="str">
        <f t="shared" ref="BG319:BG355" si="894">IFERROR(IF(BF319&gt;1,BF319*0.9,""),"")</f>
        <v/>
      </c>
      <c r="BH319" s="20">
        <v>0</v>
      </c>
      <c r="BI319" s="78" t="str">
        <f t="shared" si="694"/>
        <v/>
      </c>
      <c r="BJ319" s="21" t="str">
        <f t="shared" ref="BJ319" si="895">IFERROR(IF(BF319&gt;1,(BG319-BI319)/BG319,""),"")</f>
        <v/>
      </c>
      <c r="BK319" s="55">
        <v>0</v>
      </c>
      <c r="BL319" s="24" t="str">
        <f t="shared" ref="BL319:BL355" si="896">IFERROR(IF(BK319&gt;1,BK319*0.9,""),"")</f>
        <v/>
      </c>
      <c r="BM319" s="24">
        <v>0</v>
      </c>
      <c r="BN319" s="83" t="str">
        <f t="shared" si="697"/>
        <v/>
      </c>
      <c r="BO319" s="25" t="str">
        <f t="shared" ref="BO319" si="897">IFERROR(IF(BK319&gt;1,(BL319-BN319)/BL319,""),"")</f>
        <v/>
      </c>
      <c r="BP319" s="52">
        <v>0</v>
      </c>
      <c r="BQ319" s="20" t="str">
        <f t="shared" ref="BQ319:BQ355" si="898">IFERROR(IF(BP319&gt;1,BP319*0.9,""),"")</f>
        <v/>
      </c>
      <c r="BR319" s="20">
        <v>0</v>
      </c>
      <c r="BS319" s="78" t="str">
        <f t="shared" si="700"/>
        <v/>
      </c>
      <c r="BT319" s="21" t="str">
        <f t="shared" ref="BT319" si="899">IFERROR(IF(BP319&gt;1,(BQ319-BS319)/BQ319,""),"")</f>
        <v/>
      </c>
      <c r="BU319" s="55">
        <v>332</v>
      </c>
      <c r="BV319" s="24">
        <f t="shared" ref="BV319:BV355" si="900">IFERROR(IF(BU319&gt;1,BU319*0.9,""),"")</f>
        <v>298.8</v>
      </c>
      <c r="BW319" s="24">
        <v>85</v>
      </c>
      <c r="BX319" s="83">
        <f t="shared" si="703"/>
        <v>246</v>
      </c>
      <c r="BY319" s="25">
        <f t="shared" ref="BY319" si="901">IFERROR(IF(BU319&gt;1,(BV319-BX319)/BV319,""),"")</f>
        <v>0.17670682730923698</v>
      </c>
    </row>
    <row r="320" spans="1:77" s="5" customFormat="1" ht="12.75" customHeight="1">
      <c r="A320" s="76" t="s">
        <v>201</v>
      </c>
      <c r="B320" s="50" t="s">
        <v>446</v>
      </c>
      <c r="C320" s="49" t="s">
        <v>345</v>
      </c>
      <c r="D320" s="51" t="s">
        <v>561</v>
      </c>
      <c r="E320" s="8">
        <v>604</v>
      </c>
      <c r="F320" s="8">
        <v>549</v>
      </c>
      <c r="G320" s="119">
        <v>405</v>
      </c>
      <c r="H320" s="52">
        <v>499</v>
      </c>
      <c r="I320" s="20">
        <f t="shared" si="875"/>
        <v>449.1</v>
      </c>
      <c r="J320" s="20">
        <v>36</v>
      </c>
      <c r="K320" s="78">
        <f t="shared" si="664"/>
        <v>369</v>
      </c>
      <c r="L320" s="21">
        <f t="shared" si="876"/>
        <v>0.17835671342685375</v>
      </c>
      <c r="M320" s="55">
        <v>0</v>
      </c>
      <c r="N320" s="24" t="str">
        <f t="shared" si="877"/>
        <v/>
      </c>
      <c r="O320" s="24">
        <v>0</v>
      </c>
      <c r="P320" s="83" t="str">
        <f t="shared" si="667"/>
        <v/>
      </c>
      <c r="Q320" s="25" t="str">
        <f t="shared" ref="Q320:Q357" si="902">IFERROR(IF(M320&gt;1,(N320-P320)/N320,""),"")</f>
        <v/>
      </c>
      <c r="R320" s="52">
        <v>0</v>
      </c>
      <c r="S320" s="20" t="str">
        <f t="shared" si="879"/>
        <v/>
      </c>
      <c r="T320" s="20">
        <v>0</v>
      </c>
      <c r="U320" s="78" t="str">
        <f t="shared" si="670"/>
        <v/>
      </c>
      <c r="V320" s="21" t="str">
        <f t="shared" ref="V320:V357" si="903">IFERROR(IF(R320&gt;1,(S320-U320)/S320,""),"")</f>
        <v/>
      </c>
      <c r="W320" s="55">
        <v>0</v>
      </c>
      <c r="X320" s="24" t="str">
        <f t="shared" si="880"/>
        <v/>
      </c>
      <c r="Y320" s="24">
        <v>0</v>
      </c>
      <c r="Z320" s="83" t="str">
        <f t="shared" si="673"/>
        <v/>
      </c>
      <c r="AA320" s="25" t="str">
        <f t="shared" si="881"/>
        <v/>
      </c>
      <c r="AB320" s="52">
        <v>488</v>
      </c>
      <c r="AC320" s="20">
        <f t="shared" si="882"/>
        <v>439.2</v>
      </c>
      <c r="AD320" s="20">
        <v>44</v>
      </c>
      <c r="AE320" s="78">
        <f t="shared" si="676"/>
        <v>361</v>
      </c>
      <c r="AF320" s="21">
        <f t="shared" si="883"/>
        <v>0.17805100182149361</v>
      </c>
      <c r="AG320" s="55">
        <v>0</v>
      </c>
      <c r="AH320" s="24" t="str">
        <f t="shared" si="884"/>
        <v/>
      </c>
      <c r="AI320" s="24">
        <v>0</v>
      </c>
      <c r="AJ320" s="83" t="str">
        <f t="shared" si="679"/>
        <v/>
      </c>
      <c r="AK320" s="25" t="str">
        <f t="shared" si="885"/>
        <v/>
      </c>
      <c r="AL320" s="52">
        <v>0</v>
      </c>
      <c r="AM320" s="20" t="str">
        <f t="shared" si="886"/>
        <v/>
      </c>
      <c r="AN320" s="20">
        <v>0</v>
      </c>
      <c r="AO320" s="78" t="str">
        <f t="shared" si="682"/>
        <v/>
      </c>
      <c r="AP320" s="21" t="str">
        <f t="shared" ref="AP320:AP357" si="904">IFERROR(IF(AL320&gt;1,(AM320-AO320)/AM320,""),"")</f>
        <v/>
      </c>
      <c r="AQ320" s="55">
        <v>0</v>
      </c>
      <c r="AR320" s="24" t="str">
        <f t="shared" si="888"/>
        <v/>
      </c>
      <c r="AS320" s="24">
        <v>0</v>
      </c>
      <c r="AT320" s="83" t="str">
        <f t="shared" si="685"/>
        <v/>
      </c>
      <c r="AU320" s="25" t="str">
        <f t="shared" ref="AU320:AU357" si="905">IFERROR(IF(AQ320&gt;1,(AR320-AT320)/AR320,""),"")</f>
        <v/>
      </c>
      <c r="AV320" s="52">
        <v>488</v>
      </c>
      <c r="AW320" s="20">
        <f t="shared" si="890"/>
        <v>439.2</v>
      </c>
      <c r="AX320" s="20">
        <v>44</v>
      </c>
      <c r="AY320" s="78">
        <f t="shared" si="688"/>
        <v>361</v>
      </c>
      <c r="AZ320" s="21">
        <f t="shared" si="891"/>
        <v>0.17805100182149361</v>
      </c>
      <c r="BA320" s="55">
        <v>0</v>
      </c>
      <c r="BB320" s="24" t="str">
        <f t="shared" si="892"/>
        <v/>
      </c>
      <c r="BC320" s="24">
        <v>0</v>
      </c>
      <c r="BD320" s="83" t="str">
        <f t="shared" si="691"/>
        <v/>
      </c>
      <c r="BE320" s="25" t="str">
        <f t="shared" ref="BE320:BE355" si="906">IFERROR(IF(BA320&gt;1,(BB320-BD320)/BB320,""),"")</f>
        <v/>
      </c>
      <c r="BF320" s="52">
        <v>0</v>
      </c>
      <c r="BG320" s="20" t="str">
        <f t="shared" si="894"/>
        <v/>
      </c>
      <c r="BH320" s="20">
        <v>0</v>
      </c>
      <c r="BI320" s="78" t="str">
        <f t="shared" si="694"/>
        <v/>
      </c>
      <c r="BJ320" s="21" t="str">
        <f t="shared" ref="BJ320:BJ355" si="907">IFERROR(IF(BF320&gt;1,(BG320-BI320)/BG320,""),"")</f>
        <v/>
      </c>
      <c r="BK320" s="55">
        <v>443</v>
      </c>
      <c r="BL320" s="24">
        <f t="shared" si="896"/>
        <v>398.7</v>
      </c>
      <c r="BM320" s="24">
        <v>60</v>
      </c>
      <c r="BN320" s="83">
        <f t="shared" si="697"/>
        <v>345</v>
      </c>
      <c r="BO320" s="25">
        <f t="shared" ref="BO320:BO355" si="908">IFERROR(IF(BK320&gt;1,(BL320-BN320)/BL320,""),"")</f>
        <v>0.13468773513920237</v>
      </c>
      <c r="BP320" s="52">
        <v>443</v>
      </c>
      <c r="BQ320" s="20">
        <f t="shared" si="898"/>
        <v>398.7</v>
      </c>
      <c r="BR320" s="20">
        <v>77</v>
      </c>
      <c r="BS320" s="78">
        <f t="shared" si="700"/>
        <v>328</v>
      </c>
      <c r="BT320" s="21">
        <f t="shared" ref="BT320:BT355" si="909">IFERROR(IF(BP320&gt;1,(BQ320-BS320)/BQ320,""),"")</f>
        <v>0.17732631050915473</v>
      </c>
      <c r="BU320" s="55">
        <v>443</v>
      </c>
      <c r="BV320" s="24">
        <f t="shared" si="900"/>
        <v>398.7</v>
      </c>
      <c r="BW320" s="24">
        <v>77</v>
      </c>
      <c r="BX320" s="83">
        <f t="shared" si="703"/>
        <v>328</v>
      </c>
      <c r="BY320" s="25">
        <f t="shared" ref="BY320:BY355" si="910">IFERROR(IF(BU320&gt;1,(BV320-BX320)/BV320,""),"")</f>
        <v>0.17732631050915473</v>
      </c>
    </row>
    <row r="321" spans="1:77" s="5" customFormat="1" ht="12.75" customHeight="1">
      <c r="A321" s="73" t="s">
        <v>200</v>
      </c>
      <c r="B321" s="50" t="s">
        <v>446</v>
      </c>
      <c r="C321" s="4" t="s">
        <v>345</v>
      </c>
      <c r="D321" s="51" t="s">
        <v>561</v>
      </c>
      <c r="E321" s="8">
        <v>549</v>
      </c>
      <c r="F321" s="8">
        <v>499</v>
      </c>
      <c r="G321" s="119">
        <v>368</v>
      </c>
      <c r="H321" s="52">
        <v>443</v>
      </c>
      <c r="I321" s="20">
        <f t="shared" si="875"/>
        <v>398.7</v>
      </c>
      <c r="J321" s="20">
        <v>41</v>
      </c>
      <c r="K321" s="78">
        <f t="shared" si="664"/>
        <v>327</v>
      </c>
      <c r="L321" s="21">
        <f t="shared" si="876"/>
        <v>0.17983446200150488</v>
      </c>
      <c r="M321" s="55">
        <v>0</v>
      </c>
      <c r="N321" s="24" t="str">
        <f t="shared" si="877"/>
        <v/>
      </c>
      <c r="O321" s="24">
        <v>0</v>
      </c>
      <c r="P321" s="83" t="str">
        <f t="shared" si="667"/>
        <v/>
      </c>
      <c r="Q321" s="25" t="str">
        <f t="shared" si="902"/>
        <v/>
      </c>
      <c r="R321" s="52">
        <v>0</v>
      </c>
      <c r="S321" s="20" t="str">
        <f t="shared" si="879"/>
        <v/>
      </c>
      <c r="T321" s="20">
        <v>0</v>
      </c>
      <c r="U321" s="78" t="str">
        <f t="shared" si="670"/>
        <v/>
      </c>
      <c r="V321" s="21" t="str">
        <f t="shared" si="903"/>
        <v/>
      </c>
      <c r="W321" s="55">
        <v>0</v>
      </c>
      <c r="X321" s="24" t="str">
        <f t="shared" si="880"/>
        <v/>
      </c>
      <c r="Y321" s="24">
        <v>0</v>
      </c>
      <c r="Z321" s="83" t="str">
        <f t="shared" si="673"/>
        <v/>
      </c>
      <c r="AA321" s="25" t="str">
        <f t="shared" si="881"/>
        <v/>
      </c>
      <c r="AB321" s="52">
        <v>432</v>
      </c>
      <c r="AC321" s="20">
        <f t="shared" si="882"/>
        <v>388.8</v>
      </c>
      <c r="AD321" s="20">
        <v>49</v>
      </c>
      <c r="AE321" s="78">
        <f t="shared" si="676"/>
        <v>319</v>
      </c>
      <c r="AF321" s="21">
        <f t="shared" si="883"/>
        <v>0.17952674897119344</v>
      </c>
      <c r="AG321" s="55">
        <v>0</v>
      </c>
      <c r="AH321" s="24" t="str">
        <f t="shared" si="884"/>
        <v/>
      </c>
      <c r="AI321" s="24">
        <v>0</v>
      </c>
      <c r="AJ321" s="83" t="str">
        <f t="shared" si="679"/>
        <v/>
      </c>
      <c r="AK321" s="25" t="str">
        <f t="shared" si="885"/>
        <v/>
      </c>
      <c r="AL321" s="52">
        <v>0</v>
      </c>
      <c r="AM321" s="20" t="str">
        <f t="shared" si="886"/>
        <v/>
      </c>
      <c r="AN321" s="20">
        <v>0</v>
      </c>
      <c r="AO321" s="78" t="str">
        <f t="shared" si="682"/>
        <v/>
      </c>
      <c r="AP321" s="21" t="str">
        <f t="shared" si="904"/>
        <v/>
      </c>
      <c r="AQ321" s="55">
        <v>0</v>
      </c>
      <c r="AR321" s="24" t="str">
        <f t="shared" si="888"/>
        <v/>
      </c>
      <c r="AS321" s="24">
        <v>0</v>
      </c>
      <c r="AT321" s="83" t="str">
        <f t="shared" si="685"/>
        <v/>
      </c>
      <c r="AU321" s="25" t="str">
        <f t="shared" si="905"/>
        <v/>
      </c>
      <c r="AV321" s="52">
        <v>432</v>
      </c>
      <c r="AW321" s="20">
        <f t="shared" si="890"/>
        <v>388.8</v>
      </c>
      <c r="AX321" s="20">
        <v>49</v>
      </c>
      <c r="AY321" s="78">
        <f t="shared" si="688"/>
        <v>319</v>
      </c>
      <c r="AZ321" s="21">
        <f t="shared" si="891"/>
        <v>0.17952674897119344</v>
      </c>
      <c r="BA321" s="55">
        <v>0</v>
      </c>
      <c r="BB321" s="24" t="str">
        <f t="shared" si="892"/>
        <v/>
      </c>
      <c r="BC321" s="24">
        <v>0</v>
      </c>
      <c r="BD321" s="83" t="str">
        <f t="shared" si="691"/>
        <v/>
      </c>
      <c r="BE321" s="25" t="str">
        <f t="shared" si="906"/>
        <v/>
      </c>
      <c r="BF321" s="52">
        <v>0</v>
      </c>
      <c r="BG321" s="20" t="str">
        <f t="shared" si="894"/>
        <v/>
      </c>
      <c r="BH321" s="20">
        <v>0</v>
      </c>
      <c r="BI321" s="78" t="str">
        <f t="shared" si="694"/>
        <v/>
      </c>
      <c r="BJ321" s="21" t="str">
        <f t="shared" si="907"/>
        <v/>
      </c>
      <c r="BK321" s="55">
        <v>388</v>
      </c>
      <c r="BL321" s="24">
        <f t="shared" si="896"/>
        <v>349.2</v>
      </c>
      <c r="BM321" s="24">
        <v>75</v>
      </c>
      <c r="BN321" s="83">
        <f t="shared" si="697"/>
        <v>293</v>
      </c>
      <c r="BO321" s="25">
        <f t="shared" si="908"/>
        <v>0.16093928980526917</v>
      </c>
      <c r="BP321" s="52">
        <v>388</v>
      </c>
      <c r="BQ321" s="20">
        <f t="shared" si="898"/>
        <v>349.2</v>
      </c>
      <c r="BR321" s="20">
        <v>80</v>
      </c>
      <c r="BS321" s="78">
        <f t="shared" si="700"/>
        <v>288</v>
      </c>
      <c r="BT321" s="21">
        <f t="shared" si="909"/>
        <v>0.17525773195876285</v>
      </c>
      <c r="BU321" s="55">
        <v>388</v>
      </c>
      <c r="BV321" s="24">
        <f t="shared" si="900"/>
        <v>349.2</v>
      </c>
      <c r="BW321" s="24">
        <v>80</v>
      </c>
      <c r="BX321" s="83">
        <f t="shared" si="703"/>
        <v>288</v>
      </c>
      <c r="BY321" s="25">
        <f t="shared" si="910"/>
        <v>0.17525773195876285</v>
      </c>
    </row>
    <row r="322" spans="1:77" s="5" customFormat="1" ht="12.75" customHeight="1">
      <c r="A322" s="73" t="s">
        <v>184</v>
      </c>
      <c r="B322" s="50" t="s">
        <v>446</v>
      </c>
      <c r="C322" s="4" t="s">
        <v>442</v>
      </c>
      <c r="D322" s="51" t="s">
        <v>562</v>
      </c>
      <c r="E322" s="8">
        <v>241</v>
      </c>
      <c r="F322" s="8">
        <v>219</v>
      </c>
      <c r="G322" s="119">
        <v>169</v>
      </c>
      <c r="H322" s="52">
        <v>0</v>
      </c>
      <c r="I322" s="20" t="str">
        <f t="shared" si="875"/>
        <v/>
      </c>
      <c r="J322" s="20">
        <v>0</v>
      </c>
      <c r="K322" s="78" t="str">
        <f t="shared" si="664"/>
        <v/>
      </c>
      <c r="L322" s="21" t="str">
        <f t="shared" si="876"/>
        <v/>
      </c>
      <c r="M322" s="55">
        <v>0</v>
      </c>
      <c r="N322" s="24" t="str">
        <f t="shared" si="877"/>
        <v/>
      </c>
      <c r="O322" s="24">
        <v>0</v>
      </c>
      <c r="P322" s="83" t="str">
        <f t="shared" si="667"/>
        <v/>
      </c>
      <c r="Q322" s="25" t="str">
        <f t="shared" si="902"/>
        <v/>
      </c>
      <c r="R322" s="52">
        <v>0</v>
      </c>
      <c r="S322" s="20" t="str">
        <f t="shared" si="879"/>
        <v/>
      </c>
      <c r="T322" s="20">
        <v>0</v>
      </c>
      <c r="U322" s="78" t="str">
        <f t="shared" si="670"/>
        <v/>
      </c>
      <c r="V322" s="21" t="str">
        <f t="shared" si="903"/>
        <v/>
      </c>
      <c r="W322" s="55">
        <v>0</v>
      </c>
      <c r="X322" s="24" t="str">
        <f t="shared" si="880"/>
        <v/>
      </c>
      <c r="Y322" s="24">
        <v>0</v>
      </c>
      <c r="Z322" s="83" t="str">
        <f t="shared" si="673"/>
        <v/>
      </c>
      <c r="AA322" s="25" t="str">
        <f t="shared" si="881"/>
        <v/>
      </c>
      <c r="AB322" s="52">
        <v>0</v>
      </c>
      <c r="AC322" s="20" t="str">
        <f t="shared" si="882"/>
        <v/>
      </c>
      <c r="AD322" s="20">
        <v>0</v>
      </c>
      <c r="AE322" s="78" t="str">
        <f t="shared" si="676"/>
        <v/>
      </c>
      <c r="AF322" s="21" t="str">
        <f t="shared" si="883"/>
        <v/>
      </c>
      <c r="AG322" s="55">
        <v>0</v>
      </c>
      <c r="AH322" s="24" t="str">
        <f t="shared" si="884"/>
        <v/>
      </c>
      <c r="AI322" s="24">
        <v>0</v>
      </c>
      <c r="AJ322" s="83" t="str">
        <f t="shared" si="679"/>
        <v/>
      </c>
      <c r="AK322" s="25" t="str">
        <f t="shared" si="885"/>
        <v/>
      </c>
      <c r="AL322" s="52">
        <v>0</v>
      </c>
      <c r="AM322" s="20" t="str">
        <f t="shared" si="886"/>
        <v/>
      </c>
      <c r="AN322" s="20">
        <v>0</v>
      </c>
      <c r="AO322" s="78" t="str">
        <f t="shared" si="682"/>
        <v/>
      </c>
      <c r="AP322" s="21" t="str">
        <f t="shared" si="904"/>
        <v/>
      </c>
      <c r="AQ322" s="55">
        <v>0</v>
      </c>
      <c r="AR322" s="24" t="str">
        <f t="shared" si="888"/>
        <v/>
      </c>
      <c r="AS322" s="24">
        <v>0</v>
      </c>
      <c r="AT322" s="83" t="str">
        <f t="shared" si="685"/>
        <v/>
      </c>
      <c r="AU322" s="25" t="str">
        <f t="shared" si="905"/>
        <v/>
      </c>
      <c r="AV322" s="52">
        <v>0</v>
      </c>
      <c r="AW322" s="20" t="str">
        <f t="shared" si="890"/>
        <v/>
      </c>
      <c r="AX322" s="20">
        <v>0</v>
      </c>
      <c r="AY322" s="78" t="str">
        <f t="shared" si="688"/>
        <v/>
      </c>
      <c r="AZ322" s="21" t="str">
        <f t="shared" si="891"/>
        <v/>
      </c>
      <c r="BA322" s="55">
        <v>0</v>
      </c>
      <c r="BB322" s="24" t="str">
        <f t="shared" si="892"/>
        <v/>
      </c>
      <c r="BC322" s="24">
        <v>0</v>
      </c>
      <c r="BD322" s="83" t="str">
        <f t="shared" si="691"/>
        <v/>
      </c>
      <c r="BE322" s="25" t="str">
        <f t="shared" si="906"/>
        <v/>
      </c>
      <c r="BF322" s="52">
        <v>0</v>
      </c>
      <c r="BG322" s="20" t="str">
        <f t="shared" si="894"/>
        <v/>
      </c>
      <c r="BH322" s="20">
        <v>0</v>
      </c>
      <c r="BI322" s="78" t="str">
        <f t="shared" si="694"/>
        <v/>
      </c>
      <c r="BJ322" s="21" t="str">
        <f t="shared" si="907"/>
        <v/>
      </c>
      <c r="BK322" s="55">
        <v>0</v>
      </c>
      <c r="BL322" s="24" t="str">
        <f t="shared" si="896"/>
        <v/>
      </c>
      <c r="BM322" s="24">
        <v>0</v>
      </c>
      <c r="BN322" s="83" t="str">
        <f t="shared" si="697"/>
        <v/>
      </c>
      <c r="BO322" s="25" t="str">
        <f t="shared" si="908"/>
        <v/>
      </c>
      <c r="BP322" s="52">
        <v>0</v>
      </c>
      <c r="BQ322" s="20" t="str">
        <f t="shared" si="898"/>
        <v/>
      </c>
      <c r="BR322" s="20">
        <v>0</v>
      </c>
      <c r="BS322" s="78" t="str">
        <f t="shared" si="700"/>
        <v/>
      </c>
      <c r="BT322" s="21" t="str">
        <f t="shared" si="909"/>
        <v/>
      </c>
      <c r="BU322" s="55">
        <v>0</v>
      </c>
      <c r="BV322" s="24" t="str">
        <f t="shared" si="900"/>
        <v/>
      </c>
      <c r="BW322" s="24">
        <v>0</v>
      </c>
      <c r="BX322" s="83" t="str">
        <f t="shared" si="703"/>
        <v/>
      </c>
      <c r="BY322" s="25" t="str">
        <f t="shared" si="910"/>
        <v/>
      </c>
    </row>
    <row r="323" spans="1:77" s="5" customFormat="1" ht="12.75" customHeight="1">
      <c r="A323" s="73" t="s">
        <v>185</v>
      </c>
      <c r="B323" s="50" t="s">
        <v>446</v>
      </c>
      <c r="C323" s="4" t="s">
        <v>442</v>
      </c>
      <c r="D323" s="51" t="s">
        <v>562</v>
      </c>
      <c r="E323" s="8">
        <v>274</v>
      </c>
      <c r="F323" s="8">
        <v>249</v>
      </c>
      <c r="G323" s="119">
        <v>192</v>
      </c>
      <c r="H323" s="52">
        <v>210</v>
      </c>
      <c r="I323" s="20">
        <f t="shared" si="875"/>
        <v>189</v>
      </c>
      <c r="J323" s="20">
        <v>29</v>
      </c>
      <c r="K323" s="78">
        <f t="shared" si="664"/>
        <v>163</v>
      </c>
      <c r="L323" s="21">
        <f t="shared" si="876"/>
        <v>0.13756613756613756</v>
      </c>
      <c r="M323" s="55">
        <v>0</v>
      </c>
      <c r="N323" s="24" t="str">
        <f t="shared" si="877"/>
        <v/>
      </c>
      <c r="O323" s="24">
        <v>0</v>
      </c>
      <c r="P323" s="83" t="str">
        <f t="shared" si="667"/>
        <v/>
      </c>
      <c r="Q323" s="25" t="str">
        <f t="shared" si="902"/>
        <v/>
      </c>
      <c r="R323" s="52">
        <v>210</v>
      </c>
      <c r="S323" s="20">
        <f t="shared" si="879"/>
        <v>189</v>
      </c>
      <c r="T323" s="20">
        <v>29</v>
      </c>
      <c r="U323" s="78">
        <f t="shared" si="670"/>
        <v>163</v>
      </c>
      <c r="V323" s="21">
        <f t="shared" si="903"/>
        <v>0.13756613756613756</v>
      </c>
      <c r="W323" s="55">
        <v>0</v>
      </c>
      <c r="X323" s="24" t="str">
        <f t="shared" si="880"/>
        <v/>
      </c>
      <c r="Y323" s="24">
        <v>0</v>
      </c>
      <c r="Z323" s="83" t="str">
        <f t="shared" si="673"/>
        <v/>
      </c>
      <c r="AA323" s="25" t="str">
        <f t="shared" si="881"/>
        <v/>
      </c>
      <c r="AB323" s="52">
        <v>0</v>
      </c>
      <c r="AC323" s="20" t="str">
        <f t="shared" ref="AC323:AC357" si="911">IFERROR(IF(AB323&gt;1,AB323*0.9,""),"")</f>
        <v/>
      </c>
      <c r="AD323" s="20">
        <v>0</v>
      </c>
      <c r="AE323" s="78" t="str">
        <f t="shared" si="676"/>
        <v/>
      </c>
      <c r="AF323" s="21" t="str">
        <f t="shared" ref="AF323:AF357" si="912">IFERROR(IF(AB323&gt;1,(AC323-AE323)/AC323,""),"")</f>
        <v/>
      </c>
      <c r="AG323" s="55">
        <v>0</v>
      </c>
      <c r="AH323" s="24" t="str">
        <f t="shared" si="884"/>
        <v/>
      </c>
      <c r="AI323" s="24">
        <v>0</v>
      </c>
      <c r="AJ323" s="83" t="str">
        <f t="shared" si="679"/>
        <v/>
      </c>
      <c r="AK323" s="25" t="str">
        <f t="shared" si="885"/>
        <v/>
      </c>
      <c r="AL323" s="52">
        <v>0</v>
      </c>
      <c r="AM323" s="20" t="str">
        <f t="shared" si="886"/>
        <v/>
      </c>
      <c r="AN323" s="20">
        <v>0</v>
      </c>
      <c r="AO323" s="78" t="str">
        <f t="shared" si="682"/>
        <v/>
      </c>
      <c r="AP323" s="21" t="str">
        <f t="shared" si="904"/>
        <v/>
      </c>
      <c r="AQ323" s="55">
        <v>0</v>
      </c>
      <c r="AR323" s="24" t="str">
        <f t="shared" si="888"/>
        <v/>
      </c>
      <c r="AS323" s="24">
        <v>0</v>
      </c>
      <c r="AT323" s="83" t="str">
        <f t="shared" si="685"/>
        <v/>
      </c>
      <c r="AU323" s="25" t="str">
        <f t="shared" si="905"/>
        <v/>
      </c>
      <c r="AV323" s="52">
        <v>0</v>
      </c>
      <c r="AW323" s="20" t="str">
        <f t="shared" si="890"/>
        <v/>
      </c>
      <c r="AX323" s="20">
        <v>0</v>
      </c>
      <c r="AY323" s="78" t="str">
        <f t="shared" si="688"/>
        <v/>
      </c>
      <c r="AZ323" s="21" t="str">
        <f t="shared" si="891"/>
        <v/>
      </c>
      <c r="BA323" s="55">
        <v>0</v>
      </c>
      <c r="BB323" s="24" t="str">
        <f t="shared" si="892"/>
        <v/>
      </c>
      <c r="BC323" s="24">
        <v>0</v>
      </c>
      <c r="BD323" s="83" t="str">
        <f t="shared" si="691"/>
        <v/>
      </c>
      <c r="BE323" s="25" t="str">
        <f t="shared" si="906"/>
        <v/>
      </c>
      <c r="BF323" s="52">
        <v>0</v>
      </c>
      <c r="BG323" s="20" t="str">
        <f t="shared" si="894"/>
        <v/>
      </c>
      <c r="BH323" s="20">
        <v>0</v>
      </c>
      <c r="BI323" s="78" t="str">
        <f t="shared" si="694"/>
        <v/>
      </c>
      <c r="BJ323" s="21" t="str">
        <f t="shared" si="907"/>
        <v/>
      </c>
      <c r="BK323" s="55">
        <v>0</v>
      </c>
      <c r="BL323" s="24" t="str">
        <f t="shared" si="896"/>
        <v/>
      </c>
      <c r="BM323" s="24">
        <v>0</v>
      </c>
      <c r="BN323" s="83" t="str">
        <f t="shared" si="697"/>
        <v/>
      </c>
      <c r="BO323" s="25" t="str">
        <f t="shared" si="908"/>
        <v/>
      </c>
      <c r="BP323" s="52">
        <v>0</v>
      </c>
      <c r="BQ323" s="20" t="str">
        <f t="shared" si="898"/>
        <v/>
      </c>
      <c r="BR323" s="20">
        <v>0</v>
      </c>
      <c r="BS323" s="78" t="str">
        <f t="shared" si="700"/>
        <v/>
      </c>
      <c r="BT323" s="21" t="str">
        <f t="shared" si="909"/>
        <v/>
      </c>
      <c r="BU323" s="55">
        <v>0</v>
      </c>
      <c r="BV323" s="24" t="str">
        <f t="shared" si="900"/>
        <v/>
      </c>
      <c r="BW323" s="24">
        <v>0</v>
      </c>
      <c r="BX323" s="83" t="str">
        <f t="shared" si="703"/>
        <v/>
      </c>
      <c r="BY323" s="25" t="str">
        <f t="shared" si="910"/>
        <v/>
      </c>
    </row>
    <row r="324" spans="1:77" s="5" customFormat="1" ht="12.75" customHeight="1">
      <c r="A324" s="73" t="s">
        <v>183</v>
      </c>
      <c r="B324" s="50" t="s">
        <v>446</v>
      </c>
      <c r="C324" s="4" t="s">
        <v>442</v>
      </c>
      <c r="D324" s="51" t="s">
        <v>562</v>
      </c>
      <c r="E324" s="8">
        <v>241</v>
      </c>
      <c r="F324" s="8">
        <v>219</v>
      </c>
      <c r="G324" s="119">
        <v>169</v>
      </c>
      <c r="H324" s="52">
        <v>0</v>
      </c>
      <c r="I324" s="20" t="str">
        <f t="shared" si="875"/>
        <v/>
      </c>
      <c r="J324" s="20">
        <v>0</v>
      </c>
      <c r="K324" s="78" t="str">
        <f t="shared" si="664"/>
        <v/>
      </c>
      <c r="L324" s="21" t="str">
        <f t="shared" si="876"/>
        <v/>
      </c>
      <c r="M324" s="55">
        <v>0</v>
      </c>
      <c r="N324" s="24" t="str">
        <f t="shared" si="877"/>
        <v/>
      </c>
      <c r="O324" s="24">
        <v>0</v>
      </c>
      <c r="P324" s="83" t="str">
        <f t="shared" si="667"/>
        <v/>
      </c>
      <c r="Q324" s="25" t="str">
        <f t="shared" si="902"/>
        <v/>
      </c>
      <c r="R324" s="52">
        <v>0</v>
      </c>
      <c r="S324" s="20" t="str">
        <f t="shared" si="879"/>
        <v/>
      </c>
      <c r="T324" s="20">
        <v>0</v>
      </c>
      <c r="U324" s="78" t="str">
        <f t="shared" si="670"/>
        <v/>
      </c>
      <c r="V324" s="21" t="str">
        <f t="shared" si="903"/>
        <v/>
      </c>
      <c r="W324" s="55">
        <v>0</v>
      </c>
      <c r="X324" s="24" t="str">
        <f t="shared" si="880"/>
        <v/>
      </c>
      <c r="Y324" s="24">
        <v>0</v>
      </c>
      <c r="Z324" s="83" t="str">
        <f t="shared" si="673"/>
        <v/>
      </c>
      <c r="AA324" s="25" t="str">
        <f t="shared" si="881"/>
        <v/>
      </c>
      <c r="AB324" s="52">
        <v>0</v>
      </c>
      <c r="AC324" s="20" t="str">
        <f t="shared" ref="AC324:AC333" si="913">IFERROR(IF(AB324&gt;1,AB324*0.9,""),"")</f>
        <v/>
      </c>
      <c r="AD324" s="20">
        <v>0</v>
      </c>
      <c r="AE324" s="78" t="str">
        <f t="shared" si="676"/>
        <v/>
      </c>
      <c r="AF324" s="21" t="str">
        <f t="shared" ref="AF324:AF333" si="914">IFERROR(IF(AB324&gt;1,(AC324-AE324)/AC324,""),"")</f>
        <v/>
      </c>
      <c r="AG324" s="55">
        <v>0</v>
      </c>
      <c r="AH324" s="24" t="str">
        <f t="shared" si="884"/>
        <v/>
      </c>
      <c r="AI324" s="24">
        <v>0</v>
      </c>
      <c r="AJ324" s="83" t="str">
        <f t="shared" si="679"/>
        <v/>
      </c>
      <c r="AK324" s="25" t="str">
        <f t="shared" si="885"/>
        <v/>
      </c>
      <c r="AL324" s="52">
        <v>0</v>
      </c>
      <c r="AM324" s="20" t="str">
        <f t="shared" si="886"/>
        <v/>
      </c>
      <c r="AN324" s="20">
        <v>0</v>
      </c>
      <c r="AO324" s="78" t="str">
        <f t="shared" si="682"/>
        <v/>
      </c>
      <c r="AP324" s="21" t="str">
        <f t="shared" si="904"/>
        <v/>
      </c>
      <c r="AQ324" s="55">
        <v>0</v>
      </c>
      <c r="AR324" s="24" t="str">
        <f t="shared" si="888"/>
        <v/>
      </c>
      <c r="AS324" s="24">
        <v>0</v>
      </c>
      <c r="AT324" s="83" t="str">
        <f t="shared" si="685"/>
        <v/>
      </c>
      <c r="AU324" s="25" t="str">
        <f t="shared" si="905"/>
        <v/>
      </c>
      <c r="AV324" s="52">
        <v>0</v>
      </c>
      <c r="AW324" s="20" t="str">
        <f t="shared" si="890"/>
        <v/>
      </c>
      <c r="AX324" s="20">
        <v>0</v>
      </c>
      <c r="AY324" s="78" t="str">
        <f t="shared" si="688"/>
        <v/>
      </c>
      <c r="AZ324" s="21" t="str">
        <f t="shared" si="891"/>
        <v/>
      </c>
      <c r="BA324" s="55">
        <v>0</v>
      </c>
      <c r="BB324" s="24" t="str">
        <f t="shared" si="892"/>
        <v/>
      </c>
      <c r="BC324" s="24">
        <v>0</v>
      </c>
      <c r="BD324" s="83" t="str">
        <f t="shared" si="691"/>
        <v/>
      </c>
      <c r="BE324" s="25" t="str">
        <f t="shared" si="906"/>
        <v/>
      </c>
      <c r="BF324" s="52">
        <v>0</v>
      </c>
      <c r="BG324" s="20" t="str">
        <f t="shared" si="894"/>
        <v/>
      </c>
      <c r="BH324" s="20">
        <v>0</v>
      </c>
      <c r="BI324" s="78" t="str">
        <f t="shared" si="694"/>
        <v/>
      </c>
      <c r="BJ324" s="21" t="str">
        <f t="shared" si="907"/>
        <v/>
      </c>
      <c r="BK324" s="55">
        <v>0</v>
      </c>
      <c r="BL324" s="24" t="str">
        <f t="shared" si="896"/>
        <v/>
      </c>
      <c r="BM324" s="24">
        <v>0</v>
      </c>
      <c r="BN324" s="83" t="str">
        <f t="shared" si="697"/>
        <v/>
      </c>
      <c r="BO324" s="25" t="str">
        <f t="shared" si="908"/>
        <v/>
      </c>
      <c r="BP324" s="52">
        <v>0</v>
      </c>
      <c r="BQ324" s="20" t="str">
        <f t="shared" si="898"/>
        <v/>
      </c>
      <c r="BR324" s="20">
        <v>0</v>
      </c>
      <c r="BS324" s="78" t="str">
        <f t="shared" si="700"/>
        <v/>
      </c>
      <c r="BT324" s="21" t="str">
        <f t="shared" si="909"/>
        <v/>
      </c>
      <c r="BU324" s="55">
        <v>0</v>
      </c>
      <c r="BV324" s="24" t="str">
        <f t="shared" si="900"/>
        <v/>
      </c>
      <c r="BW324" s="24">
        <v>0</v>
      </c>
      <c r="BX324" s="83" t="str">
        <f t="shared" si="703"/>
        <v/>
      </c>
      <c r="BY324" s="25" t="str">
        <f t="shared" si="910"/>
        <v/>
      </c>
    </row>
    <row r="325" spans="1:77" s="5" customFormat="1" ht="12.75" customHeight="1">
      <c r="A325" s="73" t="s">
        <v>187</v>
      </c>
      <c r="B325" s="50" t="s">
        <v>446</v>
      </c>
      <c r="C325" s="4" t="s">
        <v>345</v>
      </c>
      <c r="D325" s="51" t="s">
        <v>563</v>
      </c>
      <c r="E325" s="8">
        <v>263</v>
      </c>
      <c r="F325" s="8">
        <v>239</v>
      </c>
      <c r="G325" s="119">
        <v>184</v>
      </c>
      <c r="H325" s="52">
        <v>232</v>
      </c>
      <c r="I325" s="20">
        <f t="shared" si="875"/>
        <v>208.8</v>
      </c>
      <c r="J325" s="20">
        <v>5</v>
      </c>
      <c r="K325" s="78">
        <f t="shared" si="664"/>
        <v>179</v>
      </c>
      <c r="L325" s="21">
        <f t="shared" si="876"/>
        <v>0.14272030651341</v>
      </c>
      <c r="M325" s="55">
        <v>0</v>
      </c>
      <c r="N325" s="24" t="str">
        <f t="shared" si="877"/>
        <v/>
      </c>
      <c r="O325" s="24">
        <v>0</v>
      </c>
      <c r="P325" s="83" t="str">
        <f t="shared" si="667"/>
        <v/>
      </c>
      <c r="Q325" s="25" t="str">
        <f t="shared" si="902"/>
        <v/>
      </c>
      <c r="R325" s="52">
        <v>0</v>
      </c>
      <c r="S325" s="20" t="str">
        <f t="shared" si="879"/>
        <v/>
      </c>
      <c r="T325" s="20">
        <v>0</v>
      </c>
      <c r="U325" s="78" t="str">
        <f t="shared" si="670"/>
        <v/>
      </c>
      <c r="V325" s="21" t="str">
        <f t="shared" si="903"/>
        <v/>
      </c>
      <c r="W325" s="55">
        <v>0</v>
      </c>
      <c r="X325" s="24" t="str">
        <f t="shared" si="880"/>
        <v/>
      </c>
      <c r="Y325" s="24">
        <v>0</v>
      </c>
      <c r="Z325" s="83" t="str">
        <f t="shared" si="673"/>
        <v/>
      </c>
      <c r="AA325" s="25" t="str">
        <f t="shared" si="881"/>
        <v/>
      </c>
      <c r="AB325" s="52">
        <v>188</v>
      </c>
      <c r="AC325" s="20">
        <f t="shared" si="913"/>
        <v>169.20000000000002</v>
      </c>
      <c r="AD325" s="20">
        <v>26</v>
      </c>
      <c r="AE325" s="78">
        <f t="shared" si="676"/>
        <v>158</v>
      </c>
      <c r="AF325" s="21">
        <f t="shared" si="914"/>
        <v>6.6193853427896077E-2</v>
      </c>
      <c r="AG325" s="55">
        <v>0</v>
      </c>
      <c r="AH325" s="24" t="str">
        <f t="shared" si="884"/>
        <v/>
      </c>
      <c r="AI325" s="24">
        <v>0</v>
      </c>
      <c r="AJ325" s="83" t="str">
        <f t="shared" si="679"/>
        <v/>
      </c>
      <c r="AK325" s="25" t="str">
        <f t="shared" si="885"/>
        <v/>
      </c>
      <c r="AL325" s="52">
        <v>0</v>
      </c>
      <c r="AM325" s="20" t="str">
        <f t="shared" si="886"/>
        <v/>
      </c>
      <c r="AN325" s="20">
        <v>0</v>
      </c>
      <c r="AO325" s="78" t="str">
        <f t="shared" si="682"/>
        <v/>
      </c>
      <c r="AP325" s="21" t="str">
        <f t="shared" si="904"/>
        <v/>
      </c>
      <c r="AQ325" s="55">
        <v>0</v>
      </c>
      <c r="AR325" s="24" t="str">
        <f t="shared" si="888"/>
        <v/>
      </c>
      <c r="AS325" s="24">
        <v>0</v>
      </c>
      <c r="AT325" s="83" t="str">
        <f t="shared" si="685"/>
        <v/>
      </c>
      <c r="AU325" s="25" t="str">
        <f t="shared" si="905"/>
        <v/>
      </c>
      <c r="AV325" s="52">
        <v>0</v>
      </c>
      <c r="AW325" s="20" t="str">
        <f t="shared" si="890"/>
        <v/>
      </c>
      <c r="AX325" s="20">
        <v>0</v>
      </c>
      <c r="AY325" s="78" t="str">
        <f t="shared" si="688"/>
        <v/>
      </c>
      <c r="AZ325" s="21" t="str">
        <f t="shared" si="891"/>
        <v/>
      </c>
      <c r="BA325" s="55">
        <v>0</v>
      </c>
      <c r="BB325" s="24" t="str">
        <f t="shared" si="892"/>
        <v/>
      </c>
      <c r="BC325" s="24">
        <v>0</v>
      </c>
      <c r="BD325" s="83" t="str">
        <f t="shared" si="691"/>
        <v/>
      </c>
      <c r="BE325" s="25" t="str">
        <f t="shared" si="906"/>
        <v/>
      </c>
      <c r="BF325" s="52">
        <v>0</v>
      </c>
      <c r="BG325" s="20" t="str">
        <f t="shared" si="894"/>
        <v/>
      </c>
      <c r="BH325" s="20">
        <v>0</v>
      </c>
      <c r="BI325" s="78" t="str">
        <f t="shared" si="694"/>
        <v/>
      </c>
      <c r="BJ325" s="21" t="str">
        <f t="shared" si="907"/>
        <v/>
      </c>
      <c r="BK325" s="55">
        <v>0</v>
      </c>
      <c r="BL325" s="24" t="str">
        <f t="shared" si="896"/>
        <v/>
      </c>
      <c r="BM325" s="24">
        <v>0</v>
      </c>
      <c r="BN325" s="83" t="str">
        <f t="shared" si="697"/>
        <v/>
      </c>
      <c r="BO325" s="25" t="str">
        <f t="shared" si="908"/>
        <v/>
      </c>
      <c r="BP325" s="52">
        <v>0</v>
      </c>
      <c r="BQ325" s="20" t="str">
        <f t="shared" si="898"/>
        <v/>
      </c>
      <c r="BR325" s="20">
        <v>0</v>
      </c>
      <c r="BS325" s="78" t="str">
        <f t="shared" si="700"/>
        <v/>
      </c>
      <c r="BT325" s="21" t="str">
        <f t="shared" si="909"/>
        <v/>
      </c>
      <c r="BU325" s="55">
        <v>0</v>
      </c>
      <c r="BV325" s="24" t="str">
        <f t="shared" si="900"/>
        <v/>
      </c>
      <c r="BW325" s="24">
        <v>0</v>
      </c>
      <c r="BX325" s="83" t="str">
        <f t="shared" si="703"/>
        <v/>
      </c>
      <c r="BY325" s="25" t="str">
        <f t="shared" si="910"/>
        <v/>
      </c>
    </row>
    <row r="326" spans="1:77" s="5" customFormat="1" ht="12.75" customHeight="1">
      <c r="A326" s="73" t="s">
        <v>188</v>
      </c>
      <c r="B326" s="50" t="s">
        <v>446</v>
      </c>
      <c r="C326" s="4" t="s">
        <v>345</v>
      </c>
      <c r="D326" s="51" t="s">
        <v>563</v>
      </c>
      <c r="E326" s="8">
        <v>296</v>
      </c>
      <c r="F326" s="8">
        <v>269</v>
      </c>
      <c r="G326" s="119">
        <v>207</v>
      </c>
      <c r="H326" s="52">
        <v>232</v>
      </c>
      <c r="I326" s="20">
        <f t="shared" si="875"/>
        <v>208.8</v>
      </c>
      <c r="J326" s="20">
        <v>28</v>
      </c>
      <c r="K326" s="78">
        <f t="shared" si="664"/>
        <v>179</v>
      </c>
      <c r="L326" s="21">
        <f t="shared" si="876"/>
        <v>0.14272030651341</v>
      </c>
      <c r="M326" s="55">
        <v>0</v>
      </c>
      <c r="N326" s="24" t="str">
        <f t="shared" si="877"/>
        <v/>
      </c>
      <c r="O326" s="24">
        <v>0</v>
      </c>
      <c r="P326" s="83" t="str">
        <f t="shared" si="667"/>
        <v/>
      </c>
      <c r="Q326" s="25" t="str">
        <f t="shared" si="902"/>
        <v/>
      </c>
      <c r="R326" s="52">
        <v>0</v>
      </c>
      <c r="S326" s="20" t="str">
        <f t="shared" si="879"/>
        <v/>
      </c>
      <c r="T326" s="20">
        <v>0</v>
      </c>
      <c r="U326" s="78" t="str">
        <f t="shared" si="670"/>
        <v/>
      </c>
      <c r="V326" s="21" t="str">
        <f t="shared" si="903"/>
        <v/>
      </c>
      <c r="W326" s="55">
        <v>0</v>
      </c>
      <c r="X326" s="24" t="str">
        <f t="shared" si="880"/>
        <v/>
      </c>
      <c r="Y326" s="24">
        <v>0</v>
      </c>
      <c r="Z326" s="83" t="str">
        <f t="shared" si="673"/>
        <v/>
      </c>
      <c r="AA326" s="25" t="str">
        <f t="shared" si="881"/>
        <v/>
      </c>
      <c r="AB326" s="52">
        <v>188</v>
      </c>
      <c r="AC326" s="20">
        <f t="shared" si="913"/>
        <v>169.20000000000002</v>
      </c>
      <c r="AD326" s="20">
        <v>51</v>
      </c>
      <c r="AE326" s="78">
        <f t="shared" si="676"/>
        <v>156</v>
      </c>
      <c r="AF326" s="21">
        <f t="shared" si="914"/>
        <v>7.8014184397163219E-2</v>
      </c>
      <c r="AG326" s="55">
        <v>0</v>
      </c>
      <c r="AH326" s="24" t="str">
        <f t="shared" si="884"/>
        <v/>
      </c>
      <c r="AI326" s="24">
        <v>0</v>
      </c>
      <c r="AJ326" s="83" t="str">
        <f t="shared" si="679"/>
        <v/>
      </c>
      <c r="AK326" s="25" t="str">
        <f t="shared" si="885"/>
        <v/>
      </c>
      <c r="AL326" s="52">
        <v>0</v>
      </c>
      <c r="AM326" s="20" t="str">
        <f t="shared" si="886"/>
        <v/>
      </c>
      <c r="AN326" s="20">
        <v>0</v>
      </c>
      <c r="AO326" s="78" t="str">
        <f t="shared" si="682"/>
        <v/>
      </c>
      <c r="AP326" s="21" t="str">
        <f t="shared" si="904"/>
        <v/>
      </c>
      <c r="AQ326" s="55">
        <v>0</v>
      </c>
      <c r="AR326" s="24" t="str">
        <f t="shared" si="888"/>
        <v/>
      </c>
      <c r="AS326" s="24">
        <v>0</v>
      </c>
      <c r="AT326" s="83" t="str">
        <f t="shared" si="685"/>
        <v/>
      </c>
      <c r="AU326" s="25" t="str">
        <f t="shared" si="905"/>
        <v/>
      </c>
      <c r="AV326" s="52">
        <v>210</v>
      </c>
      <c r="AW326" s="20">
        <f t="shared" si="890"/>
        <v>189</v>
      </c>
      <c r="AX326" s="20">
        <v>32</v>
      </c>
      <c r="AY326" s="78">
        <f t="shared" si="688"/>
        <v>175</v>
      </c>
      <c r="AZ326" s="21">
        <f t="shared" si="891"/>
        <v>7.407407407407407E-2</v>
      </c>
      <c r="BA326" s="55">
        <v>0</v>
      </c>
      <c r="BB326" s="24" t="str">
        <f t="shared" si="892"/>
        <v/>
      </c>
      <c r="BC326" s="24">
        <v>0</v>
      </c>
      <c r="BD326" s="83" t="str">
        <f t="shared" si="691"/>
        <v/>
      </c>
      <c r="BE326" s="25" t="str">
        <f t="shared" si="906"/>
        <v/>
      </c>
      <c r="BF326" s="52">
        <v>0</v>
      </c>
      <c r="BG326" s="20" t="str">
        <f t="shared" si="894"/>
        <v/>
      </c>
      <c r="BH326" s="20">
        <v>0</v>
      </c>
      <c r="BI326" s="78" t="str">
        <f t="shared" si="694"/>
        <v/>
      </c>
      <c r="BJ326" s="21" t="str">
        <f t="shared" si="907"/>
        <v/>
      </c>
      <c r="BK326" s="55">
        <v>166</v>
      </c>
      <c r="BL326" s="24">
        <f t="shared" si="896"/>
        <v>149.4</v>
      </c>
      <c r="BM326" s="24">
        <v>55</v>
      </c>
      <c r="BN326" s="83">
        <f t="shared" si="697"/>
        <v>152</v>
      </c>
      <c r="BO326" s="25">
        <f t="shared" si="908"/>
        <v>-1.7402945113788447E-2</v>
      </c>
      <c r="BP326" s="52">
        <v>0</v>
      </c>
      <c r="BQ326" s="20" t="str">
        <f t="shared" si="898"/>
        <v/>
      </c>
      <c r="BR326" s="20">
        <v>0</v>
      </c>
      <c r="BS326" s="78" t="str">
        <f t="shared" si="700"/>
        <v/>
      </c>
      <c r="BT326" s="21" t="str">
        <f t="shared" si="909"/>
        <v/>
      </c>
      <c r="BU326" s="55">
        <v>210</v>
      </c>
      <c r="BV326" s="24">
        <f t="shared" si="900"/>
        <v>189</v>
      </c>
      <c r="BW326" s="24">
        <v>32</v>
      </c>
      <c r="BX326" s="83">
        <f t="shared" si="703"/>
        <v>175</v>
      </c>
      <c r="BY326" s="25">
        <f t="shared" si="910"/>
        <v>7.407407407407407E-2</v>
      </c>
    </row>
    <row r="327" spans="1:77" s="5" customFormat="1" ht="12.75" customHeight="1">
      <c r="A327" s="73" t="s">
        <v>186</v>
      </c>
      <c r="B327" s="50" t="s">
        <v>446</v>
      </c>
      <c r="C327" s="4" t="s">
        <v>345</v>
      </c>
      <c r="D327" s="51" t="s">
        <v>563</v>
      </c>
      <c r="E327" s="8">
        <v>263</v>
      </c>
      <c r="F327" s="8">
        <v>239</v>
      </c>
      <c r="G327" s="119">
        <v>184</v>
      </c>
      <c r="H327" s="52">
        <v>232</v>
      </c>
      <c r="I327" s="20">
        <f t="shared" si="875"/>
        <v>208.8</v>
      </c>
      <c r="J327" s="20">
        <v>5</v>
      </c>
      <c r="K327" s="78">
        <f t="shared" si="664"/>
        <v>179</v>
      </c>
      <c r="L327" s="21">
        <f t="shared" si="876"/>
        <v>0.14272030651341</v>
      </c>
      <c r="M327" s="55">
        <v>0</v>
      </c>
      <c r="N327" s="24" t="str">
        <f t="shared" si="877"/>
        <v/>
      </c>
      <c r="O327" s="24">
        <v>0</v>
      </c>
      <c r="P327" s="83" t="str">
        <f t="shared" si="667"/>
        <v/>
      </c>
      <c r="Q327" s="25" t="str">
        <f t="shared" si="902"/>
        <v/>
      </c>
      <c r="R327" s="52">
        <v>0</v>
      </c>
      <c r="S327" s="20" t="str">
        <f t="shared" si="879"/>
        <v/>
      </c>
      <c r="T327" s="20">
        <v>0</v>
      </c>
      <c r="U327" s="78" t="str">
        <f t="shared" si="670"/>
        <v/>
      </c>
      <c r="V327" s="21" t="str">
        <f t="shared" si="903"/>
        <v/>
      </c>
      <c r="W327" s="55">
        <v>0</v>
      </c>
      <c r="X327" s="24" t="str">
        <f t="shared" si="880"/>
        <v/>
      </c>
      <c r="Y327" s="24">
        <v>0</v>
      </c>
      <c r="Z327" s="83" t="str">
        <f t="shared" si="673"/>
        <v/>
      </c>
      <c r="AA327" s="25" t="str">
        <f t="shared" si="881"/>
        <v/>
      </c>
      <c r="AB327" s="52">
        <v>188</v>
      </c>
      <c r="AC327" s="20">
        <f t="shared" si="913"/>
        <v>169.20000000000002</v>
      </c>
      <c r="AD327" s="20">
        <v>26</v>
      </c>
      <c r="AE327" s="78">
        <f t="shared" si="676"/>
        <v>158</v>
      </c>
      <c r="AF327" s="21">
        <f t="shared" si="914"/>
        <v>6.6193853427896077E-2</v>
      </c>
      <c r="AG327" s="55">
        <v>0</v>
      </c>
      <c r="AH327" s="24" t="str">
        <f t="shared" si="884"/>
        <v/>
      </c>
      <c r="AI327" s="24">
        <v>0</v>
      </c>
      <c r="AJ327" s="83" t="str">
        <f t="shared" si="679"/>
        <v/>
      </c>
      <c r="AK327" s="25" t="str">
        <f t="shared" si="885"/>
        <v/>
      </c>
      <c r="AL327" s="52">
        <v>0</v>
      </c>
      <c r="AM327" s="20" t="str">
        <f t="shared" si="886"/>
        <v/>
      </c>
      <c r="AN327" s="20">
        <v>0</v>
      </c>
      <c r="AO327" s="78" t="str">
        <f t="shared" si="682"/>
        <v/>
      </c>
      <c r="AP327" s="21" t="str">
        <f t="shared" si="904"/>
        <v/>
      </c>
      <c r="AQ327" s="55">
        <v>0</v>
      </c>
      <c r="AR327" s="24" t="str">
        <f t="shared" si="888"/>
        <v/>
      </c>
      <c r="AS327" s="24">
        <v>0</v>
      </c>
      <c r="AT327" s="83" t="str">
        <f t="shared" si="685"/>
        <v/>
      </c>
      <c r="AU327" s="25" t="str">
        <f t="shared" si="905"/>
        <v/>
      </c>
      <c r="AV327" s="52">
        <v>0</v>
      </c>
      <c r="AW327" s="20" t="str">
        <f t="shared" si="890"/>
        <v/>
      </c>
      <c r="AX327" s="20">
        <v>0</v>
      </c>
      <c r="AY327" s="78" t="str">
        <f t="shared" si="688"/>
        <v/>
      </c>
      <c r="AZ327" s="21" t="str">
        <f t="shared" si="891"/>
        <v/>
      </c>
      <c r="BA327" s="55">
        <v>0</v>
      </c>
      <c r="BB327" s="24" t="str">
        <f t="shared" si="892"/>
        <v/>
      </c>
      <c r="BC327" s="24">
        <v>0</v>
      </c>
      <c r="BD327" s="83" t="str">
        <f t="shared" si="691"/>
        <v/>
      </c>
      <c r="BE327" s="25" t="str">
        <f t="shared" si="906"/>
        <v/>
      </c>
      <c r="BF327" s="52">
        <v>0</v>
      </c>
      <c r="BG327" s="20" t="str">
        <f t="shared" si="894"/>
        <v/>
      </c>
      <c r="BH327" s="20">
        <v>0</v>
      </c>
      <c r="BI327" s="78" t="str">
        <f t="shared" si="694"/>
        <v/>
      </c>
      <c r="BJ327" s="21" t="str">
        <f t="shared" si="907"/>
        <v/>
      </c>
      <c r="BK327" s="55">
        <v>0</v>
      </c>
      <c r="BL327" s="24" t="str">
        <f t="shared" si="896"/>
        <v/>
      </c>
      <c r="BM327" s="24">
        <v>0</v>
      </c>
      <c r="BN327" s="83" t="str">
        <f t="shared" si="697"/>
        <v/>
      </c>
      <c r="BO327" s="25" t="str">
        <f t="shared" si="908"/>
        <v/>
      </c>
      <c r="BP327" s="52">
        <v>0</v>
      </c>
      <c r="BQ327" s="20" t="str">
        <f t="shared" si="898"/>
        <v/>
      </c>
      <c r="BR327" s="20">
        <v>0</v>
      </c>
      <c r="BS327" s="78" t="str">
        <f t="shared" si="700"/>
        <v/>
      </c>
      <c r="BT327" s="21" t="str">
        <f t="shared" si="909"/>
        <v/>
      </c>
      <c r="BU327" s="55">
        <v>0</v>
      </c>
      <c r="BV327" s="24" t="str">
        <f t="shared" si="900"/>
        <v/>
      </c>
      <c r="BW327" s="24">
        <v>0</v>
      </c>
      <c r="BX327" s="83" t="str">
        <f t="shared" si="703"/>
        <v/>
      </c>
      <c r="BY327" s="25" t="str">
        <f t="shared" si="910"/>
        <v/>
      </c>
    </row>
    <row r="328" spans="1:77" s="5" customFormat="1" ht="12.75" customHeight="1">
      <c r="A328" s="73" t="s">
        <v>353</v>
      </c>
      <c r="B328" s="50" t="s">
        <v>446</v>
      </c>
      <c r="C328" s="4"/>
      <c r="D328" s="51" t="s">
        <v>564</v>
      </c>
      <c r="E328" s="8">
        <v>384</v>
      </c>
      <c r="F328" s="8">
        <v>349</v>
      </c>
      <c r="G328" s="119">
        <v>263</v>
      </c>
      <c r="H328" s="52">
        <v>0</v>
      </c>
      <c r="I328" s="20" t="str">
        <f t="shared" si="875"/>
        <v/>
      </c>
      <c r="J328" s="20">
        <v>0</v>
      </c>
      <c r="K328" s="78" t="str">
        <f t="shared" ref="K328:K374" si="915">IFERROR(IF(J328&gt;1,($G328-J328),""),"")</f>
        <v/>
      </c>
      <c r="L328" s="21" t="str">
        <f t="shared" si="876"/>
        <v/>
      </c>
      <c r="M328" s="55">
        <v>0</v>
      </c>
      <c r="N328" s="24" t="str">
        <f t="shared" si="877"/>
        <v/>
      </c>
      <c r="O328" s="24">
        <v>0</v>
      </c>
      <c r="P328" s="83" t="str">
        <f t="shared" ref="P328:P374" si="916">IFERROR(IF(O328&gt;1,($G328-O328),""),"")</f>
        <v/>
      </c>
      <c r="Q328" s="25" t="str">
        <f t="shared" si="902"/>
        <v/>
      </c>
      <c r="R328" s="52">
        <v>0</v>
      </c>
      <c r="S328" s="20" t="str">
        <f t="shared" si="879"/>
        <v/>
      </c>
      <c r="T328" s="20">
        <v>0</v>
      </c>
      <c r="U328" s="78" t="str">
        <f t="shared" ref="U328:U374" si="917">IFERROR(IF(T328&gt;1,($G328-T328),""),"")</f>
        <v/>
      </c>
      <c r="V328" s="21" t="str">
        <f t="shared" si="903"/>
        <v/>
      </c>
      <c r="W328" s="55">
        <v>0</v>
      </c>
      <c r="X328" s="24" t="str">
        <f t="shared" si="880"/>
        <v/>
      </c>
      <c r="Y328" s="24">
        <v>0</v>
      </c>
      <c r="Z328" s="83" t="str">
        <f t="shared" ref="Z328:Z374" si="918">IFERROR(IF(Y328&gt;1,($G328-Y328),""),"")</f>
        <v/>
      </c>
      <c r="AA328" s="25" t="str">
        <f t="shared" si="881"/>
        <v/>
      </c>
      <c r="AB328" s="52">
        <v>266</v>
      </c>
      <c r="AC328" s="20">
        <f t="shared" si="913"/>
        <v>239.4</v>
      </c>
      <c r="AD328" s="20">
        <v>62</v>
      </c>
      <c r="AE328" s="78">
        <f t="shared" ref="AE328:AE374" si="919">IFERROR(IF(AD328&gt;1,($G328-AD328),""),"")</f>
        <v>201</v>
      </c>
      <c r="AF328" s="21">
        <f t="shared" si="914"/>
        <v>0.16040100250626568</v>
      </c>
      <c r="AG328" s="55">
        <v>0</v>
      </c>
      <c r="AH328" s="24" t="str">
        <f t="shared" si="884"/>
        <v/>
      </c>
      <c r="AI328" s="24">
        <v>0</v>
      </c>
      <c r="AJ328" s="83" t="str">
        <f t="shared" ref="AJ328:AJ374" si="920">IFERROR(IF(AI328&gt;1,($G328-AI328),""),"")</f>
        <v/>
      </c>
      <c r="AK328" s="25" t="str">
        <f t="shared" si="885"/>
        <v/>
      </c>
      <c r="AL328" s="52">
        <v>266</v>
      </c>
      <c r="AM328" s="20">
        <f t="shared" si="886"/>
        <v>239.4</v>
      </c>
      <c r="AN328" s="20">
        <v>62</v>
      </c>
      <c r="AO328" s="78">
        <f t="shared" ref="AO328:AO374" si="921">IFERROR(IF(AN328&gt;1,($G328-AN328),""),"")</f>
        <v>201</v>
      </c>
      <c r="AP328" s="21">
        <f t="shared" si="904"/>
        <v>0.16040100250626568</v>
      </c>
      <c r="AQ328" s="55">
        <v>0</v>
      </c>
      <c r="AR328" s="24" t="str">
        <f t="shared" si="888"/>
        <v/>
      </c>
      <c r="AS328" s="24">
        <v>0</v>
      </c>
      <c r="AT328" s="83" t="str">
        <f t="shared" ref="AT328:AT374" si="922">IFERROR(IF(AS328&gt;1,($G328-AS328),""),"")</f>
        <v/>
      </c>
      <c r="AU328" s="25" t="str">
        <f t="shared" si="905"/>
        <v/>
      </c>
      <c r="AV328" s="52">
        <v>277</v>
      </c>
      <c r="AW328" s="20">
        <f t="shared" si="890"/>
        <v>249.3</v>
      </c>
      <c r="AX328" s="20">
        <v>53</v>
      </c>
      <c r="AY328" s="78">
        <f t="shared" ref="AY328:AY374" si="923">IFERROR(IF(AX328&gt;1,($G328-AX328),""),"")</f>
        <v>210</v>
      </c>
      <c r="AZ328" s="21">
        <f t="shared" si="891"/>
        <v>0.15764139590854395</v>
      </c>
      <c r="BA328" s="55" t="s">
        <v>415</v>
      </c>
      <c r="BB328" s="24" t="str">
        <f t="shared" si="892"/>
        <v/>
      </c>
      <c r="BC328" s="24">
        <v>0</v>
      </c>
      <c r="BD328" s="83" t="str">
        <f t="shared" ref="BD328:BD374" si="924">IFERROR(IF(BC328&gt;1,($G328-BC328),""),"")</f>
        <v/>
      </c>
      <c r="BE328" s="25" t="str">
        <f t="shared" si="906"/>
        <v/>
      </c>
      <c r="BF328" s="52">
        <v>277</v>
      </c>
      <c r="BG328" s="20">
        <f t="shared" si="894"/>
        <v>249.3</v>
      </c>
      <c r="BH328" s="20">
        <v>53</v>
      </c>
      <c r="BI328" s="78">
        <f t="shared" ref="BI328:BI374" si="925">IFERROR(IF(BH328&gt;1,($G328-BH328),""),"")</f>
        <v>210</v>
      </c>
      <c r="BJ328" s="21">
        <f t="shared" si="907"/>
        <v>0.15764139590854395</v>
      </c>
      <c r="BK328" s="55">
        <v>277</v>
      </c>
      <c r="BL328" s="24">
        <f t="shared" si="896"/>
        <v>249.3</v>
      </c>
      <c r="BM328" s="24">
        <v>45</v>
      </c>
      <c r="BN328" s="83">
        <f t="shared" ref="BN328:BN374" si="926">IFERROR(IF(BM328&gt;1,($G328-BM328),""),"")</f>
        <v>218</v>
      </c>
      <c r="BO328" s="25">
        <f t="shared" si="908"/>
        <v>0.12555154432410753</v>
      </c>
      <c r="BP328" s="52">
        <v>0</v>
      </c>
      <c r="BQ328" s="20" t="str">
        <f t="shared" si="898"/>
        <v/>
      </c>
      <c r="BR328" s="20">
        <v>0</v>
      </c>
      <c r="BS328" s="78" t="str">
        <f t="shared" ref="BS328:BS374" si="927">IFERROR(IF(BR328&gt;1,($G328-BR328),""),"")</f>
        <v/>
      </c>
      <c r="BT328" s="21" t="str">
        <f t="shared" si="909"/>
        <v/>
      </c>
      <c r="BU328" s="55">
        <v>321</v>
      </c>
      <c r="BV328" s="24">
        <f t="shared" si="900"/>
        <v>288.90000000000003</v>
      </c>
      <c r="BW328" s="24">
        <v>21</v>
      </c>
      <c r="BX328" s="83">
        <f t="shared" ref="BX328:BX374" si="928">IFERROR(IF(BW328&gt;1,($G328-BW328),""),"")</f>
        <v>242</v>
      </c>
      <c r="BY328" s="25">
        <f t="shared" si="910"/>
        <v>0.16233991000346151</v>
      </c>
    </row>
    <row r="329" spans="1:77" s="5" customFormat="1" ht="12.75" customHeight="1">
      <c r="A329" s="73" t="s">
        <v>190</v>
      </c>
      <c r="B329" s="50" t="s">
        <v>446</v>
      </c>
      <c r="C329" s="4" t="s">
        <v>345</v>
      </c>
      <c r="D329" s="51" t="s">
        <v>564</v>
      </c>
      <c r="E329" s="8">
        <v>274</v>
      </c>
      <c r="F329" s="8">
        <v>249</v>
      </c>
      <c r="G329" s="119">
        <v>192</v>
      </c>
      <c r="H329" s="52">
        <v>0</v>
      </c>
      <c r="I329" s="20" t="str">
        <f t="shared" si="875"/>
        <v/>
      </c>
      <c r="J329" s="20">
        <v>0</v>
      </c>
      <c r="K329" s="78" t="str">
        <f t="shared" si="915"/>
        <v/>
      </c>
      <c r="L329" s="21" t="str">
        <f t="shared" si="876"/>
        <v/>
      </c>
      <c r="M329" s="55">
        <v>0</v>
      </c>
      <c r="N329" s="24" t="str">
        <f t="shared" si="877"/>
        <v/>
      </c>
      <c r="O329" s="24">
        <v>0</v>
      </c>
      <c r="P329" s="83" t="str">
        <f t="shared" si="916"/>
        <v/>
      </c>
      <c r="Q329" s="25" t="str">
        <f t="shared" si="902"/>
        <v/>
      </c>
      <c r="R329" s="52">
        <v>0</v>
      </c>
      <c r="S329" s="20" t="str">
        <f t="shared" si="879"/>
        <v/>
      </c>
      <c r="T329" s="20">
        <v>0</v>
      </c>
      <c r="U329" s="78" t="str">
        <f t="shared" si="917"/>
        <v/>
      </c>
      <c r="V329" s="21" t="str">
        <f t="shared" si="903"/>
        <v/>
      </c>
      <c r="W329" s="55">
        <v>0</v>
      </c>
      <c r="X329" s="24" t="str">
        <f t="shared" si="880"/>
        <v/>
      </c>
      <c r="Y329" s="24">
        <v>0</v>
      </c>
      <c r="Z329" s="83" t="str">
        <f t="shared" si="918"/>
        <v/>
      </c>
      <c r="AA329" s="25" t="str">
        <f t="shared" si="881"/>
        <v/>
      </c>
      <c r="AB329" s="52">
        <v>0</v>
      </c>
      <c r="AC329" s="20" t="str">
        <f t="shared" si="913"/>
        <v/>
      </c>
      <c r="AD329" s="20">
        <v>0</v>
      </c>
      <c r="AE329" s="78" t="str">
        <f t="shared" si="919"/>
        <v/>
      </c>
      <c r="AF329" s="21" t="str">
        <f t="shared" si="914"/>
        <v/>
      </c>
      <c r="AG329" s="55">
        <v>0</v>
      </c>
      <c r="AH329" s="24" t="str">
        <f t="shared" si="884"/>
        <v/>
      </c>
      <c r="AI329" s="24">
        <v>0</v>
      </c>
      <c r="AJ329" s="83" t="str">
        <f t="shared" si="920"/>
        <v/>
      </c>
      <c r="AK329" s="25" t="str">
        <f t="shared" si="885"/>
        <v/>
      </c>
      <c r="AL329" s="52">
        <v>0</v>
      </c>
      <c r="AM329" s="20" t="str">
        <f t="shared" si="886"/>
        <v/>
      </c>
      <c r="AN329" s="20">
        <v>0</v>
      </c>
      <c r="AO329" s="78" t="str">
        <f t="shared" si="921"/>
        <v/>
      </c>
      <c r="AP329" s="21" t="str">
        <f t="shared" si="904"/>
        <v/>
      </c>
      <c r="AQ329" s="55">
        <v>0</v>
      </c>
      <c r="AR329" s="24" t="str">
        <f t="shared" si="888"/>
        <v/>
      </c>
      <c r="AS329" s="24">
        <v>0</v>
      </c>
      <c r="AT329" s="83" t="str">
        <f t="shared" si="922"/>
        <v/>
      </c>
      <c r="AU329" s="25" t="str">
        <f t="shared" si="905"/>
        <v/>
      </c>
      <c r="AV329" s="52">
        <v>0</v>
      </c>
      <c r="AW329" s="20" t="str">
        <f t="shared" si="890"/>
        <v/>
      </c>
      <c r="AX329" s="20">
        <v>0</v>
      </c>
      <c r="AY329" s="78" t="str">
        <f t="shared" si="923"/>
        <v/>
      </c>
      <c r="AZ329" s="21" t="str">
        <f t="shared" si="891"/>
        <v/>
      </c>
      <c r="BA329" s="55">
        <v>0</v>
      </c>
      <c r="BB329" s="24" t="str">
        <f t="shared" si="892"/>
        <v/>
      </c>
      <c r="BC329" s="24">
        <v>0</v>
      </c>
      <c r="BD329" s="83" t="str">
        <f t="shared" si="924"/>
        <v/>
      </c>
      <c r="BE329" s="25" t="str">
        <f t="shared" si="906"/>
        <v/>
      </c>
      <c r="BF329" s="52">
        <v>0</v>
      </c>
      <c r="BG329" s="20" t="str">
        <f t="shared" si="894"/>
        <v/>
      </c>
      <c r="BH329" s="20">
        <v>0</v>
      </c>
      <c r="BI329" s="78" t="str">
        <f t="shared" si="925"/>
        <v/>
      </c>
      <c r="BJ329" s="21" t="str">
        <f t="shared" si="907"/>
        <v/>
      </c>
      <c r="BK329" s="55">
        <v>0</v>
      </c>
      <c r="BL329" s="24" t="str">
        <f t="shared" si="896"/>
        <v/>
      </c>
      <c r="BM329" s="24">
        <v>0</v>
      </c>
      <c r="BN329" s="83" t="str">
        <f t="shared" si="926"/>
        <v/>
      </c>
      <c r="BO329" s="25" t="str">
        <f t="shared" si="908"/>
        <v/>
      </c>
      <c r="BP329" s="52">
        <v>0</v>
      </c>
      <c r="BQ329" s="20" t="str">
        <f t="shared" si="898"/>
        <v/>
      </c>
      <c r="BR329" s="20">
        <v>0</v>
      </c>
      <c r="BS329" s="78" t="str">
        <f t="shared" si="927"/>
        <v/>
      </c>
      <c r="BT329" s="21" t="str">
        <f t="shared" si="909"/>
        <v/>
      </c>
      <c r="BU329" s="55">
        <v>0</v>
      </c>
      <c r="BV329" s="24" t="str">
        <f t="shared" si="900"/>
        <v/>
      </c>
      <c r="BW329" s="24">
        <v>0</v>
      </c>
      <c r="BX329" s="83" t="str">
        <f t="shared" si="928"/>
        <v/>
      </c>
      <c r="BY329" s="25" t="str">
        <f t="shared" si="910"/>
        <v/>
      </c>
    </row>
    <row r="330" spans="1:77" s="5" customFormat="1" ht="12.75" customHeight="1">
      <c r="A330" s="73" t="s">
        <v>191</v>
      </c>
      <c r="B330" s="50" t="s">
        <v>446</v>
      </c>
      <c r="C330" s="4" t="s">
        <v>345</v>
      </c>
      <c r="D330" s="51" t="s">
        <v>564</v>
      </c>
      <c r="E330" s="8">
        <v>329</v>
      </c>
      <c r="F330" s="8">
        <v>299</v>
      </c>
      <c r="G330" s="119">
        <v>226</v>
      </c>
      <c r="H330" s="52">
        <v>0</v>
      </c>
      <c r="I330" s="20" t="str">
        <f t="shared" si="875"/>
        <v/>
      </c>
      <c r="J330" s="20">
        <v>0</v>
      </c>
      <c r="K330" s="78" t="str">
        <f t="shared" si="915"/>
        <v/>
      </c>
      <c r="L330" s="21" t="str">
        <f t="shared" si="876"/>
        <v/>
      </c>
      <c r="M330" s="55">
        <v>0</v>
      </c>
      <c r="N330" s="24" t="str">
        <f t="shared" si="877"/>
        <v/>
      </c>
      <c r="O330" s="24">
        <v>0</v>
      </c>
      <c r="P330" s="83" t="str">
        <f t="shared" si="916"/>
        <v/>
      </c>
      <c r="Q330" s="25" t="str">
        <f t="shared" si="902"/>
        <v/>
      </c>
      <c r="R330" s="52">
        <v>0</v>
      </c>
      <c r="S330" s="20" t="str">
        <f t="shared" si="879"/>
        <v/>
      </c>
      <c r="T330" s="20">
        <v>0</v>
      </c>
      <c r="U330" s="78" t="str">
        <f t="shared" si="917"/>
        <v/>
      </c>
      <c r="V330" s="21" t="str">
        <f t="shared" si="903"/>
        <v/>
      </c>
      <c r="W330" s="55">
        <v>0</v>
      </c>
      <c r="X330" s="24" t="str">
        <f t="shared" si="880"/>
        <v/>
      </c>
      <c r="Y330" s="24">
        <v>0</v>
      </c>
      <c r="Z330" s="83" t="str">
        <f t="shared" si="918"/>
        <v/>
      </c>
      <c r="AA330" s="25" t="str">
        <f t="shared" si="881"/>
        <v/>
      </c>
      <c r="AB330" s="52">
        <v>266</v>
      </c>
      <c r="AC330" s="20">
        <f t="shared" si="913"/>
        <v>239.4</v>
      </c>
      <c r="AD330" s="20">
        <v>25</v>
      </c>
      <c r="AE330" s="78">
        <f t="shared" si="919"/>
        <v>201</v>
      </c>
      <c r="AF330" s="21">
        <f t="shared" si="914"/>
        <v>0.16040100250626568</v>
      </c>
      <c r="AG330" s="55">
        <v>0</v>
      </c>
      <c r="AH330" s="24" t="str">
        <f t="shared" si="884"/>
        <v/>
      </c>
      <c r="AI330" s="24">
        <v>0</v>
      </c>
      <c r="AJ330" s="83" t="str">
        <f t="shared" si="920"/>
        <v/>
      </c>
      <c r="AK330" s="25" t="str">
        <f t="shared" si="885"/>
        <v/>
      </c>
      <c r="AL330" s="52">
        <v>266</v>
      </c>
      <c r="AM330" s="20">
        <f t="shared" si="886"/>
        <v>239.4</v>
      </c>
      <c r="AN330" s="20">
        <v>25</v>
      </c>
      <c r="AO330" s="78">
        <f t="shared" si="921"/>
        <v>201</v>
      </c>
      <c r="AP330" s="21">
        <f t="shared" si="904"/>
        <v>0.16040100250626568</v>
      </c>
      <c r="AQ330" s="55">
        <v>0</v>
      </c>
      <c r="AR330" s="24" t="str">
        <f t="shared" si="888"/>
        <v/>
      </c>
      <c r="AS330" s="24">
        <v>0</v>
      </c>
      <c r="AT330" s="83" t="str">
        <f t="shared" si="922"/>
        <v/>
      </c>
      <c r="AU330" s="25" t="str">
        <f t="shared" si="905"/>
        <v/>
      </c>
      <c r="AV330" s="52">
        <v>243</v>
      </c>
      <c r="AW330" s="20">
        <f t="shared" si="890"/>
        <v>218.70000000000002</v>
      </c>
      <c r="AX330" s="20">
        <v>41</v>
      </c>
      <c r="AY330" s="78">
        <f t="shared" si="923"/>
        <v>185</v>
      </c>
      <c r="AZ330" s="21">
        <f t="shared" si="891"/>
        <v>0.15409236396890724</v>
      </c>
      <c r="BA330" s="55">
        <v>243</v>
      </c>
      <c r="BB330" s="24">
        <f t="shared" si="892"/>
        <v>218.70000000000002</v>
      </c>
      <c r="BC330" s="24">
        <v>41</v>
      </c>
      <c r="BD330" s="83">
        <f t="shared" si="924"/>
        <v>185</v>
      </c>
      <c r="BE330" s="25">
        <f t="shared" si="906"/>
        <v>0.15409236396890724</v>
      </c>
      <c r="BF330" s="52">
        <v>0</v>
      </c>
      <c r="BG330" s="20" t="str">
        <f t="shared" si="894"/>
        <v/>
      </c>
      <c r="BH330" s="20">
        <v>0</v>
      </c>
      <c r="BI330" s="78" t="str">
        <f t="shared" si="925"/>
        <v/>
      </c>
      <c r="BJ330" s="21" t="str">
        <f t="shared" si="907"/>
        <v/>
      </c>
      <c r="BK330" s="55">
        <v>243</v>
      </c>
      <c r="BL330" s="24">
        <f t="shared" si="896"/>
        <v>218.70000000000002</v>
      </c>
      <c r="BM330" s="24">
        <v>35</v>
      </c>
      <c r="BN330" s="83">
        <f t="shared" si="926"/>
        <v>191</v>
      </c>
      <c r="BO330" s="25">
        <f t="shared" si="908"/>
        <v>0.12665752171925018</v>
      </c>
      <c r="BP330" s="52">
        <v>0</v>
      </c>
      <c r="BQ330" s="20" t="str">
        <f t="shared" si="898"/>
        <v/>
      </c>
      <c r="BR330" s="20">
        <v>0</v>
      </c>
      <c r="BS330" s="78" t="str">
        <f t="shared" si="927"/>
        <v/>
      </c>
      <c r="BT330" s="21" t="str">
        <f t="shared" si="909"/>
        <v/>
      </c>
      <c r="BU330" s="55">
        <v>266</v>
      </c>
      <c r="BV330" s="24">
        <f t="shared" si="900"/>
        <v>239.4</v>
      </c>
      <c r="BW330" s="24">
        <v>25</v>
      </c>
      <c r="BX330" s="83">
        <f t="shared" si="928"/>
        <v>201</v>
      </c>
      <c r="BY330" s="25">
        <f t="shared" si="910"/>
        <v>0.16040100250626568</v>
      </c>
    </row>
    <row r="331" spans="1:77" s="5" customFormat="1" ht="12.75" customHeight="1">
      <c r="A331" s="73" t="s">
        <v>189</v>
      </c>
      <c r="B331" s="50" t="s">
        <v>446</v>
      </c>
      <c r="C331" s="4" t="s">
        <v>345</v>
      </c>
      <c r="D331" s="51" t="s">
        <v>564</v>
      </c>
      <c r="E331" s="8">
        <v>274</v>
      </c>
      <c r="F331" s="8">
        <v>249</v>
      </c>
      <c r="G331" s="119">
        <v>192</v>
      </c>
      <c r="H331" s="52">
        <v>0</v>
      </c>
      <c r="I331" s="20" t="str">
        <f t="shared" si="875"/>
        <v/>
      </c>
      <c r="J331" s="20">
        <v>0</v>
      </c>
      <c r="K331" s="78" t="str">
        <f t="shared" si="915"/>
        <v/>
      </c>
      <c r="L331" s="21" t="str">
        <f t="shared" si="876"/>
        <v/>
      </c>
      <c r="M331" s="55">
        <v>0</v>
      </c>
      <c r="N331" s="24" t="str">
        <f t="shared" si="877"/>
        <v/>
      </c>
      <c r="O331" s="24">
        <v>0</v>
      </c>
      <c r="P331" s="83" t="str">
        <f t="shared" si="916"/>
        <v/>
      </c>
      <c r="Q331" s="25" t="str">
        <f t="shared" si="902"/>
        <v/>
      </c>
      <c r="R331" s="52">
        <v>0</v>
      </c>
      <c r="S331" s="20" t="str">
        <f t="shared" si="879"/>
        <v/>
      </c>
      <c r="T331" s="20">
        <v>0</v>
      </c>
      <c r="U331" s="78" t="str">
        <f t="shared" si="917"/>
        <v/>
      </c>
      <c r="V331" s="21" t="str">
        <f t="shared" si="903"/>
        <v/>
      </c>
      <c r="W331" s="55">
        <v>0</v>
      </c>
      <c r="X331" s="24" t="str">
        <f t="shared" si="880"/>
        <v/>
      </c>
      <c r="Y331" s="24">
        <v>0</v>
      </c>
      <c r="Z331" s="83" t="str">
        <f t="shared" si="918"/>
        <v/>
      </c>
      <c r="AA331" s="25" t="str">
        <f t="shared" si="881"/>
        <v/>
      </c>
      <c r="AB331" s="52">
        <v>0</v>
      </c>
      <c r="AC331" s="20" t="str">
        <f t="shared" si="913"/>
        <v/>
      </c>
      <c r="AD331" s="20">
        <v>0</v>
      </c>
      <c r="AE331" s="78" t="str">
        <f t="shared" si="919"/>
        <v/>
      </c>
      <c r="AF331" s="21" t="str">
        <f t="shared" si="914"/>
        <v/>
      </c>
      <c r="AG331" s="55">
        <v>0</v>
      </c>
      <c r="AH331" s="24" t="str">
        <f t="shared" si="884"/>
        <v/>
      </c>
      <c r="AI331" s="24">
        <v>0</v>
      </c>
      <c r="AJ331" s="83" t="str">
        <f t="shared" si="920"/>
        <v/>
      </c>
      <c r="AK331" s="25" t="str">
        <f t="shared" si="885"/>
        <v/>
      </c>
      <c r="AL331" s="52">
        <v>0</v>
      </c>
      <c r="AM331" s="20" t="str">
        <f t="shared" si="886"/>
        <v/>
      </c>
      <c r="AN331" s="20">
        <v>0</v>
      </c>
      <c r="AO331" s="78" t="str">
        <f t="shared" si="921"/>
        <v/>
      </c>
      <c r="AP331" s="21" t="str">
        <f t="shared" si="904"/>
        <v/>
      </c>
      <c r="AQ331" s="55">
        <v>0</v>
      </c>
      <c r="AR331" s="24" t="str">
        <f t="shared" si="888"/>
        <v/>
      </c>
      <c r="AS331" s="24">
        <v>0</v>
      </c>
      <c r="AT331" s="83" t="str">
        <f t="shared" si="922"/>
        <v/>
      </c>
      <c r="AU331" s="25" t="str">
        <f t="shared" si="905"/>
        <v/>
      </c>
      <c r="AV331" s="52">
        <v>0</v>
      </c>
      <c r="AW331" s="20" t="str">
        <f t="shared" si="890"/>
        <v/>
      </c>
      <c r="AX331" s="20">
        <v>0</v>
      </c>
      <c r="AY331" s="78" t="str">
        <f t="shared" si="923"/>
        <v/>
      </c>
      <c r="AZ331" s="21" t="str">
        <f t="shared" si="891"/>
        <v/>
      </c>
      <c r="BA331" s="55">
        <v>0</v>
      </c>
      <c r="BB331" s="24" t="str">
        <f t="shared" si="892"/>
        <v/>
      </c>
      <c r="BC331" s="24">
        <v>0</v>
      </c>
      <c r="BD331" s="83" t="str">
        <f t="shared" si="924"/>
        <v/>
      </c>
      <c r="BE331" s="25" t="str">
        <f t="shared" si="906"/>
        <v/>
      </c>
      <c r="BF331" s="52">
        <v>0</v>
      </c>
      <c r="BG331" s="20" t="str">
        <f t="shared" si="894"/>
        <v/>
      </c>
      <c r="BH331" s="20">
        <v>0</v>
      </c>
      <c r="BI331" s="78" t="str">
        <f t="shared" si="925"/>
        <v/>
      </c>
      <c r="BJ331" s="21" t="str">
        <f t="shared" si="907"/>
        <v/>
      </c>
      <c r="BK331" s="55">
        <v>0</v>
      </c>
      <c r="BL331" s="24" t="str">
        <f t="shared" si="896"/>
        <v/>
      </c>
      <c r="BM331" s="24">
        <v>0</v>
      </c>
      <c r="BN331" s="83" t="str">
        <f t="shared" si="926"/>
        <v/>
      </c>
      <c r="BO331" s="25" t="str">
        <f t="shared" si="908"/>
        <v/>
      </c>
      <c r="BP331" s="52">
        <v>0</v>
      </c>
      <c r="BQ331" s="20" t="str">
        <f t="shared" si="898"/>
        <v/>
      </c>
      <c r="BR331" s="20">
        <v>0</v>
      </c>
      <c r="BS331" s="78" t="str">
        <f t="shared" si="927"/>
        <v/>
      </c>
      <c r="BT331" s="21" t="str">
        <f t="shared" si="909"/>
        <v/>
      </c>
      <c r="BU331" s="55">
        <v>0</v>
      </c>
      <c r="BV331" s="24" t="str">
        <f t="shared" si="900"/>
        <v/>
      </c>
      <c r="BW331" s="24">
        <v>0</v>
      </c>
      <c r="BX331" s="83" t="str">
        <f t="shared" si="928"/>
        <v/>
      </c>
      <c r="BY331" s="25" t="str">
        <f t="shared" si="910"/>
        <v/>
      </c>
    </row>
    <row r="332" spans="1:77" s="5" customFormat="1" ht="12.75" customHeight="1">
      <c r="A332" s="73" t="s">
        <v>198</v>
      </c>
      <c r="B332" s="50" t="s">
        <v>446</v>
      </c>
      <c r="C332" s="4" t="s">
        <v>345</v>
      </c>
      <c r="D332" s="51" t="s">
        <v>565</v>
      </c>
      <c r="E332" s="8">
        <v>439</v>
      </c>
      <c r="F332" s="8">
        <v>399</v>
      </c>
      <c r="G332" s="119">
        <v>301</v>
      </c>
      <c r="H332" s="52">
        <v>354</v>
      </c>
      <c r="I332" s="20">
        <f t="shared" si="875"/>
        <v>318.60000000000002</v>
      </c>
      <c r="J332" s="20">
        <v>33</v>
      </c>
      <c r="K332" s="78">
        <f t="shared" si="915"/>
        <v>268</v>
      </c>
      <c r="L332" s="21">
        <f t="shared" si="876"/>
        <v>0.15881983678593853</v>
      </c>
      <c r="M332" s="55">
        <v>0</v>
      </c>
      <c r="N332" s="24" t="str">
        <f t="shared" si="877"/>
        <v/>
      </c>
      <c r="O332" s="24">
        <v>0</v>
      </c>
      <c r="P332" s="83" t="str">
        <f t="shared" si="916"/>
        <v/>
      </c>
      <c r="Q332" s="25" t="str">
        <f t="shared" si="902"/>
        <v/>
      </c>
      <c r="R332" s="52">
        <v>0</v>
      </c>
      <c r="S332" s="20" t="str">
        <f t="shared" si="879"/>
        <v/>
      </c>
      <c r="T332" s="20">
        <v>0</v>
      </c>
      <c r="U332" s="78" t="str">
        <f t="shared" si="917"/>
        <v/>
      </c>
      <c r="V332" s="21" t="str">
        <f t="shared" si="903"/>
        <v/>
      </c>
      <c r="W332" s="55">
        <v>0</v>
      </c>
      <c r="X332" s="24" t="str">
        <f t="shared" si="880"/>
        <v/>
      </c>
      <c r="Y332" s="24">
        <v>0</v>
      </c>
      <c r="Z332" s="83" t="str">
        <f t="shared" si="918"/>
        <v/>
      </c>
      <c r="AA332" s="25" t="str">
        <f t="shared" si="881"/>
        <v/>
      </c>
      <c r="AB332" s="52">
        <v>332</v>
      </c>
      <c r="AC332" s="20">
        <f t="shared" si="913"/>
        <v>298.8</v>
      </c>
      <c r="AD332" s="20">
        <v>50</v>
      </c>
      <c r="AE332" s="78">
        <f t="shared" si="919"/>
        <v>251</v>
      </c>
      <c r="AF332" s="21">
        <f t="shared" si="914"/>
        <v>0.1599732262382865</v>
      </c>
      <c r="AG332" s="55">
        <v>0</v>
      </c>
      <c r="AH332" s="24" t="str">
        <f t="shared" si="884"/>
        <v/>
      </c>
      <c r="AI332" s="24">
        <v>0</v>
      </c>
      <c r="AJ332" s="83" t="str">
        <f t="shared" si="920"/>
        <v/>
      </c>
      <c r="AK332" s="25" t="str">
        <f t="shared" si="885"/>
        <v/>
      </c>
      <c r="AL332" s="52">
        <v>0</v>
      </c>
      <c r="AM332" s="20" t="str">
        <f t="shared" si="886"/>
        <v/>
      </c>
      <c r="AN332" s="20">
        <v>0</v>
      </c>
      <c r="AO332" s="78" t="str">
        <f t="shared" si="921"/>
        <v/>
      </c>
      <c r="AP332" s="21" t="str">
        <f t="shared" si="904"/>
        <v/>
      </c>
      <c r="AQ332" s="55">
        <v>0</v>
      </c>
      <c r="AR332" s="24" t="str">
        <f t="shared" si="888"/>
        <v/>
      </c>
      <c r="AS332" s="24">
        <v>0</v>
      </c>
      <c r="AT332" s="83" t="str">
        <f t="shared" si="922"/>
        <v/>
      </c>
      <c r="AU332" s="25" t="str">
        <f t="shared" si="905"/>
        <v/>
      </c>
      <c r="AV332" s="52">
        <v>354</v>
      </c>
      <c r="AW332" s="20">
        <f t="shared" si="890"/>
        <v>318.60000000000002</v>
      </c>
      <c r="AX332" s="20">
        <v>33</v>
      </c>
      <c r="AY332" s="78">
        <f t="shared" si="923"/>
        <v>268</v>
      </c>
      <c r="AZ332" s="21">
        <f t="shared" si="891"/>
        <v>0.15881983678593853</v>
      </c>
      <c r="BA332" s="55">
        <v>0</v>
      </c>
      <c r="BB332" s="24" t="str">
        <f t="shared" si="892"/>
        <v/>
      </c>
      <c r="BC332" s="24">
        <v>0</v>
      </c>
      <c r="BD332" s="83" t="str">
        <f t="shared" si="924"/>
        <v/>
      </c>
      <c r="BE332" s="25" t="str">
        <f t="shared" si="906"/>
        <v/>
      </c>
      <c r="BF332" s="52">
        <v>0</v>
      </c>
      <c r="BG332" s="20" t="str">
        <f t="shared" si="894"/>
        <v/>
      </c>
      <c r="BH332" s="20">
        <v>0</v>
      </c>
      <c r="BI332" s="78" t="str">
        <f t="shared" si="925"/>
        <v/>
      </c>
      <c r="BJ332" s="21" t="str">
        <f t="shared" si="907"/>
        <v/>
      </c>
      <c r="BK332" s="55">
        <v>310</v>
      </c>
      <c r="BL332" s="24">
        <f t="shared" si="896"/>
        <v>279</v>
      </c>
      <c r="BM332" s="24">
        <v>60</v>
      </c>
      <c r="BN332" s="83">
        <f t="shared" si="926"/>
        <v>241</v>
      </c>
      <c r="BO332" s="25">
        <f t="shared" si="908"/>
        <v>0.13620071684587814</v>
      </c>
      <c r="BP332" s="52">
        <v>0</v>
      </c>
      <c r="BQ332" s="20" t="str">
        <f t="shared" si="898"/>
        <v/>
      </c>
      <c r="BR332" s="20">
        <v>0</v>
      </c>
      <c r="BS332" s="78" t="str">
        <f t="shared" si="927"/>
        <v/>
      </c>
      <c r="BT332" s="21" t="str">
        <f t="shared" si="909"/>
        <v/>
      </c>
      <c r="BU332" s="55">
        <v>354</v>
      </c>
      <c r="BV332" s="24">
        <f t="shared" si="900"/>
        <v>318.60000000000002</v>
      </c>
      <c r="BW332" s="24">
        <v>33</v>
      </c>
      <c r="BX332" s="83">
        <f t="shared" si="928"/>
        <v>268</v>
      </c>
      <c r="BY332" s="25">
        <f t="shared" si="910"/>
        <v>0.15881983678593853</v>
      </c>
    </row>
    <row r="333" spans="1:77" s="5" customFormat="1" ht="12.75" customHeight="1">
      <c r="A333" s="73" t="s">
        <v>193</v>
      </c>
      <c r="B333" s="50" t="s">
        <v>446</v>
      </c>
      <c r="C333" s="4" t="s">
        <v>345</v>
      </c>
      <c r="D333" s="51" t="s">
        <v>565</v>
      </c>
      <c r="E333" s="8">
        <v>329</v>
      </c>
      <c r="F333" s="8">
        <v>299</v>
      </c>
      <c r="G333" s="119">
        <v>226</v>
      </c>
      <c r="H333" s="52">
        <v>0</v>
      </c>
      <c r="I333" s="20" t="str">
        <f t="shared" si="875"/>
        <v/>
      </c>
      <c r="J333" s="20">
        <v>0</v>
      </c>
      <c r="K333" s="78" t="str">
        <f t="shared" si="915"/>
        <v/>
      </c>
      <c r="L333" s="21" t="str">
        <f t="shared" si="876"/>
        <v/>
      </c>
      <c r="M333" s="55">
        <v>0</v>
      </c>
      <c r="N333" s="24" t="str">
        <f t="shared" si="877"/>
        <v/>
      </c>
      <c r="O333" s="24">
        <v>0</v>
      </c>
      <c r="P333" s="83" t="str">
        <f t="shared" si="916"/>
        <v/>
      </c>
      <c r="Q333" s="25" t="str">
        <f t="shared" si="902"/>
        <v/>
      </c>
      <c r="R333" s="52">
        <v>0</v>
      </c>
      <c r="S333" s="20" t="str">
        <f t="shared" si="879"/>
        <v/>
      </c>
      <c r="T333" s="20">
        <v>0</v>
      </c>
      <c r="U333" s="78" t="str">
        <f t="shared" si="917"/>
        <v/>
      </c>
      <c r="V333" s="21" t="str">
        <f t="shared" si="903"/>
        <v/>
      </c>
      <c r="W333" s="55">
        <v>0</v>
      </c>
      <c r="X333" s="24" t="str">
        <f t="shared" si="880"/>
        <v/>
      </c>
      <c r="Y333" s="24">
        <v>0</v>
      </c>
      <c r="Z333" s="83" t="str">
        <f t="shared" si="918"/>
        <v/>
      </c>
      <c r="AA333" s="25" t="str">
        <f t="shared" si="881"/>
        <v/>
      </c>
      <c r="AB333" s="52">
        <v>288</v>
      </c>
      <c r="AC333" s="20">
        <f t="shared" si="913"/>
        <v>259.2</v>
      </c>
      <c r="AD333" s="20">
        <v>8</v>
      </c>
      <c r="AE333" s="78">
        <f t="shared" si="919"/>
        <v>218</v>
      </c>
      <c r="AF333" s="21">
        <f t="shared" si="914"/>
        <v>0.15895061728395057</v>
      </c>
      <c r="AG333" s="55">
        <v>0</v>
      </c>
      <c r="AH333" s="24" t="str">
        <f t="shared" si="884"/>
        <v/>
      </c>
      <c r="AI333" s="24">
        <v>0</v>
      </c>
      <c r="AJ333" s="83" t="str">
        <f t="shared" si="920"/>
        <v/>
      </c>
      <c r="AK333" s="25" t="str">
        <f t="shared" si="885"/>
        <v/>
      </c>
      <c r="AL333" s="52">
        <v>0</v>
      </c>
      <c r="AM333" s="20" t="str">
        <f t="shared" si="886"/>
        <v/>
      </c>
      <c r="AN333" s="20">
        <v>0</v>
      </c>
      <c r="AO333" s="78" t="str">
        <f t="shared" si="921"/>
        <v/>
      </c>
      <c r="AP333" s="21" t="str">
        <f t="shared" si="904"/>
        <v/>
      </c>
      <c r="AQ333" s="55">
        <v>0</v>
      </c>
      <c r="AR333" s="24" t="str">
        <f t="shared" si="888"/>
        <v/>
      </c>
      <c r="AS333" s="24">
        <v>0</v>
      </c>
      <c r="AT333" s="83" t="str">
        <f t="shared" si="922"/>
        <v/>
      </c>
      <c r="AU333" s="25" t="str">
        <f t="shared" si="905"/>
        <v/>
      </c>
      <c r="AV333" s="52">
        <v>0</v>
      </c>
      <c r="AW333" s="20" t="str">
        <f t="shared" si="890"/>
        <v/>
      </c>
      <c r="AX333" s="20">
        <v>0</v>
      </c>
      <c r="AY333" s="78" t="str">
        <f t="shared" si="923"/>
        <v/>
      </c>
      <c r="AZ333" s="21" t="str">
        <f t="shared" si="891"/>
        <v/>
      </c>
      <c r="BA333" s="55">
        <v>0</v>
      </c>
      <c r="BB333" s="24" t="str">
        <f t="shared" si="892"/>
        <v/>
      </c>
      <c r="BC333" s="24">
        <v>0</v>
      </c>
      <c r="BD333" s="83" t="str">
        <f t="shared" si="924"/>
        <v/>
      </c>
      <c r="BE333" s="25" t="str">
        <f t="shared" si="906"/>
        <v/>
      </c>
      <c r="BF333" s="52">
        <v>0</v>
      </c>
      <c r="BG333" s="20" t="str">
        <f t="shared" si="894"/>
        <v/>
      </c>
      <c r="BH333" s="20">
        <v>0</v>
      </c>
      <c r="BI333" s="78" t="str">
        <f t="shared" si="925"/>
        <v/>
      </c>
      <c r="BJ333" s="21" t="str">
        <f t="shared" si="907"/>
        <v/>
      </c>
      <c r="BK333" s="55">
        <v>0</v>
      </c>
      <c r="BL333" s="24" t="str">
        <f t="shared" si="896"/>
        <v/>
      </c>
      <c r="BM333" s="24">
        <v>0</v>
      </c>
      <c r="BN333" s="83" t="str">
        <f t="shared" si="926"/>
        <v/>
      </c>
      <c r="BO333" s="25" t="str">
        <f t="shared" si="908"/>
        <v/>
      </c>
      <c r="BP333" s="52">
        <v>0</v>
      </c>
      <c r="BQ333" s="20" t="str">
        <f t="shared" si="898"/>
        <v/>
      </c>
      <c r="BR333" s="20">
        <v>0</v>
      </c>
      <c r="BS333" s="78" t="str">
        <f t="shared" si="927"/>
        <v/>
      </c>
      <c r="BT333" s="21" t="str">
        <f t="shared" si="909"/>
        <v/>
      </c>
      <c r="BU333" s="55">
        <v>0</v>
      </c>
      <c r="BV333" s="24" t="str">
        <f t="shared" si="900"/>
        <v/>
      </c>
      <c r="BW333" s="24">
        <v>0</v>
      </c>
      <c r="BX333" s="83" t="str">
        <f t="shared" si="928"/>
        <v/>
      </c>
      <c r="BY333" s="25" t="str">
        <f t="shared" si="910"/>
        <v/>
      </c>
    </row>
    <row r="334" spans="1:77" s="5" customFormat="1" ht="12.75" customHeight="1">
      <c r="A334" s="73" t="s">
        <v>194</v>
      </c>
      <c r="B334" s="50" t="s">
        <v>446</v>
      </c>
      <c r="C334" s="4" t="s">
        <v>345</v>
      </c>
      <c r="D334" s="51" t="s">
        <v>565</v>
      </c>
      <c r="E334" s="8">
        <v>384</v>
      </c>
      <c r="F334" s="8">
        <v>349</v>
      </c>
      <c r="G334" s="119">
        <v>263</v>
      </c>
      <c r="H334" s="52">
        <v>310</v>
      </c>
      <c r="I334" s="20">
        <f t="shared" si="875"/>
        <v>279</v>
      </c>
      <c r="J334" s="20">
        <v>29</v>
      </c>
      <c r="K334" s="78">
        <f t="shared" si="915"/>
        <v>234</v>
      </c>
      <c r="L334" s="21">
        <f t="shared" si="876"/>
        <v>0.16129032258064516</v>
      </c>
      <c r="M334" s="55">
        <v>0</v>
      </c>
      <c r="N334" s="24" t="str">
        <f t="shared" si="877"/>
        <v/>
      </c>
      <c r="O334" s="24">
        <v>0</v>
      </c>
      <c r="P334" s="83" t="str">
        <f t="shared" si="916"/>
        <v/>
      </c>
      <c r="Q334" s="25" t="str">
        <f t="shared" si="902"/>
        <v/>
      </c>
      <c r="R334" s="52">
        <v>0</v>
      </c>
      <c r="S334" s="20" t="str">
        <f t="shared" si="879"/>
        <v/>
      </c>
      <c r="T334" s="20">
        <v>0</v>
      </c>
      <c r="U334" s="78" t="str">
        <f t="shared" si="917"/>
        <v/>
      </c>
      <c r="V334" s="21" t="str">
        <f t="shared" si="903"/>
        <v/>
      </c>
      <c r="W334" s="55">
        <v>0</v>
      </c>
      <c r="X334" s="24" t="str">
        <f t="shared" si="880"/>
        <v/>
      </c>
      <c r="Y334" s="24">
        <v>0</v>
      </c>
      <c r="Z334" s="83" t="str">
        <f t="shared" si="918"/>
        <v/>
      </c>
      <c r="AA334" s="25" t="str">
        <f t="shared" si="881"/>
        <v/>
      </c>
      <c r="AB334" s="52">
        <v>288</v>
      </c>
      <c r="AC334" s="20">
        <f t="shared" si="911"/>
        <v>259.2</v>
      </c>
      <c r="AD334" s="20">
        <v>46</v>
      </c>
      <c r="AE334" s="78">
        <f t="shared" si="919"/>
        <v>217</v>
      </c>
      <c r="AF334" s="21">
        <f t="shared" si="912"/>
        <v>0.16280864197530862</v>
      </c>
      <c r="AG334" s="55">
        <v>0</v>
      </c>
      <c r="AH334" s="24" t="str">
        <f t="shared" si="884"/>
        <v/>
      </c>
      <c r="AI334" s="24">
        <v>0</v>
      </c>
      <c r="AJ334" s="83" t="str">
        <f t="shared" si="920"/>
        <v/>
      </c>
      <c r="AK334" s="25" t="str">
        <f t="shared" si="885"/>
        <v/>
      </c>
      <c r="AL334" s="52">
        <v>0</v>
      </c>
      <c r="AM334" s="20" t="str">
        <f t="shared" si="886"/>
        <v/>
      </c>
      <c r="AN334" s="20">
        <v>0</v>
      </c>
      <c r="AO334" s="78" t="str">
        <f t="shared" si="921"/>
        <v/>
      </c>
      <c r="AP334" s="21" t="str">
        <f t="shared" si="904"/>
        <v/>
      </c>
      <c r="AQ334" s="55">
        <v>0</v>
      </c>
      <c r="AR334" s="24" t="str">
        <f t="shared" si="888"/>
        <v/>
      </c>
      <c r="AS334" s="24">
        <v>0</v>
      </c>
      <c r="AT334" s="83" t="str">
        <f t="shared" si="922"/>
        <v/>
      </c>
      <c r="AU334" s="25" t="str">
        <f t="shared" si="905"/>
        <v/>
      </c>
      <c r="AV334" s="52">
        <v>310</v>
      </c>
      <c r="AW334" s="20">
        <f t="shared" si="890"/>
        <v>279</v>
      </c>
      <c r="AX334" s="20">
        <v>29</v>
      </c>
      <c r="AY334" s="78">
        <f t="shared" si="923"/>
        <v>234</v>
      </c>
      <c r="AZ334" s="21">
        <f t="shared" si="891"/>
        <v>0.16129032258064516</v>
      </c>
      <c r="BA334" s="55">
        <v>0</v>
      </c>
      <c r="BB334" s="24" t="str">
        <f t="shared" si="892"/>
        <v/>
      </c>
      <c r="BC334" s="24">
        <v>0</v>
      </c>
      <c r="BD334" s="83" t="str">
        <f t="shared" si="924"/>
        <v/>
      </c>
      <c r="BE334" s="25" t="str">
        <f t="shared" si="906"/>
        <v/>
      </c>
      <c r="BF334" s="52">
        <v>0</v>
      </c>
      <c r="BG334" s="20" t="str">
        <f t="shared" si="894"/>
        <v/>
      </c>
      <c r="BH334" s="20">
        <v>0</v>
      </c>
      <c r="BI334" s="78" t="str">
        <f t="shared" si="925"/>
        <v/>
      </c>
      <c r="BJ334" s="21" t="str">
        <f t="shared" si="907"/>
        <v/>
      </c>
      <c r="BK334" s="55">
        <v>277</v>
      </c>
      <c r="BL334" s="24">
        <f t="shared" si="896"/>
        <v>249.3</v>
      </c>
      <c r="BM334" s="24">
        <v>50</v>
      </c>
      <c r="BN334" s="83">
        <f t="shared" si="926"/>
        <v>213</v>
      </c>
      <c r="BO334" s="25">
        <f t="shared" si="908"/>
        <v>0.1456077015643803</v>
      </c>
      <c r="BP334" s="52">
        <v>0</v>
      </c>
      <c r="BQ334" s="20" t="str">
        <f t="shared" si="898"/>
        <v/>
      </c>
      <c r="BR334" s="20">
        <v>0</v>
      </c>
      <c r="BS334" s="78" t="str">
        <f t="shared" si="927"/>
        <v/>
      </c>
      <c r="BT334" s="21" t="str">
        <f t="shared" si="909"/>
        <v/>
      </c>
      <c r="BU334" s="55">
        <v>310</v>
      </c>
      <c r="BV334" s="24">
        <f t="shared" si="900"/>
        <v>279</v>
      </c>
      <c r="BW334" s="24">
        <v>29</v>
      </c>
      <c r="BX334" s="83">
        <f t="shared" si="928"/>
        <v>234</v>
      </c>
      <c r="BY334" s="25">
        <f t="shared" si="910"/>
        <v>0.16129032258064516</v>
      </c>
    </row>
    <row r="335" spans="1:77" s="5" customFormat="1" ht="12.75" customHeight="1">
      <c r="A335" s="73" t="s">
        <v>192</v>
      </c>
      <c r="B335" s="50" t="s">
        <v>446</v>
      </c>
      <c r="C335" s="4" t="s">
        <v>345</v>
      </c>
      <c r="D335" s="51" t="s">
        <v>565</v>
      </c>
      <c r="E335" s="8">
        <v>329</v>
      </c>
      <c r="F335" s="8">
        <v>299</v>
      </c>
      <c r="G335" s="119">
        <v>226</v>
      </c>
      <c r="H335" s="52">
        <v>0</v>
      </c>
      <c r="I335" s="20" t="str">
        <f t="shared" si="875"/>
        <v/>
      </c>
      <c r="J335" s="20">
        <v>0</v>
      </c>
      <c r="K335" s="78" t="str">
        <f t="shared" si="915"/>
        <v/>
      </c>
      <c r="L335" s="21" t="str">
        <f t="shared" si="876"/>
        <v/>
      </c>
      <c r="M335" s="55">
        <v>0</v>
      </c>
      <c r="N335" s="24" t="str">
        <f t="shared" si="877"/>
        <v/>
      </c>
      <c r="O335" s="24">
        <v>0</v>
      </c>
      <c r="P335" s="83" t="str">
        <f t="shared" si="916"/>
        <v/>
      </c>
      <c r="Q335" s="25" t="str">
        <f t="shared" si="902"/>
        <v/>
      </c>
      <c r="R335" s="52">
        <v>0</v>
      </c>
      <c r="S335" s="20" t="str">
        <f t="shared" si="879"/>
        <v/>
      </c>
      <c r="T335" s="20">
        <v>0</v>
      </c>
      <c r="U335" s="78" t="str">
        <f t="shared" si="917"/>
        <v/>
      </c>
      <c r="V335" s="21" t="str">
        <f t="shared" si="903"/>
        <v/>
      </c>
      <c r="W335" s="55">
        <v>0</v>
      </c>
      <c r="X335" s="24" t="str">
        <f t="shared" si="880"/>
        <v/>
      </c>
      <c r="Y335" s="24">
        <v>0</v>
      </c>
      <c r="Z335" s="83" t="str">
        <f t="shared" si="918"/>
        <v/>
      </c>
      <c r="AA335" s="25" t="str">
        <f t="shared" si="881"/>
        <v/>
      </c>
      <c r="AB335" s="52">
        <v>288</v>
      </c>
      <c r="AC335" s="20">
        <f t="shared" si="911"/>
        <v>259.2</v>
      </c>
      <c r="AD335" s="20">
        <v>8</v>
      </c>
      <c r="AE335" s="78">
        <f t="shared" si="919"/>
        <v>218</v>
      </c>
      <c r="AF335" s="21">
        <f t="shared" si="912"/>
        <v>0.15895061728395057</v>
      </c>
      <c r="AG335" s="55">
        <v>0</v>
      </c>
      <c r="AH335" s="24" t="str">
        <f t="shared" si="884"/>
        <v/>
      </c>
      <c r="AI335" s="24">
        <v>0</v>
      </c>
      <c r="AJ335" s="83" t="str">
        <f t="shared" si="920"/>
        <v/>
      </c>
      <c r="AK335" s="25" t="str">
        <f t="shared" si="885"/>
        <v/>
      </c>
      <c r="AL335" s="52">
        <v>0</v>
      </c>
      <c r="AM335" s="20" t="str">
        <f t="shared" si="886"/>
        <v/>
      </c>
      <c r="AN335" s="20">
        <v>0</v>
      </c>
      <c r="AO335" s="78" t="str">
        <f t="shared" si="921"/>
        <v/>
      </c>
      <c r="AP335" s="21" t="str">
        <f t="shared" si="904"/>
        <v/>
      </c>
      <c r="AQ335" s="55">
        <v>0</v>
      </c>
      <c r="AR335" s="24" t="str">
        <f t="shared" si="888"/>
        <v/>
      </c>
      <c r="AS335" s="24">
        <v>0</v>
      </c>
      <c r="AT335" s="83" t="str">
        <f t="shared" si="922"/>
        <v/>
      </c>
      <c r="AU335" s="25" t="str">
        <f t="shared" si="905"/>
        <v/>
      </c>
      <c r="AV335" s="52">
        <v>0</v>
      </c>
      <c r="AW335" s="20" t="str">
        <f t="shared" si="890"/>
        <v/>
      </c>
      <c r="AX335" s="20">
        <v>0</v>
      </c>
      <c r="AY335" s="78" t="str">
        <f t="shared" si="923"/>
        <v/>
      </c>
      <c r="AZ335" s="21" t="str">
        <f t="shared" si="891"/>
        <v/>
      </c>
      <c r="BA335" s="55">
        <v>0</v>
      </c>
      <c r="BB335" s="24" t="str">
        <f t="shared" si="892"/>
        <v/>
      </c>
      <c r="BC335" s="24">
        <v>0</v>
      </c>
      <c r="BD335" s="83" t="str">
        <f t="shared" si="924"/>
        <v/>
      </c>
      <c r="BE335" s="25" t="str">
        <f t="shared" si="906"/>
        <v/>
      </c>
      <c r="BF335" s="52">
        <v>0</v>
      </c>
      <c r="BG335" s="20" t="str">
        <f t="shared" si="894"/>
        <v/>
      </c>
      <c r="BH335" s="20">
        <v>0</v>
      </c>
      <c r="BI335" s="78" t="str">
        <f t="shared" si="925"/>
        <v/>
      </c>
      <c r="BJ335" s="21" t="str">
        <f t="shared" si="907"/>
        <v/>
      </c>
      <c r="BK335" s="55">
        <v>0</v>
      </c>
      <c r="BL335" s="24" t="str">
        <f t="shared" si="896"/>
        <v/>
      </c>
      <c r="BM335" s="24">
        <v>0</v>
      </c>
      <c r="BN335" s="83" t="str">
        <f t="shared" si="926"/>
        <v/>
      </c>
      <c r="BO335" s="25" t="str">
        <f t="shared" si="908"/>
        <v/>
      </c>
      <c r="BP335" s="52">
        <v>0</v>
      </c>
      <c r="BQ335" s="20" t="str">
        <f t="shared" si="898"/>
        <v/>
      </c>
      <c r="BR335" s="20">
        <v>0</v>
      </c>
      <c r="BS335" s="78" t="str">
        <f t="shared" si="927"/>
        <v/>
      </c>
      <c r="BT335" s="21" t="str">
        <f t="shared" si="909"/>
        <v/>
      </c>
      <c r="BU335" s="55">
        <v>0</v>
      </c>
      <c r="BV335" s="24" t="str">
        <f t="shared" si="900"/>
        <v/>
      </c>
      <c r="BW335" s="24">
        <v>0</v>
      </c>
      <c r="BX335" s="83" t="str">
        <f t="shared" si="928"/>
        <v/>
      </c>
      <c r="BY335" s="25" t="str">
        <f t="shared" si="910"/>
        <v/>
      </c>
    </row>
    <row r="336" spans="1:77" s="5" customFormat="1" ht="12.75" customHeight="1">
      <c r="A336" s="73" t="s">
        <v>202</v>
      </c>
      <c r="B336" s="50" t="s">
        <v>446</v>
      </c>
      <c r="C336" s="4"/>
      <c r="D336" s="51" t="s">
        <v>566</v>
      </c>
      <c r="E336" s="8">
        <v>659</v>
      </c>
      <c r="F336" s="8">
        <v>599</v>
      </c>
      <c r="G336" s="119">
        <v>442</v>
      </c>
      <c r="H336" s="52">
        <v>554</v>
      </c>
      <c r="I336" s="20">
        <f t="shared" si="875"/>
        <v>498.6</v>
      </c>
      <c r="J336" s="20">
        <v>32</v>
      </c>
      <c r="K336" s="78">
        <f t="shared" si="915"/>
        <v>410</v>
      </c>
      <c r="L336" s="21">
        <f t="shared" si="876"/>
        <v>0.17769755314881672</v>
      </c>
      <c r="M336" s="55">
        <v>0</v>
      </c>
      <c r="N336" s="24" t="str">
        <f t="shared" si="877"/>
        <v/>
      </c>
      <c r="O336" s="24">
        <v>0</v>
      </c>
      <c r="P336" s="83" t="str">
        <f t="shared" si="916"/>
        <v/>
      </c>
      <c r="Q336" s="25" t="str">
        <f t="shared" si="902"/>
        <v/>
      </c>
      <c r="R336" s="52">
        <v>0</v>
      </c>
      <c r="S336" s="20" t="str">
        <f t="shared" si="879"/>
        <v/>
      </c>
      <c r="T336" s="20">
        <v>0</v>
      </c>
      <c r="U336" s="78" t="str">
        <f t="shared" si="917"/>
        <v/>
      </c>
      <c r="V336" s="21" t="str">
        <f t="shared" si="903"/>
        <v/>
      </c>
      <c r="W336" s="55">
        <v>0</v>
      </c>
      <c r="X336" s="24" t="str">
        <f t="shared" si="880"/>
        <v/>
      </c>
      <c r="Y336" s="24">
        <v>0</v>
      </c>
      <c r="Z336" s="83" t="str">
        <f t="shared" si="918"/>
        <v/>
      </c>
      <c r="AA336" s="25" t="str">
        <f t="shared" si="881"/>
        <v/>
      </c>
      <c r="AB336" s="52">
        <v>543</v>
      </c>
      <c r="AC336" s="20">
        <f t="shared" si="911"/>
        <v>488.7</v>
      </c>
      <c r="AD336" s="20">
        <v>40</v>
      </c>
      <c r="AE336" s="78">
        <f t="shared" si="919"/>
        <v>402</v>
      </c>
      <c r="AF336" s="21">
        <f t="shared" si="912"/>
        <v>0.17740945365254757</v>
      </c>
      <c r="AG336" s="55">
        <v>0</v>
      </c>
      <c r="AH336" s="24" t="str">
        <f t="shared" si="884"/>
        <v/>
      </c>
      <c r="AI336" s="24">
        <v>0</v>
      </c>
      <c r="AJ336" s="83" t="str">
        <f t="shared" si="920"/>
        <v/>
      </c>
      <c r="AK336" s="25" t="str">
        <f t="shared" si="885"/>
        <v/>
      </c>
      <c r="AL336" s="52">
        <v>0</v>
      </c>
      <c r="AM336" s="20" t="str">
        <f t="shared" si="886"/>
        <v/>
      </c>
      <c r="AN336" s="20">
        <v>0</v>
      </c>
      <c r="AO336" s="78" t="str">
        <f t="shared" si="921"/>
        <v/>
      </c>
      <c r="AP336" s="21" t="str">
        <f t="shared" si="904"/>
        <v/>
      </c>
      <c r="AQ336" s="55">
        <v>0</v>
      </c>
      <c r="AR336" s="24" t="str">
        <f t="shared" si="888"/>
        <v/>
      </c>
      <c r="AS336" s="24">
        <v>0</v>
      </c>
      <c r="AT336" s="83" t="str">
        <f t="shared" si="922"/>
        <v/>
      </c>
      <c r="AU336" s="25" t="str">
        <f t="shared" si="905"/>
        <v/>
      </c>
      <c r="AV336" s="52">
        <v>554</v>
      </c>
      <c r="AW336" s="20">
        <f t="shared" si="890"/>
        <v>498.6</v>
      </c>
      <c r="AX336" s="20">
        <v>32</v>
      </c>
      <c r="AY336" s="78">
        <f t="shared" si="923"/>
        <v>410</v>
      </c>
      <c r="AZ336" s="21">
        <f t="shared" si="891"/>
        <v>0.17769755314881672</v>
      </c>
      <c r="BA336" s="55">
        <v>0</v>
      </c>
      <c r="BB336" s="24" t="str">
        <f t="shared" si="892"/>
        <v/>
      </c>
      <c r="BC336" s="24">
        <v>0</v>
      </c>
      <c r="BD336" s="83" t="str">
        <f t="shared" si="924"/>
        <v/>
      </c>
      <c r="BE336" s="25" t="str">
        <f t="shared" si="906"/>
        <v/>
      </c>
      <c r="BF336" s="52">
        <v>0</v>
      </c>
      <c r="BG336" s="20" t="str">
        <f t="shared" si="894"/>
        <v/>
      </c>
      <c r="BH336" s="20">
        <v>0</v>
      </c>
      <c r="BI336" s="78" t="str">
        <f t="shared" si="925"/>
        <v/>
      </c>
      <c r="BJ336" s="21" t="str">
        <f t="shared" si="907"/>
        <v/>
      </c>
      <c r="BK336" s="55">
        <v>0</v>
      </c>
      <c r="BL336" s="24" t="str">
        <f t="shared" si="896"/>
        <v/>
      </c>
      <c r="BM336" s="24">
        <v>0</v>
      </c>
      <c r="BN336" s="83" t="str">
        <f t="shared" si="926"/>
        <v/>
      </c>
      <c r="BO336" s="25" t="str">
        <f t="shared" si="908"/>
        <v/>
      </c>
      <c r="BP336" s="52">
        <v>0</v>
      </c>
      <c r="BQ336" s="20" t="str">
        <f t="shared" si="898"/>
        <v/>
      </c>
      <c r="BR336" s="20">
        <v>0</v>
      </c>
      <c r="BS336" s="78" t="str">
        <f t="shared" si="927"/>
        <v/>
      </c>
      <c r="BT336" s="21" t="str">
        <f t="shared" si="909"/>
        <v/>
      </c>
      <c r="BU336" s="55">
        <v>554</v>
      </c>
      <c r="BV336" s="24">
        <f t="shared" si="900"/>
        <v>498.6</v>
      </c>
      <c r="BW336" s="24">
        <v>32</v>
      </c>
      <c r="BX336" s="83">
        <f t="shared" si="928"/>
        <v>410</v>
      </c>
      <c r="BY336" s="25">
        <f t="shared" si="910"/>
        <v>0.17769755314881672</v>
      </c>
    </row>
    <row r="337" spans="1:77" s="5" customFormat="1" ht="12.75" customHeight="1">
      <c r="A337" s="73" t="s">
        <v>354</v>
      </c>
      <c r="B337" s="50" t="s">
        <v>446</v>
      </c>
      <c r="C337" s="4" t="s">
        <v>6</v>
      </c>
      <c r="D337" s="51" t="s">
        <v>561</v>
      </c>
      <c r="E337" s="8">
        <v>494</v>
      </c>
      <c r="F337" s="8">
        <v>449</v>
      </c>
      <c r="G337" s="119">
        <v>339</v>
      </c>
      <c r="H337" s="52">
        <v>410</v>
      </c>
      <c r="I337" s="20">
        <f t="shared" si="875"/>
        <v>369</v>
      </c>
      <c r="J337" s="20">
        <v>29</v>
      </c>
      <c r="K337" s="78">
        <f t="shared" si="915"/>
        <v>310</v>
      </c>
      <c r="L337" s="21">
        <f t="shared" si="876"/>
        <v>0.15989159891598917</v>
      </c>
      <c r="M337" s="55">
        <v>0</v>
      </c>
      <c r="N337" s="24" t="str">
        <f t="shared" si="877"/>
        <v/>
      </c>
      <c r="O337" s="24">
        <v>0</v>
      </c>
      <c r="P337" s="83" t="str">
        <f t="shared" si="916"/>
        <v/>
      </c>
      <c r="Q337" s="25" t="str">
        <f t="shared" si="902"/>
        <v/>
      </c>
      <c r="R337" s="52">
        <v>0</v>
      </c>
      <c r="S337" s="20" t="str">
        <f t="shared" si="879"/>
        <v/>
      </c>
      <c r="T337" s="20">
        <v>0</v>
      </c>
      <c r="U337" s="78" t="str">
        <f t="shared" si="917"/>
        <v/>
      </c>
      <c r="V337" s="21" t="str">
        <f t="shared" si="903"/>
        <v/>
      </c>
      <c r="W337" s="55">
        <v>0</v>
      </c>
      <c r="X337" s="24" t="str">
        <f t="shared" si="880"/>
        <v/>
      </c>
      <c r="Y337" s="24">
        <v>0</v>
      </c>
      <c r="Z337" s="83" t="str">
        <f t="shared" si="918"/>
        <v/>
      </c>
      <c r="AA337" s="25" t="str">
        <f t="shared" si="881"/>
        <v/>
      </c>
      <c r="AB337" s="52">
        <v>0</v>
      </c>
      <c r="AC337" s="20" t="str">
        <f t="shared" si="911"/>
        <v/>
      </c>
      <c r="AD337" s="20">
        <v>0</v>
      </c>
      <c r="AE337" s="78" t="str">
        <f t="shared" si="919"/>
        <v/>
      </c>
      <c r="AF337" s="21" t="str">
        <f t="shared" si="912"/>
        <v/>
      </c>
      <c r="AG337" s="55">
        <v>0</v>
      </c>
      <c r="AH337" s="24" t="str">
        <f t="shared" si="884"/>
        <v/>
      </c>
      <c r="AI337" s="24">
        <v>0</v>
      </c>
      <c r="AJ337" s="83" t="str">
        <f t="shared" si="920"/>
        <v/>
      </c>
      <c r="AK337" s="25" t="str">
        <f t="shared" si="885"/>
        <v/>
      </c>
      <c r="AL337" s="52">
        <v>0</v>
      </c>
      <c r="AM337" s="20" t="str">
        <f t="shared" si="886"/>
        <v/>
      </c>
      <c r="AN337" s="20">
        <v>0</v>
      </c>
      <c r="AO337" s="78" t="str">
        <f t="shared" si="921"/>
        <v/>
      </c>
      <c r="AP337" s="21" t="str">
        <f t="shared" si="904"/>
        <v/>
      </c>
      <c r="AQ337" s="55">
        <v>0</v>
      </c>
      <c r="AR337" s="24" t="str">
        <f t="shared" si="888"/>
        <v/>
      </c>
      <c r="AS337" s="24">
        <v>0</v>
      </c>
      <c r="AT337" s="83" t="str">
        <f t="shared" si="922"/>
        <v/>
      </c>
      <c r="AU337" s="25" t="str">
        <f t="shared" si="905"/>
        <v/>
      </c>
      <c r="AV337" s="52">
        <v>410</v>
      </c>
      <c r="AW337" s="20">
        <f t="shared" si="890"/>
        <v>369</v>
      </c>
      <c r="AX337" s="20">
        <v>29</v>
      </c>
      <c r="AY337" s="78">
        <f t="shared" si="923"/>
        <v>310</v>
      </c>
      <c r="AZ337" s="21">
        <f t="shared" si="891"/>
        <v>0.15989159891598917</v>
      </c>
      <c r="BA337" s="55">
        <v>0</v>
      </c>
      <c r="BB337" s="24" t="str">
        <f t="shared" si="892"/>
        <v/>
      </c>
      <c r="BC337" s="24">
        <v>0</v>
      </c>
      <c r="BD337" s="83" t="str">
        <f t="shared" si="924"/>
        <v/>
      </c>
      <c r="BE337" s="25" t="str">
        <f t="shared" si="906"/>
        <v/>
      </c>
      <c r="BF337" s="52">
        <v>0</v>
      </c>
      <c r="BG337" s="20" t="str">
        <f t="shared" si="894"/>
        <v/>
      </c>
      <c r="BH337" s="20">
        <v>0</v>
      </c>
      <c r="BI337" s="78" t="str">
        <f t="shared" si="925"/>
        <v/>
      </c>
      <c r="BJ337" s="21" t="str">
        <f t="shared" si="907"/>
        <v/>
      </c>
      <c r="BK337" s="55">
        <v>388</v>
      </c>
      <c r="BL337" s="24">
        <f t="shared" si="896"/>
        <v>349.2</v>
      </c>
      <c r="BM337" s="24">
        <v>25</v>
      </c>
      <c r="BN337" s="83">
        <f t="shared" si="926"/>
        <v>314</v>
      </c>
      <c r="BO337" s="25">
        <f t="shared" si="908"/>
        <v>0.10080183276059562</v>
      </c>
      <c r="BP337" s="52">
        <v>0</v>
      </c>
      <c r="BQ337" s="20" t="str">
        <f t="shared" si="898"/>
        <v/>
      </c>
      <c r="BR337" s="20">
        <v>0</v>
      </c>
      <c r="BS337" s="78" t="str">
        <f t="shared" si="927"/>
        <v/>
      </c>
      <c r="BT337" s="21" t="str">
        <f t="shared" si="909"/>
        <v/>
      </c>
      <c r="BU337" s="55">
        <v>410</v>
      </c>
      <c r="BV337" s="24">
        <f t="shared" si="900"/>
        <v>369</v>
      </c>
      <c r="BW337" s="24">
        <v>29</v>
      </c>
      <c r="BX337" s="83">
        <f t="shared" si="928"/>
        <v>310</v>
      </c>
      <c r="BY337" s="25">
        <f t="shared" si="910"/>
        <v>0.15989159891598917</v>
      </c>
    </row>
    <row r="338" spans="1:77" s="5" customFormat="1" ht="12.75" customHeight="1">
      <c r="A338" s="73" t="s">
        <v>482</v>
      </c>
      <c r="B338" s="50" t="s">
        <v>446</v>
      </c>
      <c r="C338" s="4" t="s">
        <v>441</v>
      </c>
      <c r="D338" s="51" t="s">
        <v>561</v>
      </c>
      <c r="E338" s="8">
        <v>549</v>
      </c>
      <c r="F338" s="8">
        <v>499</v>
      </c>
      <c r="G338" s="119">
        <v>385</v>
      </c>
      <c r="H338" s="52">
        <v>0</v>
      </c>
      <c r="I338" s="20" t="str">
        <f t="shared" ref="I338" si="929">IFERROR(IF(H338&gt;1,H338*0.9,""),"")</f>
        <v/>
      </c>
      <c r="J338" s="20">
        <v>0</v>
      </c>
      <c r="K338" s="78" t="str">
        <f t="shared" si="915"/>
        <v/>
      </c>
      <c r="L338" s="21" t="str">
        <f t="shared" ref="L338" si="930">IFERROR(IF(H338&gt;1,(I338-K338)/I338,""),"")</f>
        <v/>
      </c>
      <c r="M338" s="55">
        <v>0</v>
      </c>
      <c r="N338" s="24" t="str">
        <f t="shared" ref="N338" si="931">IFERROR(IF(M338&gt;1,M338*0.9,""),"")</f>
        <v/>
      </c>
      <c r="O338" s="24">
        <v>0</v>
      </c>
      <c r="P338" s="83" t="str">
        <f t="shared" si="916"/>
        <v/>
      </c>
      <c r="Q338" s="25" t="str">
        <f t="shared" ref="Q338" si="932">IFERROR(IF(M338&gt;1,(N338-P338)/N338,""),"")</f>
        <v/>
      </c>
      <c r="R338" s="52">
        <v>0</v>
      </c>
      <c r="S338" s="20" t="str">
        <f t="shared" ref="S338" si="933">IFERROR(IF(R338&gt;1,R338*0.9,""),"")</f>
        <v/>
      </c>
      <c r="T338" s="20">
        <v>0</v>
      </c>
      <c r="U338" s="78" t="str">
        <f t="shared" si="917"/>
        <v/>
      </c>
      <c r="V338" s="21" t="str">
        <f t="shared" ref="V338" si="934">IFERROR(IF(R338&gt;1,(S338-U338)/S338,""),"")</f>
        <v/>
      </c>
      <c r="W338" s="55">
        <v>0</v>
      </c>
      <c r="X338" s="24" t="str">
        <f t="shared" ref="X338" si="935">IFERROR(IF(W338&gt;1,W338*0.9,""),"")</f>
        <v/>
      </c>
      <c r="Y338" s="24">
        <v>0</v>
      </c>
      <c r="Z338" s="83" t="str">
        <f t="shared" si="918"/>
        <v/>
      </c>
      <c r="AA338" s="25" t="str">
        <f t="shared" ref="AA338" si="936">IFERROR(IF(W338&gt;1,(X338-Z338)/X338,""),"")</f>
        <v/>
      </c>
      <c r="AB338" s="52">
        <v>0</v>
      </c>
      <c r="AC338" s="20" t="str">
        <f t="shared" ref="AC338" si="937">IFERROR(IF(AB338&gt;1,AB338*0.9,""),"")</f>
        <v/>
      </c>
      <c r="AD338" s="20">
        <v>0</v>
      </c>
      <c r="AE338" s="78" t="str">
        <f t="shared" si="919"/>
        <v/>
      </c>
      <c r="AF338" s="21" t="str">
        <f t="shared" ref="AF338" si="938">IFERROR(IF(AB338&gt;1,(AC338-AE338)/AC338,""),"")</f>
        <v/>
      </c>
      <c r="AG338" s="55">
        <v>0</v>
      </c>
      <c r="AH338" s="24" t="str">
        <f t="shared" ref="AH338" si="939">IFERROR(IF(AG338&gt;1,AG338*0.9,""),"")</f>
        <v/>
      </c>
      <c r="AI338" s="24">
        <v>0</v>
      </c>
      <c r="AJ338" s="83" t="str">
        <f t="shared" si="920"/>
        <v/>
      </c>
      <c r="AK338" s="25" t="str">
        <f t="shared" ref="AK338" si="940">IFERROR(IF(AG338&gt;1,(AH338-AJ338)/AH338,""),"")</f>
        <v/>
      </c>
      <c r="AL338" s="52">
        <v>0</v>
      </c>
      <c r="AM338" s="20" t="str">
        <f t="shared" ref="AM338" si="941">IFERROR(IF(AL338&gt;1,AL338*0.9,""),"")</f>
        <v/>
      </c>
      <c r="AN338" s="20">
        <v>0</v>
      </c>
      <c r="AO338" s="78" t="str">
        <f t="shared" si="921"/>
        <v/>
      </c>
      <c r="AP338" s="21" t="str">
        <f t="shared" ref="AP338" si="942">IFERROR(IF(AL338&gt;1,(AM338-AO338)/AM338,""),"")</f>
        <v/>
      </c>
      <c r="AQ338" s="55">
        <v>0</v>
      </c>
      <c r="AR338" s="24" t="str">
        <f t="shared" ref="AR338" si="943">IFERROR(IF(AQ338&gt;1,AQ338*0.9,""),"")</f>
        <v/>
      </c>
      <c r="AS338" s="24">
        <v>0</v>
      </c>
      <c r="AT338" s="83" t="str">
        <f t="shared" si="922"/>
        <v/>
      </c>
      <c r="AU338" s="25" t="str">
        <f t="shared" ref="AU338" si="944">IFERROR(IF(AQ338&gt;1,(AR338-AT338)/AR338,""),"")</f>
        <v/>
      </c>
      <c r="AV338" s="52">
        <v>0</v>
      </c>
      <c r="AW338" s="20" t="str">
        <f t="shared" ref="AW338" si="945">IFERROR(IF(AV338&gt;1,AV338*0.9,""),"")</f>
        <v/>
      </c>
      <c r="AX338" s="20">
        <v>0</v>
      </c>
      <c r="AY338" s="78" t="str">
        <f t="shared" si="923"/>
        <v/>
      </c>
      <c r="AZ338" s="21" t="str">
        <f t="shared" ref="AZ338" si="946">IFERROR(IF(AV338&gt;1,(AW338-AY338)/AW338,""),"")</f>
        <v/>
      </c>
      <c r="BA338" s="55">
        <v>0</v>
      </c>
      <c r="BB338" s="24" t="str">
        <f t="shared" ref="BB338" si="947">IFERROR(IF(BA338&gt;1,BA338*0.9,""),"")</f>
        <v/>
      </c>
      <c r="BC338" s="24">
        <v>0</v>
      </c>
      <c r="BD338" s="83" t="str">
        <f t="shared" si="924"/>
        <v/>
      </c>
      <c r="BE338" s="25" t="str">
        <f t="shared" ref="BE338" si="948">IFERROR(IF(BA338&gt;1,(BB338-BD338)/BB338,""),"")</f>
        <v/>
      </c>
      <c r="BF338" s="52">
        <v>0</v>
      </c>
      <c r="BG338" s="20" t="str">
        <f t="shared" ref="BG338" si="949">IFERROR(IF(BF338&gt;1,BF338*0.9,""),"")</f>
        <v/>
      </c>
      <c r="BH338" s="20">
        <v>0</v>
      </c>
      <c r="BI338" s="78" t="str">
        <f t="shared" si="925"/>
        <v/>
      </c>
      <c r="BJ338" s="21" t="str">
        <f t="shared" ref="BJ338" si="950">IFERROR(IF(BF338&gt;1,(BG338-BI338)/BG338,""),"")</f>
        <v/>
      </c>
      <c r="BK338" s="55">
        <v>388</v>
      </c>
      <c r="BL338" s="24">
        <f t="shared" ref="BL338" si="951">IFERROR(IF(BK338&gt;1,BK338*0.9,""),"")</f>
        <v>349.2</v>
      </c>
      <c r="BM338" s="24">
        <v>73</v>
      </c>
      <c r="BN338" s="83">
        <f t="shared" si="926"/>
        <v>312</v>
      </c>
      <c r="BO338" s="25">
        <f t="shared" ref="BO338" si="952">IFERROR(IF(BK338&gt;1,(BL338-BN338)/BL338,""),"")</f>
        <v>0.1065292096219931</v>
      </c>
      <c r="BP338" s="52">
        <v>0</v>
      </c>
      <c r="BQ338" s="20" t="str">
        <f t="shared" ref="BQ338" si="953">IFERROR(IF(BP338&gt;1,BP338*0.9,""),"")</f>
        <v/>
      </c>
      <c r="BR338" s="20">
        <v>0</v>
      </c>
      <c r="BS338" s="78" t="str">
        <f t="shared" si="927"/>
        <v/>
      </c>
      <c r="BT338" s="21" t="str">
        <f t="shared" ref="BT338" si="954">IFERROR(IF(BP338&gt;1,(BQ338-BS338)/BQ338,""),"")</f>
        <v/>
      </c>
      <c r="BU338" s="55">
        <v>410</v>
      </c>
      <c r="BV338" s="24">
        <f t="shared" ref="BV338" si="955">IFERROR(IF(BU338&gt;1,BU338*0.9,""),"")</f>
        <v>369</v>
      </c>
      <c r="BW338" s="24">
        <v>68</v>
      </c>
      <c r="BX338" s="83">
        <f t="shared" si="928"/>
        <v>317</v>
      </c>
      <c r="BY338" s="25">
        <f t="shared" ref="BY338" si="956">IFERROR(IF(BU338&gt;1,(BV338-BX338)/BV338,""),"")</f>
        <v>0.14092140921409213</v>
      </c>
    </row>
    <row r="339" spans="1:77" s="5" customFormat="1" ht="12.75" customHeight="1">
      <c r="A339" s="73" t="s">
        <v>196</v>
      </c>
      <c r="B339" s="50" t="s">
        <v>446</v>
      </c>
      <c r="C339" s="4" t="s">
        <v>345</v>
      </c>
      <c r="D339" s="51" t="s">
        <v>561</v>
      </c>
      <c r="E339" s="8">
        <v>384</v>
      </c>
      <c r="F339" s="8">
        <v>349</v>
      </c>
      <c r="G339" s="119">
        <v>263</v>
      </c>
      <c r="H339" s="52">
        <v>0</v>
      </c>
      <c r="I339" s="20" t="str">
        <f t="shared" si="875"/>
        <v/>
      </c>
      <c r="J339" s="20">
        <v>0</v>
      </c>
      <c r="K339" s="78" t="str">
        <f t="shared" si="915"/>
        <v/>
      </c>
      <c r="L339" s="21" t="str">
        <f t="shared" si="876"/>
        <v/>
      </c>
      <c r="M339" s="55">
        <v>0</v>
      </c>
      <c r="N339" s="24" t="str">
        <f t="shared" si="877"/>
        <v/>
      </c>
      <c r="O339" s="24">
        <v>0</v>
      </c>
      <c r="P339" s="83" t="str">
        <f t="shared" si="916"/>
        <v/>
      </c>
      <c r="Q339" s="25" t="str">
        <f t="shared" si="902"/>
        <v/>
      </c>
      <c r="R339" s="52">
        <v>0</v>
      </c>
      <c r="S339" s="20" t="str">
        <f t="shared" si="879"/>
        <v/>
      </c>
      <c r="T339" s="20">
        <v>0</v>
      </c>
      <c r="U339" s="78" t="str">
        <f t="shared" si="917"/>
        <v/>
      </c>
      <c r="V339" s="21" t="str">
        <f t="shared" si="903"/>
        <v/>
      </c>
      <c r="W339" s="55">
        <v>0</v>
      </c>
      <c r="X339" s="24" t="str">
        <f t="shared" si="880"/>
        <v/>
      </c>
      <c r="Y339" s="24">
        <v>0</v>
      </c>
      <c r="Z339" s="83" t="str">
        <f t="shared" si="918"/>
        <v/>
      </c>
      <c r="AA339" s="25" t="str">
        <f t="shared" si="881"/>
        <v/>
      </c>
      <c r="AB339" s="52">
        <v>0</v>
      </c>
      <c r="AC339" s="20" t="str">
        <f t="shared" si="911"/>
        <v/>
      </c>
      <c r="AD339" s="20">
        <v>0</v>
      </c>
      <c r="AE339" s="78" t="str">
        <f t="shared" si="919"/>
        <v/>
      </c>
      <c r="AF339" s="21" t="str">
        <f t="shared" si="912"/>
        <v/>
      </c>
      <c r="AG339" s="55">
        <v>0</v>
      </c>
      <c r="AH339" s="24" t="str">
        <f t="shared" si="884"/>
        <v/>
      </c>
      <c r="AI339" s="24">
        <v>0</v>
      </c>
      <c r="AJ339" s="83" t="str">
        <f t="shared" si="920"/>
        <v/>
      </c>
      <c r="AK339" s="25" t="str">
        <f t="shared" si="885"/>
        <v/>
      </c>
      <c r="AL339" s="52">
        <v>0</v>
      </c>
      <c r="AM339" s="20" t="str">
        <f t="shared" si="886"/>
        <v/>
      </c>
      <c r="AN339" s="20">
        <v>0</v>
      </c>
      <c r="AO339" s="78" t="str">
        <f t="shared" si="921"/>
        <v/>
      </c>
      <c r="AP339" s="21" t="str">
        <f t="shared" si="904"/>
        <v/>
      </c>
      <c r="AQ339" s="55">
        <v>0</v>
      </c>
      <c r="AR339" s="24" t="str">
        <f t="shared" si="888"/>
        <v/>
      </c>
      <c r="AS339" s="24">
        <v>0</v>
      </c>
      <c r="AT339" s="83" t="str">
        <f t="shared" si="922"/>
        <v/>
      </c>
      <c r="AU339" s="25" t="str">
        <f t="shared" si="905"/>
        <v/>
      </c>
      <c r="AV339" s="52">
        <v>0</v>
      </c>
      <c r="AW339" s="20" t="str">
        <f t="shared" si="890"/>
        <v/>
      </c>
      <c r="AX339" s="20">
        <v>0</v>
      </c>
      <c r="AY339" s="78" t="str">
        <f t="shared" si="923"/>
        <v/>
      </c>
      <c r="AZ339" s="21" t="str">
        <f t="shared" si="891"/>
        <v/>
      </c>
      <c r="BA339" s="55">
        <v>0</v>
      </c>
      <c r="BB339" s="24" t="str">
        <f t="shared" si="892"/>
        <v/>
      </c>
      <c r="BC339" s="24">
        <v>0</v>
      </c>
      <c r="BD339" s="83" t="str">
        <f t="shared" si="924"/>
        <v/>
      </c>
      <c r="BE339" s="25" t="str">
        <f t="shared" si="906"/>
        <v/>
      </c>
      <c r="BF339" s="52">
        <v>0</v>
      </c>
      <c r="BG339" s="20" t="str">
        <f t="shared" si="894"/>
        <v/>
      </c>
      <c r="BH339" s="20">
        <v>0</v>
      </c>
      <c r="BI339" s="78" t="str">
        <f t="shared" si="925"/>
        <v/>
      </c>
      <c r="BJ339" s="21" t="str">
        <f t="shared" si="907"/>
        <v/>
      </c>
      <c r="BK339" s="55">
        <v>0</v>
      </c>
      <c r="BL339" s="24" t="str">
        <f t="shared" si="896"/>
        <v/>
      </c>
      <c r="BM339" s="24">
        <v>0</v>
      </c>
      <c r="BN339" s="83" t="str">
        <f t="shared" si="926"/>
        <v/>
      </c>
      <c r="BO339" s="25" t="str">
        <f t="shared" si="908"/>
        <v/>
      </c>
      <c r="BP339" s="52">
        <v>0</v>
      </c>
      <c r="BQ339" s="20" t="str">
        <f t="shared" si="898"/>
        <v/>
      </c>
      <c r="BR339" s="20">
        <v>0</v>
      </c>
      <c r="BS339" s="78" t="str">
        <f t="shared" si="927"/>
        <v/>
      </c>
      <c r="BT339" s="21" t="str">
        <f t="shared" si="909"/>
        <v/>
      </c>
      <c r="BU339" s="55">
        <v>0</v>
      </c>
      <c r="BV339" s="24" t="str">
        <f t="shared" si="900"/>
        <v/>
      </c>
      <c r="BW339" s="24">
        <v>0</v>
      </c>
      <c r="BX339" s="83" t="str">
        <f t="shared" si="928"/>
        <v/>
      </c>
      <c r="BY339" s="25" t="str">
        <f t="shared" si="910"/>
        <v/>
      </c>
    </row>
    <row r="340" spans="1:77" s="5" customFormat="1" ht="12.75" customHeight="1">
      <c r="A340" s="73" t="s">
        <v>197</v>
      </c>
      <c r="B340" s="50" t="s">
        <v>446</v>
      </c>
      <c r="C340" s="4" t="s">
        <v>345</v>
      </c>
      <c r="D340" s="51" t="s">
        <v>561</v>
      </c>
      <c r="E340" s="8">
        <v>439</v>
      </c>
      <c r="F340" s="8">
        <v>399</v>
      </c>
      <c r="G340" s="119">
        <v>301</v>
      </c>
      <c r="H340" s="52">
        <v>354</v>
      </c>
      <c r="I340" s="20">
        <f t="shared" si="875"/>
        <v>318.60000000000002</v>
      </c>
      <c r="J340" s="20">
        <v>33</v>
      </c>
      <c r="K340" s="78">
        <f t="shared" si="915"/>
        <v>268</v>
      </c>
      <c r="L340" s="21">
        <f t="shared" si="876"/>
        <v>0.15881983678593853</v>
      </c>
      <c r="M340" s="55">
        <v>0</v>
      </c>
      <c r="N340" s="24" t="str">
        <f t="shared" si="877"/>
        <v/>
      </c>
      <c r="O340" s="24">
        <v>0</v>
      </c>
      <c r="P340" s="83" t="str">
        <f t="shared" si="916"/>
        <v/>
      </c>
      <c r="Q340" s="25" t="str">
        <f t="shared" si="902"/>
        <v/>
      </c>
      <c r="R340" s="52">
        <v>0</v>
      </c>
      <c r="S340" s="20" t="str">
        <f t="shared" si="879"/>
        <v/>
      </c>
      <c r="T340" s="20">
        <v>0</v>
      </c>
      <c r="U340" s="78" t="str">
        <f t="shared" si="917"/>
        <v/>
      </c>
      <c r="V340" s="21" t="str">
        <f t="shared" si="903"/>
        <v/>
      </c>
      <c r="W340" s="55">
        <v>0</v>
      </c>
      <c r="X340" s="24" t="str">
        <f t="shared" si="880"/>
        <v/>
      </c>
      <c r="Y340" s="24">
        <v>0</v>
      </c>
      <c r="Z340" s="83" t="str">
        <f t="shared" si="918"/>
        <v/>
      </c>
      <c r="AA340" s="25" t="str">
        <f t="shared" si="881"/>
        <v/>
      </c>
      <c r="AB340" s="52">
        <v>0</v>
      </c>
      <c r="AC340" s="20" t="str">
        <f t="shared" si="911"/>
        <v/>
      </c>
      <c r="AD340" s="20">
        <v>0</v>
      </c>
      <c r="AE340" s="78" t="str">
        <f t="shared" si="919"/>
        <v/>
      </c>
      <c r="AF340" s="21" t="str">
        <f t="shared" si="912"/>
        <v/>
      </c>
      <c r="AG340" s="55">
        <v>0</v>
      </c>
      <c r="AH340" s="24" t="str">
        <f t="shared" si="884"/>
        <v/>
      </c>
      <c r="AI340" s="24">
        <v>0</v>
      </c>
      <c r="AJ340" s="83" t="str">
        <f t="shared" si="920"/>
        <v/>
      </c>
      <c r="AK340" s="25" t="str">
        <f t="shared" si="885"/>
        <v/>
      </c>
      <c r="AL340" s="52">
        <v>0</v>
      </c>
      <c r="AM340" s="20" t="str">
        <f t="shared" si="886"/>
        <v/>
      </c>
      <c r="AN340" s="20">
        <v>0</v>
      </c>
      <c r="AO340" s="78" t="str">
        <f t="shared" si="921"/>
        <v/>
      </c>
      <c r="AP340" s="21" t="str">
        <f t="shared" si="904"/>
        <v/>
      </c>
      <c r="AQ340" s="55">
        <v>0</v>
      </c>
      <c r="AR340" s="24" t="str">
        <f t="shared" si="888"/>
        <v/>
      </c>
      <c r="AS340" s="24">
        <v>0</v>
      </c>
      <c r="AT340" s="83" t="str">
        <f t="shared" si="922"/>
        <v/>
      </c>
      <c r="AU340" s="25" t="str">
        <f t="shared" si="905"/>
        <v/>
      </c>
      <c r="AV340" s="52">
        <v>354</v>
      </c>
      <c r="AW340" s="20">
        <f t="shared" si="890"/>
        <v>318.60000000000002</v>
      </c>
      <c r="AX340" s="20">
        <v>33</v>
      </c>
      <c r="AY340" s="78">
        <f t="shared" si="923"/>
        <v>268</v>
      </c>
      <c r="AZ340" s="21">
        <f t="shared" si="891"/>
        <v>0.15881983678593853</v>
      </c>
      <c r="BA340" s="55">
        <v>0</v>
      </c>
      <c r="BB340" s="24" t="str">
        <f t="shared" si="892"/>
        <v/>
      </c>
      <c r="BC340" s="24">
        <v>0</v>
      </c>
      <c r="BD340" s="83" t="str">
        <f t="shared" si="924"/>
        <v/>
      </c>
      <c r="BE340" s="25" t="str">
        <f t="shared" si="906"/>
        <v/>
      </c>
      <c r="BF340" s="52">
        <v>0</v>
      </c>
      <c r="BG340" s="20" t="str">
        <f t="shared" si="894"/>
        <v/>
      </c>
      <c r="BH340" s="20">
        <v>0</v>
      </c>
      <c r="BI340" s="78" t="str">
        <f t="shared" si="925"/>
        <v/>
      </c>
      <c r="BJ340" s="21" t="str">
        <f t="shared" si="907"/>
        <v/>
      </c>
      <c r="BK340" s="55">
        <v>332</v>
      </c>
      <c r="BL340" s="24">
        <f t="shared" si="896"/>
        <v>298.8</v>
      </c>
      <c r="BM340" s="24">
        <v>40</v>
      </c>
      <c r="BN340" s="83">
        <f t="shared" si="926"/>
        <v>261</v>
      </c>
      <c r="BO340" s="25">
        <f t="shared" si="908"/>
        <v>0.12650602409638559</v>
      </c>
      <c r="BP340" s="52">
        <v>0</v>
      </c>
      <c r="BQ340" s="20" t="str">
        <f t="shared" si="898"/>
        <v/>
      </c>
      <c r="BR340" s="20">
        <v>0</v>
      </c>
      <c r="BS340" s="78" t="str">
        <f t="shared" si="927"/>
        <v/>
      </c>
      <c r="BT340" s="21" t="str">
        <f t="shared" si="909"/>
        <v/>
      </c>
      <c r="BU340" s="55">
        <v>354</v>
      </c>
      <c r="BV340" s="24">
        <f t="shared" si="900"/>
        <v>318.60000000000002</v>
      </c>
      <c r="BW340" s="24">
        <v>33</v>
      </c>
      <c r="BX340" s="83">
        <f t="shared" si="928"/>
        <v>268</v>
      </c>
      <c r="BY340" s="25">
        <f t="shared" si="910"/>
        <v>0.15881983678593853</v>
      </c>
    </row>
    <row r="341" spans="1:77" s="5" customFormat="1" ht="12.75" customHeight="1" thickBot="1">
      <c r="A341" s="74" t="s">
        <v>195</v>
      </c>
      <c r="B341" s="48" t="s">
        <v>446</v>
      </c>
      <c r="C341" s="12"/>
      <c r="D341" s="2" t="s">
        <v>561</v>
      </c>
      <c r="E341" s="6">
        <v>384</v>
      </c>
      <c r="F341" s="6">
        <v>349</v>
      </c>
      <c r="G341" s="120">
        <v>263</v>
      </c>
      <c r="H341" s="53">
        <v>0</v>
      </c>
      <c r="I341" s="22" t="str">
        <f t="shared" si="875"/>
        <v/>
      </c>
      <c r="J341" s="22">
        <v>0</v>
      </c>
      <c r="K341" s="80" t="str">
        <f t="shared" si="915"/>
        <v/>
      </c>
      <c r="L341" s="23" t="str">
        <f t="shared" si="876"/>
        <v/>
      </c>
      <c r="M341" s="56">
        <v>0</v>
      </c>
      <c r="N341" s="27" t="str">
        <f t="shared" si="877"/>
        <v/>
      </c>
      <c r="O341" s="27">
        <v>0</v>
      </c>
      <c r="P341" s="84" t="str">
        <f t="shared" si="916"/>
        <v/>
      </c>
      <c r="Q341" s="26" t="str">
        <f t="shared" si="902"/>
        <v/>
      </c>
      <c r="R341" s="53">
        <v>0</v>
      </c>
      <c r="S341" s="22" t="str">
        <f t="shared" si="879"/>
        <v/>
      </c>
      <c r="T341" s="22">
        <v>0</v>
      </c>
      <c r="U341" s="80" t="str">
        <f t="shared" si="917"/>
        <v/>
      </c>
      <c r="V341" s="23" t="str">
        <f t="shared" si="903"/>
        <v/>
      </c>
      <c r="W341" s="56">
        <v>0</v>
      </c>
      <c r="X341" s="27" t="str">
        <f t="shared" si="880"/>
        <v/>
      </c>
      <c r="Y341" s="27">
        <v>0</v>
      </c>
      <c r="Z341" s="84" t="str">
        <f t="shared" si="918"/>
        <v/>
      </c>
      <c r="AA341" s="26" t="str">
        <f t="shared" si="881"/>
        <v/>
      </c>
      <c r="AB341" s="53">
        <v>0</v>
      </c>
      <c r="AC341" s="22" t="str">
        <f t="shared" si="911"/>
        <v/>
      </c>
      <c r="AD341" s="22">
        <v>0</v>
      </c>
      <c r="AE341" s="80" t="str">
        <f t="shared" si="919"/>
        <v/>
      </c>
      <c r="AF341" s="23" t="str">
        <f t="shared" si="912"/>
        <v/>
      </c>
      <c r="AG341" s="56">
        <v>0</v>
      </c>
      <c r="AH341" s="27" t="str">
        <f t="shared" si="884"/>
        <v/>
      </c>
      <c r="AI341" s="27">
        <v>0</v>
      </c>
      <c r="AJ341" s="84" t="str">
        <f t="shared" si="920"/>
        <v/>
      </c>
      <c r="AK341" s="26" t="str">
        <f t="shared" si="885"/>
        <v/>
      </c>
      <c r="AL341" s="53">
        <v>0</v>
      </c>
      <c r="AM341" s="22" t="str">
        <f t="shared" si="886"/>
        <v/>
      </c>
      <c r="AN341" s="22">
        <v>0</v>
      </c>
      <c r="AO341" s="80" t="str">
        <f t="shared" si="921"/>
        <v/>
      </c>
      <c r="AP341" s="23" t="str">
        <f t="shared" si="904"/>
        <v/>
      </c>
      <c r="AQ341" s="56">
        <v>0</v>
      </c>
      <c r="AR341" s="27" t="str">
        <f t="shared" si="888"/>
        <v/>
      </c>
      <c r="AS341" s="27">
        <v>0</v>
      </c>
      <c r="AT341" s="84" t="str">
        <f t="shared" si="922"/>
        <v/>
      </c>
      <c r="AU341" s="26" t="str">
        <f t="shared" si="905"/>
        <v/>
      </c>
      <c r="AV341" s="53">
        <v>0</v>
      </c>
      <c r="AW341" s="22" t="str">
        <f t="shared" si="890"/>
        <v/>
      </c>
      <c r="AX341" s="22">
        <v>0</v>
      </c>
      <c r="AY341" s="80" t="str">
        <f t="shared" si="923"/>
        <v/>
      </c>
      <c r="AZ341" s="23" t="str">
        <f t="shared" si="891"/>
        <v/>
      </c>
      <c r="BA341" s="56">
        <v>0</v>
      </c>
      <c r="BB341" s="27" t="str">
        <f t="shared" si="892"/>
        <v/>
      </c>
      <c r="BC341" s="27">
        <v>0</v>
      </c>
      <c r="BD341" s="84" t="str">
        <f t="shared" si="924"/>
        <v/>
      </c>
      <c r="BE341" s="26" t="str">
        <f t="shared" si="906"/>
        <v/>
      </c>
      <c r="BF341" s="53">
        <v>0</v>
      </c>
      <c r="BG341" s="22" t="str">
        <f t="shared" si="894"/>
        <v/>
      </c>
      <c r="BH341" s="22">
        <v>0</v>
      </c>
      <c r="BI341" s="80" t="str">
        <f t="shared" si="925"/>
        <v/>
      </c>
      <c r="BJ341" s="23" t="str">
        <f t="shared" si="907"/>
        <v/>
      </c>
      <c r="BK341" s="56">
        <v>0</v>
      </c>
      <c r="BL341" s="27" t="str">
        <f t="shared" si="896"/>
        <v/>
      </c>
      <c r="BM341" s="27">
        <v>0</v>
      </c>
      <c r="BN341" s="84" t="str">
        <f t="shared" si="926"/>
        <v/>
      </c>
      <c r="BO341" s="26" t="str">
        <f t="shared" si="908"/>
        <v/>
      </c>
      <c r="BP341" s="53">
        <v>0</v>
      </c>
      <c r="BQ341" s="22" t="str">
        <f t="shared" si="898"/>
        <v/>
      </c>
      <c r="BR341" s="22">
        <v>0</v>
      </c>
      <c r="BS341" s="80" t="str">
        <f t="shared" si="927"/>
        <v/>
      </c>
      <c r="BT341" s="23" t="str">
        <f t="shared" si="909"/>
        <v/>
      </c>
      <c r="BU341" s="56">
        <v>0</v>
      </c>
      <c r="BV341" s="27" t="str">
        <f t="shared" si="900"/>
        <v/>
      </c>
      <c r="BW341" s="27">
        <v>0</v>
      </c>
      <c r="BX341" s="84" t="str">
        <f t="shared" si="928"/>
        <v/>
      </c>
      <c r="BY341" s="26" t="str">
        <f t="shared" si="910"/>
        <v/>
      </c>
    </row>
    <row r="342" spans="1:77" s="5" customFormat="1" ht="12.75" customHeight="1">
      <c r="A342" s="73" t="s">
        <v>205</v>
      </c>
      <c r="B342" s="50" t="s">
        <v>447</v>
      </c>
      <c r="C342" s="4" t="s">
        <v>345</v>
      </c>
      <c r="D342" s="51" t="s">
        <v>567</v>
      </c>
      <c r="E342" s="8">
        <v>241</v>
      </c>
      <c r="F342" s="8">
        <v>219</v>
      </c>
      <c r="G342" s="119">
        <v>165</v>
      </c>
      <c r="H342" s="52">
        <v>199</v>
      </c>
      <c r="I342" s="20">
        <f t="shared" si="875"/>
        <v>179.1</v>
      </c>
      <c r="J342" s="20">
        <v>14</v>
      </c>
      <c r="K342" s="78">
        <f t="shared" si="915"/>
        <v>151</v>
      </c>
      <c r="L342" s="21">
        <f t="shared" si="876"/>
        <v>0.15689558905639306</v>
      </c>
      <c r="M342" s="55">
        <v>0</v>
      </c>
      <c r="N342" s="24" t="str">
        <f t="shared" si="877"/>
        <v/>
      </c>
      <c r="O342" s="24">
        <v>0</v>
      </c>
      <c r="P342" s="83" t="str">
        <f t="shared" si="916"/>
        <v/>
      </c>
      <c r="Q342" s="25" t="str">
        <f t="shared" si="902"/>
        <v/>
      </c>
      <c r="R342" s="52">
        <v>0</v>
      </c>
      <c r="S342" s="20" t="str">
        <f t="shared" si="879"/>
        <v/>
      </c>
      <c r="T342" s="20">
        <v>0</v>
      </c>
      <c r="U342" s="78" t="str">
        <f t="shared" si="917"/>
        <v/>
      </c>
      <c r="V342" s="21" t="str">
        <f t="shared" si="903"/>
        <v/>
      </c>
      <c r="W342" s="55">
        <v>0</v>
      </c>
      <c r="X342" s="24" t="str">
        <f t="shared" si="880"/>
        <v/>
      </c>
      <c r="Y342" s="24">
        <v>0</v>
      </c>
      <c r="Z342" s="83" t="str">
        <f t="shared" si="918"/>
        <v/>
      </c>
      <c r="AA342" s="25" t="str">
        <f t="shared" si="881"/>
        <v/>
      </c>
      <c r="AB342" s="52">
        <v>199</v>
      </c>
      <c r="AC342" s="20">
        <f t="shared" ref="AC342" si="957">IFERROR(IF(AB342&gt;1,AB342*0.9,""),"")</f>
        <v>179.1</v>
      </c>
      <c r="AD342" s="20">
        <v>14</v>
      </c>
      <c r="AE342" s="78">
        <f t="shared" si="919"/>
        <v>151</v>
      </c>
      <c r="AF342" s="21">
        <f t="shared" ref="AF342" si="958">IFERROR(IF(AB342&gt;1,(AC342-AE342)/AC342,""),"")</f>
        <v>0.15689558905639306</v>
      </c>
      <c r="AG342" s="55">
        <v>0</v>
      </c>
      <c r="AH342" s="24" t="str">
        <f t="shared" si="884"/>
        <v/>
      </c>
      <c r="AI342" s="24">
        <v>0</v>
      </c>
      <c r="AJ342" s="83" t="str">
        <f t="shared" si="920"/>
        <v/>
      </c>
      <c r="AK342" s="25" t="str">
        <f t="shared" si="885"/>
        <v/>
      </c>
      <c r="AL342" s="52">
        <v>0</v>
      </c>
      <c r="AM342" s="20" t="str">
        <f t="shared" si="886"/>
        <v/>
      </c>
      <c r="AN342" s="20">
        <v>0</v>
      </c>
      <c r="AO342" s="78" t="str">
        <f t="shared" si="921"/>
        <v/>
      </c>
      <c r="AP342" s="21" t="str">
        <f t="shared" si="904"/>
        <v/>
      </c>
      <c r="AQ342" s="55">
        <v>0</v>
      </c>
      <c r="AR342" s="24" t="str">
        <f t="shared" si="888"/>
        <v/>
      </c>
      <c r="AS342" s="24">
        <v>0</v>
      </c>
      <c r="AT342" s="83" t="str">
        <f t="shared" si="922"/>
        <v/>
      </c>
      <c r="AU342" s="25" t="str">
        <f t="shared" si="905"/>
        <v/>
      </c>
      <c r="AV342" s="52">
        <v>199</v>
      </c>
      <c r="AW342" s="20">
        <f t="shared" si="890"/>
        <v>179.1</v>
      </c>
      <c r="AX342" s="20">
        <v>14</v>
      </c>
      <c r="AY342" s="78">
        <f t="shared" si="923"/>
        <v>151</v>
      </c>
      <c r="AZ342" s="21">
        <f t="shared" si="891"/>
        <v>0.15689558905639306</v>
      </c>
      <c r="BA342" s="55">
        <v>0</v>
      </c>
      <c r="BB342" s="24" t="str">
        <f t="shared" si="892"/>
        <v/>
      </c>
      <c r="BC342" s="24">
        <v>0</v>
      </c>
      <c r="BD342" s="83" t="str">
        <f t="shared" si="924"/>
        <v/>
      </c>
      <c r="BE342" s="25" t="str">
        <f t="shared" si="906"/>
        <v/>
      </c>
      <c r="BF342" s="52">
        <v>0</v>
      </c>
      <c r="BG342" s="20" t="str">
        <f t="shared" si="894"/>
        <v/>
      </c>
      <c r="BH342" s="20">
        <v>0</v>
      </c>
      <c r="BI342" s="78" t="str">
        <f t="shared" si="925"/>
        <v/>
      </c>
      <c r="BJ342" s="21" t="str">
        <f t="shared" si="907"/>
        <v/>
      </c>
      <c r="BK342" s="55">
        <v>188</v>
      </c>
      <c r="BL342" s="24">
        <f t="shared" si="896"/>
        <v>169.20000000000002</v>
      </c>
      <c r="BM342" s="24">
        <v>16</v>
      </c>
      <c r="BN342" s="83">
        <f t="shared" si="926"/>
        <v>149</v>
      </c>
      <c r="BO342" s="25">
        <f t="shared" si="908"/>
        <v>0.1193853427895982</v>
      </c>
      <c r="BP342" s="52">
        <v>0</v>
      </c>
      <c r="BQ342" s="20" t="str">
        <f t="shared" si="898"/>
        <v/>
      </c>
      <c r="BR342" s="20">
        <v>0</v>
      </c>
      <c r="BS342" s="78" t="str">
        <f t="shared" si="927"/>
        <v/>
      </c>
      <c r="BT342" s="21" t="str">
        <f t="shared" si="909"/>
        <v/>
      </c>
      <c r="BU342" s="55">
        <v>0</v>
      </c>
      <c r="BV342" s="24" t="str">
        <f t="shared" si="900"/>
        <v/>
      </c>
      <c r="BW342" s="24">
        <v>0</v>
      </c>
      <c r="BX342" s="83" t="str">
        <f t="shared" si="928"/>
        <v/>
      </c>
      <c r="BY342" s="25" t="str">
        <f t="shared" si="910"/>
        <v/>
      </c>
    </row>
    <row r="343" spans="1:77" s="5" customFormat="1" ht="12.75" customHeight="1">
      <c r="A343" s="73" t="s">
        <v>204</v>
      </c>
      <c r="B343" s="50" t="s">
        <v>447</v>
      </c>
      <c r="C343" s="4" t="s">
        <v>345</v>
      </c>
      <c r="D343" s="51" t="s">
        <v>567</v>
      </c>
      <c r="E343" s="8">
        <v>219</v>
      </c>
      <c r="F343" s="8">
        <v>199</v>
      </c>
      <c r="G343" s="119">
        <v>150</v>
      </c>
      <c r="H343" s="52">
        <v>177</v>
      </c>
      <c r="I343" s="20">
        <f t="shared" si="875"/>
        <v>159.30000000000001</v>
      </c>
      <c r="J343" s="20">
        <v>16</v>
      </c>
      <c r="K343" s="78">
        <f t="shared" si="915"/>
        <v>134</v>
      </c>
      <c r="L343" s="21">
        <f t="shared" si="876"/>
        <v>0.15881983678593853</v>
      </c>
      <c r="M343" s="55">
        <v>0</v>
      </c>
      <c r="N343" s="24" t="str">
        <f t="shared" si="877"/>
        <v/>
      </c>
      <c r="O343" s="24">
        <v>0</v>
      </c>
      <c r="P343" s="83" t="str">
        <f t="shared" si="916"/>
        <v/>
      </c>
      <c r="Q343" s="25" t="str">
        <f t="shared" si="902"/>
        <v/>
      </c>
      <c r="R343" s="52">
        <v>0</v>
      </c>
      <c r="S343" s="20" t="str">
        <f t="shared" si="879"/>
        <v/>
      </c>
      <c r="T343" s="20">
        <v>0</v>
      </c>
      <c r="U343" s="78" t="str">
        <f t="shared" si="917"/>
        <v/>
      </c>
      <c r="V343" s="21" t="str">
        <f t="shared" si="903"/>
        <v/>
      </c>
      <c r="W343" s="55">
        <v>0</v>
      </c>
      <c r="X343" s="24" t="str">
        <f t="shared" si="880"/>
        <v/>
      </c>
      <c r="Y343" s="24">
        <v>0</v>
      </c>
      <c r="Z343" s="83" t="str">
        <f t="shared" si="918"/>
        <v/>
      </c>
      <c r="AA343" s="25" t="str">
        <f t="shared" si="881"/>
        <v/>
      </c>
      <c r="AB343" s="52">
        <v>177</v>
      </c>
      <c r="AC343" s="20">
        <f t="shared" si="911"/>
        <v>159.30000000000001</v>
      </c>
      <c r="AD343" s="20">
        <v>16</v>
      </c>
      <c r="AE343" s="78">
        <f t="shared" si="919"/>
        <v>134</v>
      </c>
      <c r="AF343" s="21">
        <f t="shared" si="912"/>
        <v>0.15881983678593853</v>
      </c>
      <c r="AG343" s="55">
        <v>0</v>
      </c>
      <c r="AH343" s="24" t="str">
        <f t="shared" si="884"/>
        <v/>
      </c>
      <c r="AI343" s="24">
        <v>0</v>
      </c>
      <c r="AJ343" s="83" t="str">
        <f t="shared" si="920"/>
        <v/>
      </c>
      <c r="AK343" s="25" t="str">
        <f t="shared" si="885"/>
        <v/>
      </c>
      <c r="AL343" s="52">
        <v>0</v>
      </c>
      <c r="AM343" s="20" t="str">
        <f t="shared" si="886"/>
        <v/>
      </c>
      <c r="AN343" s="20">
        <v>0</v>
      </c>
      <c r="AO343" s="78" t="str">
        <f t="shared" si="921"/>
        <v/>
      </c>
      <c r="AP343" s="21" t="str">
        <f t="shared" si="904"/>
        <v/>
      </c>
      <c r="AQ343" s="55">
        <v>0</v>
      </c>
      <c r="AR343" s="24" t="str">
        <f t="shared" si="888"/>
        <v/>
      </c>
      <c r="AS343" s="24">
        <v>0</v>
      </c>
      <c r="AT343" s="83" t="str">
        <f t="shared" si="922"/>
        <v/>
      </c>
      <c r="AU343" s="25" t="str">
        <f t="shared" si="905"/>
        <v/>
      </c>
      <c r="AV343" s="52">
        <v>177</v>
      </c>
      <c r="AW343" s="20">
        <f t="shared" si="890"/>
        <v>159.30000000000001</v>
      </c>
      <c r="AX343" s="20">
        <v>16</v>
      </c>
      <c r="AY343" s="78">
        <f t="shared" si="923"/>
        <v>134</v>
      </c>
      <c r="AZ343" s="21">
        <f t="shared" si="891"/>
        <v>0.15881983678593853</v>
      </c>
      <c r="BA343" s="55">
        <v>0</v>
      </c>
      <c r="BB343" s="24" t="str">
        <f t="shared" si="892"/>
        <v/>
      </c>
      <c r="BC343" s="24">
        <v>0</v>
      </c>
      <c r="BD343" s="83" t="str">
        <f t="shared" si="924"/>
        <v/>
      </c>
      <c r="BE343" s="25" t="str">
        <f t="shared" si="906"/>
        <v/>
      </c>
      <c r="BF343" s="52">
        <v>0</v>
      </c>
      <c r="BG343" s="20" t="str">
        <f t="shared" si="894"/>
        <v/>
      </c>
      <c r="BH343" s="20">
        <v>0</v>
      </c>
      <c r="BI343" s="78" t="str">
        <f t="shared" si="925"/>
        <v/>
      </c>
      <c r="BJ343" s="21" t="str">
        <f t="shared" si="907"/>
        <v/>
      </c>
      <c r="BK343" s="55">
        <v>166</v>
      </c>
      <c r="BL343" s="24">
        <f t="shared" si="896"/>
        <v>149.4</v>
      </c>
      <c r="BM343" s="24">
        <v>19</v>
      </c>
      <c r="BN343" s="83">
        <f t="shared" si="926"/>
        <v>131</v>
      </c>
      <c r="BO343" s="25">
        <f t="shared" si="908"/>
        <v>0.12315930388219548</v>
      </c>
      <c r="BP343" s="52">
        <v>0</v>
      </c>
      <c r="BQ343" s="20" t="str">
        <f t="shared" si="898"/>
        <v/>
      </c>
      <c r="BR343" s="20">
        <v>0</v>
      </c>
      <c r="BS343" s="78" t="str">
        <f t="shared" si="927"/>
        <v/>
      </c>
      <c r="BT343" s="21" t="str">
        <f t="shared" si="909"/>
        <v/>
      </c>
      <c r="BU343" s="55">
        <v>0</v>
      </c>
      <c r="BV343" s="24" t="str">
        <f t="shared" si="900"/>
        <v/>
      </c>
      <c r="BW343" s="24">
        <v>0</v>
      </c>
      <c r="BX343" s="83" t="str">
        <f t="shared" si="928"/>
        <v/>
      </c>
      <c r="BY343" s="25" t="str">
        <f t="shared" si="910"/>
        <v/>
      </c>
    </row>
    <row r="344" spans="1:77" s="5" customFormat="1" ht="12.75" customHeight="1">
      <c r="A344" s="73" t="s">
        <v>203</v>
      </c>
      <c r="B344" s="50" t="s">
        <v>447</v>
      </c>
      <c r="C344" s="4" t="s">
        <v>5</v>
      </c>
      <c r="D344" s="51" t="s">
        <v>568</v>
      </c>
      <c r="E344" s="8">
        <v>153</v>
      </c>
      <c r="F344" s="8">
        <v>139</v>
      </c>
      <c r="G344" s="119">
        <v>105</v>
      </c>
      <c r="H344" s="52">
        <v>0</v>
      </c>
      <c r="I344" s="20" t="str">
        <f t="shared" si="875"/>
        <v/>
      </c>
      <c r="J344" s="20">
        <v>0</v>
      </c>
      <c r="K344" s="78" t="str">
        <f t="shared" si="915"/>
        <v/>
      </c>
      <c r="L344" s="21" t="str">
        <f t="shared" si="876"/>
        <v/>
      </c>
      <c r="M344" s="55">
        <v>0</v>
      </c>
      <c r="N344" s="24" t="str">
        <f t="shared" si="877"/>
        <v/>
      </c>
      <c r="O344" s="24">
        <v>0</v>
      </c>
      <c r="P344" s="83" t="str">
        <f t="shared" si="916"/>
        <v/>
      </c>
      <c r="Q344" s="25" t="str">
        <f t="shared" si="902"/>
        <v/>
      </c>
      <c r="R344" s="52">
        <v>0</v>
      </c>
      <c r="S344" s="20" t="str">
        <f t="shared" si="879"/>
        <v/>
      </c>
      <c r="T344" s="20">
        <v>0</v>
      </c>
      <c r="U344" s="78" t="str">
        <f t="shared" si="917"/>
        <v/>
      </c>
      <c r="V344" s="21" t="str">
        <f t="shared" si="903"/>
        <v/>
      </c>
      <c r="W344" s="55">
        <v>0</v>
      </c>
      <c r="X344" s="24" t="str">
        <f t="shared" si="880"/>
        <v/>
      </c>
      <c r="Y344" s="24">
        <v>0</v>
      </c>
      <c r="Z344" s="83" t="str">
        <f t="shared" si="918"/>
        <v/>
      </c>
      <c r="AA344" s="25" t="str">
        <f t="shared" si="881"/>
        <v/>
      </c>
      <c r="AB344" s="52">
        <v>0</v>
      </c>
      <c r="AC344" s="20" t="str">
        <f t="shared" si="911"/>
        <v/>
      </c>
      <c r="AD344" s="20">
        <v>0</v>
      </c>
      <c r="AE344" s="78" t="str">
        <f t="shared" si="919"/>
        <v/>
      </c>
      <c r="AF344" s="21" t="str">
        <f t="shared" si="912"/>
        <v/>
      </c>
      <c r="AG344" s="55">
        <v>0</v>
      </c>
      <c r="AH344" s="24" t="str">
        <f t="shared" si="884"/>
        <v/>
      </c>
      <c r="AI344" s="24">
        <v>0</v>
      </c>
      <c r="AJ344" s="83" t="str">
        <f t="shared" si="920"/>
        <v/>
      </c>
      <c r="AK344" s="25" t="str">
        <f t="shared" si="885"/>
        <v/>
      </c>
      <c r="AL344" s="52">
        <v>0</v>
      </c>
      <c r="AM344" s="20" t="str">
        <f t="shared" si="886"/>
        <v/>
      </c>
      <c r="AN344" s="20">
        <v>0</v>
      </c>
      <c r="AO344" s="78" t="str">
        <f t="shared" si="921"/>
        <v/>
      </c>
      <c r="AP344" s="21" t="str">
        <f t="shared" si="904"/>
        <v/>
      </c>
      <c r="AQ344" s="55">
        <v>0</v>
      </c>
      <c r="AR344" s="24" t="str">
        <f t="shared" si="888"/>
        <v/>
      </c>
      <c r="AS344" s="24">
        <v>0</v>
      </c>
      <c r="AT344" s="83" t="str">
        <f t="shared" si="922"/>
        <v/>
      </c>
      <c r="AU344" s="25" t="str">
        <f t="shared" si="905"/>
        <v/>
      </c>
      <c r="AV344" s="52">
        <v>0</v>
      </c>
      <c r="AW344" s="20" t="str">
        <f t="shared" si="890"/>
        <v/>
      </c>
      <c r="AX344" s="20">
        <v>0</v>
      </c>
      <c r="AY344" s="78" t="str">
        <f t="shared" si="923"/>
        <v/>
      </c>
      <c r="AZ344" s="21" t="str">
        <f t="shared" si="891"/>
        <v/>
      </c>
      <c r="BA344" s="55">
        <v>0</v>
      </c>
      <c r="BB344" s="24" t="str">
        <f t="shared" si="892"/>
        <v/>
      </c>
      <c r="BC344" s="24">
        <v>0</v>
      </c>
      <c r="BD344" s="83" t="str">
        <f t="shared" si="924"/>
        <v/>
      </c>
      <c r="BE344" s="25" t="str">
        <f t="shared" si="906"/>
        <v/>
      </c>
      <c r="BF344" s="52">
        <v>0</v>
      </c>
      <c r="BG344" s="20" t="str">
        <f t="shared" si="894"/>
        <v/>
      </c>
      <c r="BH344" s="20">
        <v>0</v>
      </c>
      <c r="BI344" s="78" t="str">
        <f t="shared" si="925"/>
        <v/>
      </c>
      <c r="BJ344" s="21" t="str">
        <f t="shared" si="907"/>
        <v/>
      </c>
      <c r="BK344" s="55">
        <v>0</v>
      </c>
      <c r="BL344" s="24" t="str">
        <f t="shared" si="896"/>
        <v/>
      </c>
      <c r="BM344" s="24">
        <v>0</v>
      </c>
      <c r="BN344" s="83" t="str">
        <f t="shared" si="926"/>
        <v/>
      </c>
      <c r="BO344" s="25" t="str">
        <f t="shared" si="908"/>
        <v/>
      </c>
      <c r="BP344" s="52">
        <v>0</v>
      </c>
      <c r="BQ344" s="20" t="str">
        <f t="shared" si="898"/>
        <v/>
      </c>
      <c r="BR344" s="20">
        <v>0</v>
      </c>
      <c r="BS344" s="78" t="str">
        <f t="shared" si="927"/>
        <v/>
      </c>
      <c r="BT344" s="21" t="str">
        <f t="shared" si="909"/>
        <v/>
      </c>
      <c r="BU344" s="55">
        <v>0</v>
      </c>
      <c r="BV344" s="24" t="str">
        <f t="shared" si="900"/>
        <v/>
      </c>
      <c r="BW344" s="24">
        <v>0</v>
      </c>
      <c r="BX344" s="83" t="str">
        <f t="shared" si="928"/>
        <v/>
      </c>
      <c r="BY344" s="25" t="str">
        <f t="shared" si="910"/>
        <v/>
      </c>
    </row>
    <row r="345" spans="1:77" s="5" customFormat="1" ht="12.75" customHeight="1">
      <c r="A345" s="75" t="s">
        <v>356</v>
      </c>
      <c r="B345" s="46" t="s">
        <v>447</v>
      </c>
      <c r="C345" s="7" t="s">
        <v>6</v>
      </c>
      <c r="D345" s="10" t="s">
        <v>569</v>
      </c>
      <c r="E345" s="9">
        <v>142</v>
      </c>
      <c r="F345" s="9">
        <v>129</v>
      </c>
      <c r="G345" s="121">
        <v>97</v>
      </c>
      <c r="H345" s="54">
        <v>110</v>
      </c>
      <c r="I345" s="18">
        <f t="shared" si="875"/>
        <v>99</v>
      </c>
      <c r="J345" s="18">
        <v>14</v>
      </c>
      <c r="K345" s="79">
        <f t="shared" si="915"/>
        <v>83</v>
      </c>
      <c r="L345" s="19">
        <f t="shared" si="876"/>
        <v>0.16161616161616163</v>
      </c>
      <c r="M345" s="57">
        <v>0</v>
      </c>
      <c r="N345" s="28" t="str">
        <f t="shared" si="877"/>
        <v/>
      </c>
      <c r="O345" s="28">
        <v>0</v>
      </c>
      <c r="P345" s="83" t="str">
        <f t="shared" si="916"/>
        <v/>
      </c>
      <c r="Q345" s="29" t="str">
        <f t="shared" si="902"/>
        <v/>
      </c>
      <c r="R345" s="54">
        <v>110</v>
      </c>
      <c r="S345" s="18">
        <f t="shared" si="879"/>
        <v>99</v>
      </c>
      <c r="T345" s="18">
        <v>14</v>
      </c>
      <c r="U345" s="79">
        <f t="shared" si="917"/>
        <v>83</v>
      </c>
      <c r="V345" s="19">
        <f t="shared" si="903"/>
        <v>0.16161616161616163</v>
      </c>
      <c r="W345" s="57">
        <v>0</v>
      </c>
      <c r="X345" s="28" t="str">
        <f t="shared" si="880"/>
        <v/>
      </c>
      <c r="Y345" s="28">
        <v>0</v>
      </c>
      <c r="Z345" s="83" t="str">
        <f t="shared" si="918"/>
        <v/>
      </c>
      <c r="AA345" s="29" t="str">
        <f t="shared" si="881"/>
        <v/>
      </c>
      <c r="AB345" s="54">
        <v>110</v>
      </c>
      <c r="AC345" s="18">
        <f t="shared" si="911"/>
        <v>99</v>
      </c>
      <c r="AD345" s="18">
        <v>14</v>
      </c>
      <c r="AE345" s="79">
        <f t="shared" si="919"/>
        <v>83</v>
      </c>
      <c r="AF345" s="19">
        <f t="shared" si="912"/>
        <v>0.16161616161616163</v>
      </c>
      <c r="AG345" s="57">
        <v>0</v>
      </c>
      <c r="AH345" s="28" t="str">
        <f t="shared" si="884"/>
        <v/>
      </c>
      <c r="AI345" s="28">
        <v>0</v>
      </c>
      <c r="AJ345" s="83" t="str">
        <f t="shared" si="920"/>
        <v/>
      </c>
      <c r="AK345" s="29" t="str">
        <f t="shared" si="885"/>
        <v/>
      </c>
      <c r="AL345" s="54">
        <v>110</v>
      </c>
      <c r="AM345" s="18">
        <f t="shared" si="886"/>
        <v>99</v>
      </c>
      <c r="AN345" s="18">
        <v>14</v>
      </c>
      <c r="AO345" s="79">
        <f t="shared" si="921"/>
        <v>83</v>
      </c>
      <c r="AP345" s="19">
        <f t="shared" si="904"/>
        <v>0.16161616161616163</v>
      </c>
      <c r="AQ345" s="57">
        <v>0</v>
      </c>
      <c r="AR345" s="28" t="str">
        <f t="shared" si="888"/>
        <v/>
      </c>
      <c r="AS345" s="28">
        <v>0</v>
      </c>
      <c r="AT345" s="83" t="str">
        <f t="shared" si="922"/>
        <v/>
      </c>
      <c r="AU345" s="29" t="str">
        <f t="shared" si="905"/>
        <v/>
      </c>
      <c r="AV345" s="54">
        <v>121</v>
      </c>
      <c r="AW345" s="18">
        <f t="shared" si="890"/>
        <v>108.9</v>
      </c>
      <c r="AX345" s="18">
        <v>6</v>
      </c>
      <c r="AY345" s="79">
        <f t="shared" si="923"/>
        <v>91</v>
      </c>
      <c r="AZ345" s="19">
        <f t="shared" si="891"/>
        <v>0.16437098255280078</v>
      </c>
      <c r="BA345" s="57">
        <v>0</v>
      </c>
      <c r="BB345" s="28" t="str">
        <f t="shared" si="892"/>
        <v/>
      </c>
      <c r="BC345" s="28">
        <v>0</v>
      </c>
      <c r="BD345" s="83" t="str">
        <f t="shared" si="924"/>
        <v/>
      </c>
      <c r="BE345" s="29" t="str">
        <f t="shared" si="906"/>
        <v/>
      </c>
      <c r="BF345" s="54">
        <v>0</v>
      </c>
      <c r="BG345" s="18" t="str">
        <f t="shared" si="894"/>
        <v/>
      </c>
      <c r="BH345" s="18">
        <v>0</v>
      </c>
      <c r="BI345" s="79" t="str">
        <f t="shared" si="925"/>
        <v/>
      </c>
      <c r="BJ345" s="19" t="str">
        <f t="shared" si="907"/>
        <v/>
      </c>
      <c r="BK345" s="57">
        <v>110</v>
      </c>
      <c r="BL345" s="28">
        <f t="shared" si="896"/>
        <v>99</v>
      </c>
      <c r="BM345" s="28">
        <v>14</v>
      </c>
      <c r="BN345" s="83">
        <f t="shared" si="926"/>
        <v>83</v>
      </c>
      <c r="BO345" s="29">
        <f t="shared" si="908"/>
        <v>0.16161616161616163</v>
      </c>
      <c r="BP345" s="54">
        <v>0</v>
      </c>
      <c r="BQ345" s="18" t="str">
        <f t="shared" si="898"/>
        <v/>
      </c>
      <c r="BR345" s="18">
        <v>0</v>
      </c>
      <c r="BS345" s="79" t="str">
        <f t="shared" si="927"/>
        <v/>
      </c>
      <c r="BT345" s="19" t="str">
        <f t="shared" si="909"/>
        <v/>
      </c>
      <c r="BU345" s="57">
        <v>121</v>
      </c>
      <c r="BV345" s="28">
        <f t="shared" si="900"/>
        <v>108.9</v>
      </c>
      <c r="BW345" s="28">
        <v>6</v>
      </c>
      <c r="BX345" s="83">
        <f t="shared" si="928"/>
        <v>91</v>
      </c>
      <c r="BY345" s="29">
        <f t="shared" si="910"/>
        <v>0.16437098255280078</v>
      </c>
    </row>
    <row r="346" spans="1:77" s="5" customFormat="1" ht="12.75" customHeight="1">
      <c r="A346" s="73" t="s">
        <v>357</v>
      </c>
      <c r="B346" s="50" t="s">
        <v>447</v>
      </c>
      <c r="C346" s="4" t="s">
        <v>6</v>
      </c>
      <c r="D346" s="51" t="s">
        <v>569</v>
      </c>
      <c r="E346" s="8">
        <v>153</v>
      </c>
      <c r="F346" s="8">
        <v>139</v>
      </c>
      <c r="G346" s="119">
        <v>105</v>
      </c>
      <c r="H346" s="52">
        <v>110</v>
      </c>
      <c r="I346" s="20">
        <f t="shared" si="875"/>
        <v>99</v>
      </c>
      <c r="J346" s="20">
        <v>21</v>
      </c>
      <c r="K346" s="78">
        <f t="shared" si="915"/>
        <v>84</v>
      </c>
      <c r="L346" s="21">
        <f t="shared" si="876"/>
        <v>0.15151515151515152</v>
      </c>
      <c r="M346" s="55">
        <v>0</v>
      </c>
      <c r="N346" s="24" t="str">
        <f t="shared" si="877"/>
        <v/>
      </c>
      <c r="O346" s="24">
        <v>0</v>
      </c>
      <c r="P346" s="83" t="str">
        <f t="shared" si="916"/>
        <v/>
      </c>
      <c r="Q346" s="25" t="str">
        <f t="shared" si="902"/>
        <v/>
      </c>
      <c r="R346" s="52">
        <v>110</v>
      </c>
      <c r="S346" s="20">
        <f t="shared" si="879"/>
        <v>99</v>
      </c>
      <c r="T346" s="20">
        <v>21</v>
      </c>
      <c r="U346" s="78">
        <f t="shared" si="917"/>
        <v>84</v>
      </c>
      <c r="V346" s="21">
        <f t="shared" si="903"/>
        <v>0.15151515151515152</v>
      </c>
      <c r="W346" s="55">
        <v>0</v>
      </c>
      <c r="X346" s="24" t="str">
        <f t="shared" si="880"/>
        <v/>
      </c>
      <c r="Y346" s="24">
        <v>0</v>
      </c>
      <c r="Z346" s="83" t="str">
        <f t="shared" si="918"/>
        <v/>
      </c>
      <c r="AA346" s="25" t="str">
        <f t="shared" si="881"/>
        <v/>
      </c>
      <c r="AB346" s="52">
        <v>110</v>
      </c>
      <c r="AC346" s="20">
        <f t="shared" si="911"/>
        <v>99</v>
      </c>
      <c r="AD346" s="20">
        <v>21</v>
      </c>
      <c r="AE346" s="78">
        <f t="shared" si="919"/>
        <v>84</v>
      </c>
      <c r="AF346" s="21">
        <f t="shared" si="912"/>
        <v>0.15151515151515152</v>
      </c>
      <c r="AG346" s="55">
        <v>0</v>
      </c>
      <c r="AH346" s="24" t="str">
        <f t="shared" si="884"/>
        <v/>
      </c>
      <c r="AI346" s="24">
        <v>0</v>
      </c>
      <c r="AJ346" s="83" t="str">
        <f t="shared" si="920"/>
        <v/>
      </c>
      <c r="AK346" s="25" t="str">
        <f t="shared" si="885"/>
        <v/>
      </c>
      <c r="AL346" s="52">
        <v>110</v>
      </c>
      <c r="AM346" s="20">
        <f t="shared" si="886"/>
        <v>99</v>
      </c>
      <c r="AN346" s="20">
        <v>21</v>
      </c>
      <c r="AO346" s="78">
        <f t="shared" si="921"/>
        <v>84</v>
      </c>
      <c r="AP346" s="21">
        <f t="shared" si="904"/>
        <v>0.15151515151515152</v>
      </c>
      <c r="AQ346" s="55">
        <v>0</v>
      </c>
      <c r="AR346" s="24" t="str">
        <f t="shared" si="888"/>
        <v/>
      </c>
      <c r="AS346" s="24">
        <v>0</v>
      </c>
      <c r="AT346" s="83" t="str">
        <f t="shared" si="922"/>
        <v/>
      </c>
      <c r="AU346" s="25" t="str">
        <f t="shared" si="905"/>
        <v/>
      </c>
      <c r="AV346" s="52">
        <v>132</v>
      </c>
      <c r="AW346" s="20">
        <f t="shared" si="890"/>
        <v>118.8</v>
      </c>
      <c r="AX346" s="20">
        <v>5</v>
      </c>
      <c r="AY346" s="78">
        <f t="shared" si="923"/>
        <v>100</v>
      </c>
      <c r="AZ346" s="21">
        <f t="shared" si="891"/>
        <v>0.15824915824915822</v>
      </c>
      <c r="BA346" s="55">
        <v>0</v>
      </c>
      <c r="BB346" s="24" t="str">
        <f t="shared" si="892"/>
        <v/>
      </c>
      <c r="BC346" s="24">
        <v>0</v>
      </c>
      <c r="BD346" s="83" t="str">
        <f t="shared" si="924"/>
        <v/>
      </c>
      <c r="BE346" s="25" t="str">
        <f t="shared" si="906"/>
        <v/>
      </c>
      <c r="BF346" s="52">
        <v>0</v>
      </c>
      <c r="BG346" s="20" t="str">
        <f t="shared" si="894"/>
        <v/>
      </c>
      <c r="BH346" s="20">
        <v>0</v>
      </c>
      <c r="BI346" s="78" t="str">
        <f t="shared" si="925"/>
        <v/>
      </c>
      <c r="BJ346" s="21" t="str">
        <f t="shared" si="907"/>
        <v/>
      </c>
      <c r="BK346" s="55">
        <v>110</v>
      </c>
      <c r="BL346" s="24">
        <f t="shared" si="896"/>
        <v>99</v>
      </c>
      <c r="BM346" s="24">
        <v>21</v>
      </c>
      <c r="BN346" s="83">
        <f t="shared" si="926"/>
        <v>84</v>
      </c>
      <c r="BO346" s="25">
        <f t="shared" si="908"/>
        <v>0.15151515151515152</v>
      </c>
      <c r="BP346" s="52">
        <v>0</v>
      </c>
      <c r="BQ346" s="20" t="str">
        <f t="shared" si="898"/>
        <v/>
      </c>
      <c r="BR346" s="20">
        <v>0</v>
      </c>
      <c r="BS346" s="78" t="str">
        <f t="shared" si="927"/>
        <v/>
      </c>
      <c r="BT346" s="21" t="str">
        <f t="shared" si="909"/>
        <v/>
      </c>
      <c r="BU346" s="55">
        <v>132</v>
      </c>
      <c r="BV346" s="24">
        <f t="shared" si="900"/>
        <v>118.8</v>
      </c>
      <c r="BW346" s="24">
        <v>5</v>
      </c>
      <c r="BX346" s="83">
        <f t="shared" si="928"/>
        <v>100</v>
      </c>
      <c r="BY346" s="25">
        <f t="shared" si="910"/>
        <v>0.15824915824915822</v>
      </c>
    </row>
    <row r="347" spans="1:77" s="5" customFormat="1" ht="12.75" customHeight="1">
      <c r="A347" s="73" t="s">
        <v>355</v>
      </c>
      <c r="B347" s="50" t="s">
        <v>447</v>
      </c>
      <c r="C347" s="4" t="s">
        <v>6</v>
      </c>
      <c r="D347" s="51" t="s">
        <v>569</v>
      </c>
      <c r="E347" s="8">
        <v>142</v>
      </c>
      <c r="F347" s="8">
        <v>129</v>
      </c>
      <c r="G347" s="119">
        <v>97</v>
      </c>
      <c r="H347" s="52">
        <v>110</v>
      </c>
      <c r="I347" s="20">
        <f t="shared" si="875"/>
        <v>99</v>
      </c>
      <c r="J347" s="20">
        <v>14</v>
      </c>
      <c r="K347" s="78">
        <f t="shared" si="915"/>
        <v>83</v>
      </c>
      <c r="L347" s="21">
        <f t="shared" si="876"/>
        <v>0.16161616161616163</v>
      </c>
      <c r="M347" s="55">
        <v>0</v>
      </c>
      <c r="N347" s="24" t="str">
        <f t="shared" si="877"/>
        <v/>
      </c>
      <c r="O347" s="24">
        <v>0</v>
      </c>
      <c r="P347" s="83" t="str">
        <f t="shared" si="916"/>
        <v/>
      </c>
      <c r="Q347" s="25" t="str">
        <f t="shared" si="902"/>
        <v/>
      </c>
      <c r="R347" s="52">
        <v>110</v>
      </c>
      <c r="S347" s="20">
        <f t="shared" si="879"/>
        <v>99</v>
      </c>
      <c r="T347" s="20">
        <v>14</v>
      </c>
      <c r="U347" s="78">
        <f t="shared" si="917"/>
        <v>83</v>
      </c>
      <c r="V347" s="21">
        <f t="shared" si="903"/>
        <v>0.16161616161616163</v>
      </c>
      <c r="W347" s="55">
        <v>0</v>
      </c>
      <c r="X347" s="24" t="str">
        <f t="shared" si="880"/>
        <v/>
      </c>
      <c r="Y347" s="24">
        <v>0</v>
      </c>
      <c r="Z347" s="83" t="str">
        <f t="shared" si="918"/>
        <v/>
      </c>
      <c r="AA347" s="25" t="str">
        <f t="shared" si="881"/>
        <v/>
      </c>
      <c r="AB347" s="52">
        <v>110</v>
      </c>
      <c r="AC347" s="20">
        <f t="shared" si="911"/>
        <v>99</v>
      </c>
      <c r="AD347" s="20">
        <v>14</v>
      </c>
      <c r="AE347" s="78">
        <f t="shared" si="919"/>
        <v>83</v>
      </c>
      <c r="AF347" s="21">
        <f t="shared" si="912"/>
        <v>0.16161616161616163</v>
      </c>
      <c r="AG347" s="55">
        <v>0</v>
      </c>
      <c r="AH347" s="24" t="str">
        <f t="shared" si="884"/>
        <v/>
      </c>
      <c r="AI347" s="24">
        <v>0</v>
      </c>
      <c r="AJ347" s="83" t="str">
        <f t="shared" si="920"/>
        <v/>
      </c>
      <c r="AK347" s="25" t="str">
        <f t="shared" si="885"/>
        <v/>
      </c>
      <c r="AL347" s="52">
        <v>110</v>
      </c>
      <c r="AM347" s="20">
        <f t="shared" si="886"/>
        <v>99</v>
      </c>
      <c r="AN347" s="20">
        <v>14</v>
      </c>
      <c r="AO347" s="78">
        <f t="shared" si="921"/>
        <v>83</v>
      </c>
      <c r="AP347" s="21">
        <f t="shared" si="904"/>
        <v>0.16161616161616163</v>
      </c>
      <c r="AQ347" s="55">
        <v>0</v>
      </c>
      <c r="AR347" s="24" t="str">
        <f t="shared" si="888"/>
        <v/>
      </c>
      <c r="AS347" s="24">
        <v>0</v>
      </c>
      <c r="AT347" s="83" t="str">
        <f t="shared" si="922"/>
        <v/>
      </c>
      <c r="AU347" s="25" t="str">
        <f t="shared" si="905"/>
        <v/>
      </c>
      <c r="AV347" s="52">
        <v>121</v>
      </c>
      <c r="AW347" s="20">
        <f t="shared" si="890"/>
        <v>108.9</v>
      </c>
      <c r="AX347" s="20">
        <v>6</v>
      </c>
      <c r="AY347" s="78">
        <f t="shared" si="923"/>
        <v>91</v>
      </c>
      <c r="AZ347" s="21">
        <f t="shared" si="891"/>
        <v>0.16437098255280078</v>
      </c>
      <c r="BA347" s="55">
        <v>0</v>
      </c>
      <c r="BB347" s="24" t="str">
        <f t="shared" si="892"/>
        <v/>
      </c>
      <c r="BC347" s="24">
        <v>0</v>
      </c>
      <c r="BD347" s="83" t="str">
        <f t="shared" si="924"/>
        <v/>
      </c>
      <c r="BE347" s="25" t="str">
        <f t="shared" si="906"/>
        <v/>
      </c>
      <c r="BF347" s="52">
        <v>0</v>
      </c>
      <c r="BG347" s="20" t="str">
        <f t="shared" si="894"/>
        <v/>
      </c>
      <c r="BH347" s="20">
        <v>0</v>
      </c>
      <c r="BI347" s="78" t="str">
        <f t="shared" si="925"/>
        <v/>
      </c>
      <c r="BJ347" s="21" t="str">
        <f t="shared" si="907"/>
        <v/>
      </c>
      <c r="BK347" s="55">
        <v>110</v>
      </c>
      <c r="BL347" s="24">
        <f t="shared" si="896"/>
        <v>99</v>
      </c>
      <c r="BM347" s="24">
        <v>14</v>
      </c>
      <c r="BN347" s="83">
        <f t="shared" si="926"/>
        <v>83</v>
      </c>
      <c r="BO347" s="25">
        <f t="shared" si="908"/>
        <v>0.16161616161616163</v>
      </c>
      <c r="BP347" s="52">
        <v>0</v>
      </c>
      <c r="BQ347" s="20" t="str">
        <f t="shared" si="898"/>
        <v/>
      </c>
      <c r="BR347" s="20">
        <v>0</v>
      </c>
      <c r="BS347" s="78" t="str">
        <f t="shared" si="927"/>
        <v/>
      </c>
      <c r="BT347" s="21" t="str">
        <f t="shared" si="909"/>
        <v/>
      </c>
      <c r="BU347" s="55">
        <v>121</v>
      </c>
      <c r="BV347" s="24">
        <f t="shared" si="900"/>
        <v>108.9</v>
      </c>
      <c r="BW347" s="24">
        <v>6</v>
      </c>
      <c r="BX347" s="83">
        <f t="shared" si="928"/>
        <v>91</v>
      </c>
      <c r="BY347" s="25">
        <f t="shared" si="910"/>
        <v>0.16437098255280078</v>
      </c>
    </row>
    <row r="348" spans="1:77" s="5" customFormat="1" ht="12.75" customHeight="1">
      <c r="A348" s="73" t="s">
        <v>363</v>
      </c>
      <c r="B348" s="50" t="s">
        <v>447</v>
      </c>
      <c r="C348" s="4" t="s">
        <v>6</v>
      </c>
      <c r="D348" s="51" t="s">
        <v>570</v>
      </c>
      <c r="E348" s="8">
        <v>186</v>
      </c>
      <c r="F348" s="8">
        <v>169</v>
      </c>
      <c r="G348" s="119">
        <v>148</v>
      </c>
      <c r="H348" s="52">
        <v>0</v>
      </c>
      <c r="I348" s="20" t="str">
        <f t="shared" si="875"/>
        <v/>
      </c>
      <c r="J348" s="20">
        <v>0</v>
      </c>
      <c r="K348" s="78" t="str">
        <f t="shared" si="915"/>
        <v/>
      </c>
      <c r="L348" s="21" t="str">
        <f t="shared" si="876"/>
        <v/>
      </c>
      <c r="M348" s="55">
        <v>0</v>
      </c>
      <c r="N348" s="24" t="str">
        <f t="shared" si="877"/>
        <v/>
      </c>
      <c r="O348" s="24">
        <v>0</v>
      </c>
      <c r="P348" s="83" t="str">
        <f t="shared" si="916"/>
        <v/>
      </c>
      <c r="Q348" s="25" t="str">
        <f t="shared" si="902"/>
        <v/>
      </c>
      <c r="R348" s="52">
        <v>0</v>
      </c>
      <c r="S348" s="20" t="str">
        <f t="shared" si="879"/>
        <v/>
      </c>
      <c r="T348" s="20">
        <v>0</v>
      </c>
      <c r="U348" s="78" t="str">
        <f t="shared" si="917"/>
        <v/>
      </c>
      <c r="V348" s="21" t="str">
        <f t="shared" si="903"/>
        <v/>
      </c>
      <c r="W348" s="55">
        <v>0</v>
      </c>
      <c r="X348" s="24" t="str">
        <f t="shared" si="880"/>
        <v/>
      </c>
      <c r="Y348" s="24">
        <v>0</v>
      </c>
      <c r="Z348" s="83" t="str">
        <f t="shared" si="918"/>
        <v/>
      </c>
      <c r="AA348" s="25" t="str">
        <f t="shared" si="881"/>
        <v/>
      </c>
      <c r="AB348" s="52">
        <v>0</v>
      </c>
      <c r="AC348" s="20" t="str">
        <f t="shared" si="911"/>
        <v/>
      </c>
      <c r="AD348" s="20">
        <v>0</v>
      </c>
      <c r="AE348" s="78" t="str">
        <f t="shared" si="919"/>
        <v/>
      </c>
      <c r="AF348" s="21" t="str">
        <f t="shared" si="912"/>
        <v/>
      </c>
      <c r="AG348" s="55">
        <v>0</v>
      </c>
      <c r="AH348" s="24" t="str">
        <f t="shared" si="884"/>
        <v/>
      </c>
      <c r="AI348" s="24">
        <v>0</v>
      </c>
      <c r="AJ348" s="83" t="str">
        <f t="shared" si="920"/>
        <v/>
      </c>
      <c r="AK348" s="25" t="str">
        <f t="shared" si="885"/>
        <v/>
      </c>
      <c r="AL348" s="52">
        <v>0</v>
      </c>
      <c r="AM348" s="20" t="str">
        <f t="shared" si="886"/>
        <v/>
      </c>
      <c r="AN348" s="20">
        <v>0</v>
      </c>
      <c r="AO348" s="78" t="str">
        <f t="shared" si="921"/>
        <v/>
      </c>
      <c r="AP348" s="21" t="str">
        <f t="shared" si="904"/>
        <v/>
      </c>
      <c r="AQ348" s="55">
        <v>0</v>
      </c>
      <c r="AR348" s="24" t="str">
        <f t="shared" si="888"/>
        <v/>
      </c>
      <c r="AS348" s="24">
        <v>0</v>
      </c>
      <c r="AT348" s="83" t="str">
        <f t="shared" si="922"/>
        <v/>
      </c>
      <c r="AU348" s="25" t="str">
        <f t="shared" si="905"/>
        <v/>
      </c>
      <c r="AV348" s="52">
        <v>0</v>
      </c>
      <c r="AW348" s="20" t="str">
        <f t="shared" si="890"/>
        <v/>
      </c>
      <c r="AX348" s="20">
        <v>0</v>
      </c>
      <c r="AY348" s="78" t="str">
        <f t="shared" si="923"/>
        <v/>
      </c>
      <c r="AZ348" s="21" t="str">
        <f t="shared" si="891"/>
        <v/>
      </c>
      <c r="BA348" s="55">
        <v>0</v>
      </c>
      <c r="BB348" s="24" t="str">
        <f t="shared" si="892"/>
        <v/>
      </c>
      <c r="BC348" s="24">
        <v>0</v>
      </c>
      <c r="BD348" s="83" t="str">
        <f t="shared" si="924"/>
        <v/>
      </c>
      <c r="BE348" s="25" t="str">
        <f t="shared" si="906"/>
        <v/>
      </c>
      <c r="BF348" s="52">
        <v>0</v>
      </c>
      <c r="BG348" s="20" t="str">
        <f t="shared" si="894"/>
        <v/>
      </c>
      <c r="BH348" s="20">
        <v>0</v>
      </c>
      <c r="BI348" s="78" t="str">
        <f t="shared" si="925"/>
        <v/>
      </c>
      <c r="BJ348" s="21" t="str">
        <f t="shared" si="907"/>
        <v/>
      </c>
      <c r="BK348" s="55">
        <v>0</v>
      </c>
      <c r="BL348" s="24" t="str">
        <f t="shared" si="896"/>
        <v/>
      </c>
      <c r="BM348" s="24">
        <v>0</v>
      </c>
      <c r="BN348" s="83" t="str">
        <f t="shared" si="926"/>
        <v/>
      </c>
      <c r="BO348" s="25" t="str">
        <f t="shared" si="908"/>
        <v/>
      </c>
      <c r="BP348" s="52">
        <v>0</v>
      </c>
      <c r="BQ348" s="20" t="str">
        <f t="shared" si="898"/>
        <v/>
      </c>
      <c r="BR348" s="20">
        <v>0</v>
      </c>
      <c r="BS348" s="78" t="str">
        <f t="shared" si="927"/>
        <v/>
      </c>
      <c r="BT348" s="21" t="str">
        <f t="shared" si="909"/>
        <v/>
      </c>
      <c r="BU348" s="55">
        <v>0</v>
      </c>
      <c r="BV348" s="24" t="str">
        <f t="shared" si="900"/>
        <v/>
      </c>
      <c r="BW348" s="24">
        <v>0</v>
      </c>
      <c r="BX348" s="83" t="str">
        <f t="shared" si="928"/>
        <v/>
      </c>
      <c r="BY348" s="25" t="str">
        <f t="shared" si="910"/>
        <v/>
      </c>
    </row>
    <row r="349" spans="1:77" s="5" customFormat="1" ht="12.75" customHeight="1">
      <c r="A349" s="73" t="s">
        <v>362</v>
      </c>
      <c r="B349" s="50" t="s">
        <v>447</v>
      </c>
      <c r="C349" s="4" t="s">
        <v>6</v>
      </c>
      <c r="D349" s="51" t="s">
        <v>570</v>
      </c>
      <c r="E349" s="8">
        <v>186</v>
      </c>
      <c r="F349" s="8">
        <v>169</v>
      </c>
      <c r="G349" s="119">
        <v>148</v>
      </c>
      <c r="H349" s="52">
        <v>0</v>
      </c>
      <c r="I349" s="20" t="str">
        <f t="shared" si="875"/>
        <v/>
      </c>
      <c r="J349" s="20">
        <v>0</v>
      </c>
      <c r="K349" s="78" t="str">
        <f t="shared" si="915"/>
        <v/>
      </c>
      <c r="L349" s="21" t="str">
        <f t="shared" si="876"/>
        <v/>
      </c>
      <c r="M349" s="55">
        <v>0</v>
      </c>
      <c r="N349" s="24" t="str">
        <f t="shared" si="877"/>
        <v/>
      </c>
      <c r="O349" s="24">
        <v>0</v>
      </c>
      <c r="P349" s="83" t="str">
        <f t="shared" si="916"/>
        <v/>
      </c>
      <c r="Q349" s="25" t="str">
        <f t="shared" si="902"/>
        <v/>
      </c>
      <c r="R349" s="52">
        <v>0</v>
      </c>
      <c r="S349" s="20" t="str">
        <f t="shared" si="879"/>
        <v/>
      </c>
      <c r="T349" s="20">
        <v>0</v>
      </c>
      <c r="U349" s="78" t="str">
        <f t="shared" si="917"/>
        <v/>
      </c>
      <c r="V349" s="21" t="str">
        <f t="shared" si="903"/>
        <v/>
      </c>
      <c r="W349" s="55">
        <v>0</v>
      </c>
      <c r="X349" s="24" t="str">
        <f t="shared" si="880"/>
        <v/>
      </c>
      <c r="Y349" s="24">
        <v>0</v>
      </c>
      <c r="Z349" s="83" t="str">
        <f t="shared" si="918"/>
        <v/>
      </c>
      <c r="AA349" s="25" t="str">
        <f t="shared" si="881"/>
        <v/>
      </c>
      <c r="AB349" s="52">
        <v>0</v>
      </c>
      <c r="AC349" s="20" t="str">
        <f t="shared" si="911"/>
        <v/>
      </c>
      <c r="AD349" s="20">
        <v>0</v>
      </c>
      <c r="AE349" s="78" t="str">
        <f t="shared" si="919"/>
        <v/>
      </c>
      <c r="AF349" s="21" t="str">
        <f t="shared" si="912"/>
        <v/>
      </c>
      <c r="AG349" s="55">
        <v>0</v>
      </c>
      <c r="AH349" s="24" t="str">
        <f t="shared" si="884"/>
        <v/>
      </c>
      <c r="AI349" s="24">
        <v>0</v>
      </c>
      <c r="AJ349" s="83" t="str">
        <f t="shared" si="920"/>
        <v/>
      </c>
      <c r="AK349" s="25" t="str">
        <f t="shared" si="885"/>
        <v/>
      </c>
      <c r="AL349" s="52">
        <v>0</v>
      </c>
      <c r="AM349" s="20" t="str">
        <f t="shared" si="886"/>
        <v/>
      </c>
      <c r="AN349" s="20">
        <v>0</v>
      </c>
      <c r="AO349" s="78" t="str">
        <f t="shared" si="921"/>
        <v/>
      </c>
      <c r="AP349" s="21" t="str">
        <f t="shared" si="904"/>
        <v/>
      </c>
      <c r="AQ349" s="55">
        <v>0</v>
      </c>
      <c r="AR349" s="24" t="str">
        <f t="shared" si="888"/>
        <v/>
      </c>
      <c r="AS349" s="24">
        <v>0</v>
      </c>
      <c r="AT349" s="83" t="str">
        <f t="shared" si="922"/>
        <v/>
      </c>
      <c r="AU349" s="25" t="str">
        <f t="shared" si="905"/>
        <v/>
      </c>
      <c r="AV349" s="52">
        <v>0</v>
      </c>
      <c r="AW349" s="20" t="str">
        <f t="shared" si="890"/>
        <v/>
      </c>
      <c r="AX349" s="20">
        <v>0</v>
      </c>
      <c r="AY349" s="78" t="str">
        <f t="shared" si="923"/>
        <v/>
      </c>
      <c r="AZ349" s="21" t="str">
        <f t="shared" si="891"/>
        <v/>
      </c>
      <c r="BA349" s="55">
        <v>0</v>
      </c>
      <c r="BB349" s="24" t="str">
        <f t="shared" si="892"/>
        <v/>
      </c>
      <c r="BC349" s="24">
        <v>0</v>
      </c>
      <c r="BD349" s="83" t="str">
        <f t="shared" si="924"/>
        <v/>
      </c>
      <c r="BE349" s="25" t="str">
        <f t="shared" si="906"/>
        <v/>
      </c>
      <c r="BF349" s="52">
        <v>0</v>
      </c>
      <c r="BG349" s="20" t="str">
        <f t="shared" si="894"/>
        <v/>
      </c>
      <c r="BH349" s="20">
        <v>0</v>
      </c>
      <c r="BI349" s="78" t="str">
        <f t="shared" si="925"/>
        <v/>
      </c>
      <c r="BJ349" s="21" t="str">
        <f t="shared" si="907"/>
        <v/>
      </c>
      <c r="BK349" s="55">
        <v>0</v>
      </c>
      <c r="BL349" s="24" t="str">
        <f t="shared" si="896"/>
        <v/>
      </c>
      <c r="BM349" s="24">
        <v>0</v>
      </c>
      <c r="BN349" s="83" t="str">
        <f t="shared" si="926"/>
        <v/>
      </c>
      <c r="BO349" s="25" t="str">
        <f t="shared" si="908"/>
        <v/>
      </c>
      <c r="BP349" s="52">
        <v>0</v>
      </c>
      <c r="BQ349" s="20" t="str">
        <f t="shared" si="898"/>
        <v/>
      </c>
      <c r="BR349" s="20">
        <v>0</v>
      </c>
      <c r="BS349" s="78" t="str">
        <f t="shared" si="927"/>
        <v/>
      </c>
      <c r="BT349" s="21" t="str">
        <f t="shared" si="909"/>
        <v/>
      </c>
      <c r="BU349" s="55">
        <v>0</v>
      </c>
      <c r="BV349" s="24" t="str">
        <f t="shared" si="900"/>
        <v/>
      </c>
      <c r="BW349" s="24">
        <v>0</v>
      </c>
      <c r="BX349" s="83" t="str">
        <f t="shared" si="928"/>
        <v/>
      </c>
      <c r="BY349" s="25" t="str">
        <f t="shared" si="910"/>
        <v/>
      </c>
    </row>
    <row r="350" spans="1:77" s="5" customFormat="1" ht="12.75" customHeight="1">
      <c r="A350" s="73" t="s">
        <v>367</v>
      </c>
      <c r="B350" s="50" t="s">
        <v>447</v>
      </c>
      <c r="C350" s="4" t="s">
        <v>6</v>
      </c>
      <c r="D350" s="51" t="s">
        <v>571</v>
      </c>
      <c r="E350" s="8">
        <v>241</v>
      </c>
      <c r="F350" s="8">
        <v>219</v>
      </c>
      <c r="G350" s="119">
        <v>193</v>
      </c>
      <c r="H350" s="52">
        <v>188</v>
      </c>
      <c r="I350" s="20">
        <f t="shared" si="875"/>
        <v>169.20000000000002</v>
      </c>
      <c r="J350" s="20">
        <v>27</v>
      </c>
      <c r="K350" s="78">
        <f t="shared" si="915"/>
        <v>166</v>
      </c>
      <c r="L350" s="21">
        <f t="shared" si="876"/>
        <v>1.8912529550827523E-2</v>
      </c>
      <c r="M350" s="55">
        <v>0</v>
      </c>
      <c r="N350" s="24" t="str">
        <f t="shared" si="877"/>
        <v/>
      </c>
      <c r="O350" s="24">
        <v>0</v>
      </c>
      <c r="P350" s="83" t="str">
        <f t="shared" si="916"/>
        <v/>
      </c>
      <c r="Q350" s="25" t="str">
        <f t="shared" si="902"/>
        <v/>
      </c>
      <c r="R350" s="52">
        <v>188</v>
      </c>
      <c r="S350" s="20">
        <f t="shared" si="879"/>
        <v>169.20000000000002</v>
      </c>
      <c r="T350" s="20">
        <v>27</v>
      </c>
      <c r="U350" s="78">
        <f t="shared" si="917"/>
        <v>166</v>
      </c>
      <c r="V350" s="21">
        <f t="shared" si="903"/>
        <v>1.8912529550827523E-2</v>
      </c>
      <c r="W350" s="55">
        <v>0</v>
      </c>
      <c r="X350" s="24" t="str">
        <f t="shared" si="880"/>
        <v/>
      </c>
      <c r="Y350" s="24">
        <v>0</v>
      </c>
      <c r="Z350" s="83" t="str">
        <f t="shared" si="918"/>
        <v/>
      </c>
      <c r="AA350" s="25" t="str">
        <f t="shared" si="881"/>
        <v/>
      </c>
      <c r="AB350" s="52">
        <v>199</v>
      </c>
      <c r="AC350" s="20">
        <f t="shared" si="911"/>
        <v>179.1</v>
      </c>
      <c r="AD350" s="20">
        <v>17</v>
      </c>
      <c r="AE350" s="78">
        <f t="shared" si="919"/>
        <v>176</v>
      </c>
      <c r="AF350" s="21">
        <f t="shared" si="912"/>
        <v>1.7308766052484614E-2</v>
      </c>
      <c r="AG350" s="55">
        <v>0</v>
      </c>
      <c r="AH350" s="24" t="str">
        <f t="shared" si="884"/>
        <v/>
      </c>
      <c r="AI350" s="24">
        <v>0</v>
      </c>
      <c r="AJ350" s="83" t="str">
        <f t="shared" si="920"/>
        <v/>
      </c>
      <c r="AK350" s="25" t="str">
        <f t="shared" si="885"/>
        <v/>
      </c>
      <c r="AL350" s="52">
        <v>199</v>
      </c>
      <c r="AM350" s="20">
        <f t="shared" si="886"/>
        <v>179.1</v>
      </c>
      <c r="AN350" s="20">
        <v>17</v>
      </c>
      <c r="AO350" s="78">
        <f t="shared" si="921"/>
        <v>176</v>
      </c>
      <c r="AP350" s="21">
        <f t="shared" si="904"/>
        <v>1.7308766052484614E-2</v>
      </c>
      <c r="AQ350" s="55">
        <v>0</v>
      </c>
      <c r="AR350" s="24" t="str">
        <f t="shared" si="888"/>
        <v/>
      </c>
      <c r="AS350" s="24">
        <v>0</v>
      </c>
      <c r="AT350" s="83" t="str">
        <f t="shared" si="922"/>
        <v/>
      </c>
      <c r="AU350" s="25" t="str">
        <f t="shared" si="905"/>
        <v/>
      </c>
      <c r="AV350" s="52">
        <v>0</v>
      </c>
      <c r="AW350" s="20" t="str">
        <f t="shared" si="890"/>
        <v/>
      </c>
      <c r="AX350" s="20">
        <v>0</v>
      </c>
      <c r="AY350" s="78" t="str">
        <f t="shared" si="923"/>
        <v/>
      </c>
      <c r="AZ350" s="21" t="str">
        <f t="shared" si="891"/>
        <v/>
      </c>
      <c r="BA350" s="55">
        <v>0</v>
      </c>
      <c r="BB350" s="24" t="str">
        <f t="shared" si="892"/>
        <v/>
      </c>
      <c r="BC350" s="24">
        <v>0</v>
      </c>
      <c r="BD350" s="83" t="str">
        <f t="shared" si="924"/>
        <v/>
      </c>
      <c r="BE350" s="25" t="str">
        <f t="shared" si="906"/>
        <v/>
      </c>
      <c r="BF350" s="52">
        <v>0</v>
      </c>
      <c r="BG350" s="20" t="str">
        <f t="shared" si="894"/>
        <v/>
      </c>
      <c r="BH350" s="20">
        <v>0</v>
      </c>
      <c r="BI350" s="78" t="str">
        <f t="shared" si="925"/>
        <v/>
      </c>
      <c r="BJ350" s="21" t="str">
        <f t="shared" si="907"/>
        <v/>
      </c>
      <c r="BK350" s="55">
        <v>188</v>
      </c>
      <c r="BL350" s="24">
        <f t="shared" si="896"/>
        <v>169.20000000000002</v>
      </c>
      <c r="BM350" s="24">
        <v>24</v>
      </c>
      <c r="BN350" s="83">
        <f t="shared" si="926"/>
        <v>169</v>
      </c>
      <c r="BO350" s="25">
        <f t="shared" si="908"/>
        <v>1.1820330969268145E-3</v>
      </c>
      <c r="BP350" s="52">
        <v>0</v>
      </c>
      <c r="BQ350" s="20" t="str">
        <f t="shared" si="898"/>
        <v/>
      </c>
      <c r="BR350" s="20">
        <v>0</v>
      </c>
      <c r="BS350" s="78" t="str">
        <f t="shared" si="927"/>
        <v/>
      </c>
      <c r="BT350" s="21" t="str">
        <f t="shared" si="909"/>
        <v/>
      </c>
      <c r="BU350" s="55">
        <v>0</v>
      </c>
      <c r="BV350" s="24" t="str">
        <f t="shared" si="900"/>
        <v/>
      </c>
      <c r="BW350" s="24">
        <v>0</v>
      </c>
      <c r="BX350" s="83" t="str">
        <f t="shared" si="928"/>
        <v/>
      </c>
      <c r="BY350" s="25" t="str">
        <f t="shared" si="910"/>
        <v/>
      </c>
    </row>
    <row r="351" spans="1:77" s="5" customFormat="1" ht="12.75" customHeight="1">
      <c r="A351" s="73" t="s">
        <v>365</v>
      </c>
      <c r="B351" s="50" t="s">
        <v>447</v>
      </c>
      <c r="C351" s="4" t="s">
        <v>6</v>
      </c>
      <c r="D351" s="51" t="s">
        <v>571</v>
      </c>
      <c r="E351" s="8">
        <v>208</v>
      </c>
      <c r="F351" s="8">
        <v>189</v>
      </c>
      <c r="G351" s="119">
        <v>167</v>
      </c>
      <c r="H351" s="52">
        <v>0</v>
      </c>
      <c r="I351" s="20" t="str">
        <f t="shared" si="875"/>
        <v/>
      </c>
      <c r="J351" s="20">
        <v>0</v>
      </c>
      <c r="K351" s="78" t="str">
        <f t="shared" si="915"/>
        <v/>
      </c>
      <c r="L351" s="21" t="str">
        <f t="shared" si="876"/>
        <v/>
      </c>
      <c r="M351" s="55">
        <v>0</v>
      </c>
      <c r="N351" s="24" t="str">
        <f t="shared" si="877"/>
        <v/>
      </c>
      <c r="O351" s="24">
        <v>0</v>
      </c>
      <c r="P351" s="83" t="str">
        <f t="shared" si="916"/>
        <v/>
      </c>
      <c r="Q351" s="25" t="str">
        <f t="shared" si="902"/>
        <v/>
      </c>
      <c r="R351" s="52">
        <v>0</v>
      </c>
      <c r="S351" s="20" t="str">
        <f t="shared" si="879"/>
        <v/>
      </c>
      <c r="T351" s="20">
        <v>0</v>
      </c>
      <c r="U351" s="78" t="str">
        <f t="shared" si="917"/>
        <v/>
      </c>
      <c r="V351" s="21" t="str">
        <f t="shared" si="903"/>
        <v/>
      </c>
      <c r="W351" s="55">
        <v>0</v>
      </c>
      <c r="X351" s="24" t="str">
        <f t="shared" si="880"/>
        <v/>
      </c>
      <c r="Y351" s="24">
        <v>0</v>
      </c>
      <c r="Z351" s="83" t="str">
        <f t="shared" si="918"/>
        <v/>
      </c>
      <c r="AA351" s="25" t="str">
        <f t="shared" si="881"/>
        <v/>
      </c>
      <c r="AB351" s="52">
        <v>0</v>
      </c>
      <c r="AC351" s="20" t="str">
        <f t="shared" si="911"/>
        <v/>
      </c>
      <c r="AD351" s="20">
        <v>0</v>
      </c>
      <c r="AE351" s="78" t="str">
        <f t="shared" si="919"/>
        <v/>
      </c>
      <c r="AF351" s="21" t="str">
        <f t="shared" si="912"/>
        <v/>
      </c>
      <c r="AG351" s="55">
        <v>0</v>
      </c>
      <c r="AH351" s="24" t="str">
        <f t="shared" si="884"/>
        <v/>
      </c>
      <c r="AI351" s="24">
        <v>0</v>
      </c>
      <c r="AJ351" s="83" t="str">
        <f t="shared" si="920"/>
        <v/>
      </c>
      <c r="AK351" s="25" t="str">
        <f t="shared" si="885"/>
        <v/>
      </c>
      <c r="AL351" s="52">
        <v>0</v>
      </c>
      <c r="AM351" s="20" t="str">
        <f t="shared" si="886"/>
        <v/>
      </c>
      <c r="AN351" s="20">
        <v>0</v>
      </c>
      <c r="AO351" s="78" t="str">
        <f t="shared" si="921"/>
        <v/>
      </c>
      <c r="AP351" s="21" t="str">
        <f t="shared" si="904"/>
        <v/>
      </c>
      <c r="AQ351" s="55">
        <v>0</v>
      </c>
      <c r="AR351" s="24" t="str">
        <f t="shared" si="888"/>
        <v/>
      </c>
      <c r="AS351" s="24">
        <v>0</v>
      </c>
      <c r="AT351" s="83" t="str">
        <f t="shared" si="922"/>
        <v/>
      </c>
      <c r="AU351" s="25" t="str">
        <f t="shared" si="905"/>
        <v/>
      </c>
      <c r="AV351" s="52">
        <v>0</v>
      </c>
      <c r="AW351" s="20" t="str">
        <f t="shared" si="890"/>
        <v/>
      </c>
      <c r="AX351" s="20">
        <v>0</v>
      </c>
      <c r="AY351" s="78" t="str">
        <f t="shared" si="923"/>
        <v/>
      </c>
      <c r="AZ351" s="21" t="str">
        <f t="shared" si="891"/>
        <v/>
      </c>
      <c r="BA351" s="55">
        <v>0</v>
      </c>
      <c r="BB351" s="24" t="str">
        <f t="shared" si="892"/>
        <v/>
      </c>
      <c r="BC351" s="24">
        <v>0</v>
      </c>
      <c r="BD351" s="83" t="str">
        <f t="shared" si="924"/>
        <v/>
      </c>
      <c r="BE351" s="25" t="str">
        <f t="shared" si="906"/>
        <v/>
      </c>
      <c r="BF351" s="52">
        <v>0</v>
      </c>
      <c r="BG351" s="20" t="str">
        <f t="shared" si="894"/>
        <v/>
      </c>
      <c r="BH351" s="20">
        <v>0</v>
      </c>
      <c r="BI351" s="78" t="str">
        <f t="shared" si="925"/>
        <v/>
      </c>
      <c r="BJ351" s="21" t="str">
        <f t="shared" si="907"/>
        <v/>
      </c>
      <c r="BK351" s="55">
        <v>0</v>
      </c>
      <c r="BL351" s="24" t="str">
        <f t="shared" si="896"/>
        <v/>
      </c>
      <c r="BM351" s="24">
        <v>0</v>
      </c>
      <c r="BN351" s="83" t="str">
        <f t="shared" si="926"/>
        <v/>
      </c>
      <c r="BO351" s="25" t="str">
        <f t="shared" si="908"/>
        <v/>
      </c>
      <c r="BP351" s="52">
        <v>0</v>
      </c>
      <c r="BQ351" s="20" t="str">
        <f t="shared" si="898"/>
        <v/>
      </c>
      <c r="BR351" s="20">
        <v>0</v>
      </c>
      <c r="BS351" s="78" t="str">
        <f t="shared" si="927"/>
        <v/>
      </c>
      <c r="BT351" s="21" t="str">
        <f t="shared" si="909"/>
        <v/>
      </c>
      <c r="BU351" s="55">
        <v>0</v>
      </c>
      <c r="BV351" s="24" t="str">
        <f t="shared" si="900"/>
        <v/>
      </c>
      <c r="BW351" s="24">
        <v>0</v>
      </c>
      <c r="BX351" s="83" t="str">
        <f t="shared" si="928"/>
        <v/>
      </c>
      <c r="BY351" s="25" t="str">
        <f t="shared" si="910"/>
        <v/>
      </c>
    </row>
    <row r="352" spans="1:77" s="5" customFormat="1" ht="12.75" customHeight="1">
      <c r="A352" s="73" t="s">
        <v>366</v>
      </c>
      <c r="B352" s="50" t="s">
        <v>447</v>
      </c>
      <c r="C352" s="4" t="s">
        <v>6</v>
      </c>
      <c r="D352" s="51" t="s">
        <v>571</v>
      </c>
      <c r="E352" s="8">
        <v>219</v>
      </c>
      <c r="F352" s="8">
        <v>199</v>
      </c>
      <c r="G352" s="119">
        <v>175</v>
      </c>
      <c r="H352" s="52">
        <v>166</v>
      </c>
      <c r="I352" s="20">
        <f t="shared" si="875"/>
        <v>149.4</v>
      </c>
      <c r="J352" s="20">
        <v>29</v>
      </c>
      <c r="K352" s="78">
        <f t="shared" si="915"/>
        <v>146</v>
      </c>
      <c r="L352" s="21">
        <f t="shared" si="876"/>
        <v>2.2757697456492674E-2</v>
      </c>
      <c r="M352" s="55">
        <v>0</v>
      </c>
      <c r="N352" s="24" t="str">
        <f t="shared" si="877"/>
        <v/>
      </c>
      <c r="O352" s="24">
        <v>0</v>
      </c>
      <c r="P352" s="83" t="str">
        <f t="shared" si="916"/>
        <v/>
      </c>
      <c r="Q352" s="25" t="str">
        <f t="shared" si="902"/>
        <v/>
      </c>
      <c r="R352" s="52">
        <v>166</v>
      </c>
      <c r="S352" s="20">
        <f t="shared" si="879"/>
        <v>149.4</v>
      </c>
      <c r="T352" s="20">
        <v>29</v>
      </c>
      <c r="U352" s="78">
        <f t="shared" si="917"/>
        <v>146</v>
      </c>
      <c r="V352" s="21">
        <f t="shared" si="903"/>
        <v>2.2757697456492674E-2</v>
      </c>
      <c r="W352" s="55">
        <v>0</v>
      </c>
      <c r="X352" s="24" t="str">
        <f t="shared" si="880"/>
        <v/>
      </c>
      <c r="Y352" s="24">
        <v>0</v>
      </c>
      <c r="Z352" s="83" t="str">
        <f t="shared" si="918"/>
        <v/>
      </c>
      <c r="AA352" s="25" t="str">
        <f t="shared" si="881"/>
        <v/>
      </c>
      <c r="AB352" s="52">
        <v>177</v>
      </c>
      <c r="AC352" s="20">
        <f t="shared" si="911"/>
        <v>159.30000000000001</v>
      </c>
      <c r="AD352" s="20">
        <v>19</v>
      </c>
      <c r="AE352" s="78">
        <f t="shared" si="919"/>
        <v>156</v>
      </c>
      <c r="AF352" s="21">
        <f t="shared" si="912"/>
        <v>2.0715630885122481E-2</v>
      </c>
      <c r="AG352" s="55">
        <v>0</v>
      </c>
      <c r="AH352" s="24" t="str">
        <f t="shared" si="884"/>
        <v/>
      </c>
      <c r="AI352" s="24">
        <v>0</v>
      </c>
      <c r="AJ352" s="83" t="str">
        <f t="shared" si="920"/>
        <v/>
      </c>
      <c r="AK352" s="25" t="str">
        <f t="shared" si="885"/>
        <v/>
      </c>
      <c r="AL352" s="52">
        <v>177</v>
      </c>
      <c r="AM352" s="20">
        <f t="shared" si="886"/>
        <v>159.30000000000001</v>
      </c>
      <c r="AN352" s="20">
        <v>19</v>
      </c>
      <c r="AO352" s="78">
        <f t="shared" si="921"/>
        <v>156</v>
      </c>
      <c r="AP352" s="21">
        <f t="shared" si="904"/>
        <v>2.0715630885122481E-2</v>
      </c>
      <c r="AQ352" s="55">
        <v>0</v>
      </c>
      <c r="AR352" s="24" t="str">
        <f t="shared" si="888"/>
        <v/>
      </c>
      <c r="AS352" s="24">
        <v>0</v>
      </c>
      <c r="AT352" s="83" t="str">
        <f t="shared" si="922"/>
        <v/>
      </c>
      <c r="AU352" s="25" t="str">
        <f t="shared" si="905"/>
        <v/>
      </c>
      <c r="AV352" s="52">
        <v>0</v>
      </c>
      <c r="AW352" s="20" t="str">
        <f t="shared" si="890"/>
        <v/>
      </c>
      <c r="AX352" s="20">
        <v>0</v>
      </c>
      <c r="AY352" s="78" t="str">
        <f t="shared" si="923"/>
        <v/>
      </c>
      <c r="AZ352" s="21" t="str">
        <f t="shared" si="891"/>
        <v/>
      </c>
      <c r="BA352" s="55">
        <v>0</v>
      </c>
      <c r="BB352" s="24" t="str">
        <f t="shared" si="892"/>
        <v/>
      </c>
      <c r="BC352" s="24">
        <v>0</v>
      </c>
      <c r="BD352" s="83" t="str">
        <f t="shared" si="924"/>
        <v/>
      </c>
      <c r="BE352" s="25" t="str">
        <f t="shared" si="906"/>
        <v/>
      </c>
      <c r="BF352" s="52">
        <v>0</v>
      </c>
      <c r="BG352" s="20" t="str">
        <f t="shared" si="894"/>
        <v/>
      </c>
      <c r="BH352" s="20">
        <v>0</v>
      </c>
      <c r="BI352" s="78" t="str">
        <f t="shared" si="925"/>
        <v/>
      </c>
      <c r="BJ352" s="21" t="str">
        <f t="shared" si="907"/>
        <v/>
      </c>
      <c r="BK352" s="55">
        <v>166</v>
      </c>
      <c r="BL352" s="24">
        <f t="shared" si="896"/>
        <v>149.4</v>
      </c>
      <c r="BM352" s="24">
        <v>24</v>
      </c>
      <c r="BN352" s="83">
        <f t="shared" si="926"/>
        <v>151</v>
      </c>
      <c r="BO352" s="25">
        <f t="shared" si="908"/>
        <v>-1.0709504685408261E-2</v>
      </c>
      <c r="BP352" s="52">
        <v>0</v>
      </c>
      <c r="BQ352" s="20" t="str">
        <f t="shared" si="898"/>
        <v/>
      </c>
      <c r="BR352" s="20">
        <v>0</v>
      </c>
      <c r="BS352" s="78" t="str">
        <f t="shared" si="927"/>
        <v/>
      </c>
      <c r="BT352" s="21" t="str">
        <f t="shared" si="909"/>
        <v/>
      </c>
      <c r="BU352" s="55">
        <v>0</v>
      </c>
      <c r="BV352" s="24" t="str">
        <f t="shared" si="900"/>
        <v/>
      </c>
      <c r="BW352" s="24">
        <v>0</v>
      </c>
      <c r="BX352" s="83" t="str">
        <f t="shared" si="928"/>
        <v/>
      </c>
      <c r="BY352" s="25" t="str">
        <f t="shared" si="910"/>
        <v/>
      </c>
    </row>
    <row r="353" spans="1:77" s="5" customFormat="1" ht="12.75" customHeight="1">
      <c r="A353" s="73" t="s">
        <v>364</v>
      </c>
      <c r="B353" s="50" t="s">
        <v>447</v>
      </c>
      <c r="C353" s="4" t="s">
        <v>6</v>
      </c>
      <c r="D353" s="51" t="s">
        <v>571</v>
      </c>
      <c r="E353" s="8">
        <v>208</v>
      </c>
      <c r="F353" s="8">
        <v>189</v>
      </c>
      <c r="G353" s="119">
        <v>167</v>
      </c>
      <c r="H353" s="52">
        <v>0</v>
      </c>
      <c r="I353" s="20" t="str">
        <f t="shared" si="875"/>
        <v/>
      </c>
      <c r="J353" s="20">
        <v>0</v>
      </c>
      <c r="K353" s="78" t="str">
        <f t="shared" si="915"/>
        <v/>
      </c>
      <c r="L353" s="21" t="str">
        <f t="shared" si="876"/>
        <v/>
      </c>
      <c r="M353" s="55">
        <v>0</v>
      </c>
      <c r="N353" s="24" t="str">
        <f t="shared" si="877"/>
        <v/>
      </c>
      <c r="O353" s="24">
        <v>0</v>
      </c>
      <c r="P353" s="83" t="str">
        <f t="shared" si="916"/>
        <v/>
      </c>
      <c r="Q353" s="25" t="str">
        <f t="shared" si="902"/>
        <v/>
      </c>
      <c r="R353" s="52">
        <v>0</v>
      </c>
      <c r="S353" s="20" t="str">
        <f t="shared" si="879"/>
        <v/>
      </c>
      <c r="T353" s="20">
        <v>0</v>
      </c>
      <c r="U353" s="78" t="str">
        <f t="shared" si="917"/>
        <v/>
      </c>
      <c r="V353" s="21" t="str">
        <f t="shared" si="903"/>
        <v/>
      </c>
      <c r="W353" s="55">
        <v>0</v>
      </c>
      <c r="X353" s="24" t="str">
        <f t="shared" si="880"/>
        <v/>
      </c>
      <c r="Y353" s="24">
        <v>0</v>
      </c>
      <c r="Z353" s="83" t="str">
        <f t="shared" si="918"/>
        <v/>
      </c>
      <c r="AA353" s="25" t="str">
        <f t="shared" si="881"/>
        <v/>
      </c>
      <c r="AB353" s="52">
        <v>0</v>
      </c>
      <c r="AC353" s="20" t="str">
        <f t="shared" si="911"/>
        <v/>
      </c>
      <c r="AD353" s="20">
        <v>0</v>
      </c>
      <c r="AE353" s="78" t="str">
        <f t="shared" si="919"/>
        <v/>
      </c>
      <c r="AF353" s="21" t="str">
        <f t="shared" si="912"/>
        <v/>
      </c>
      <c r="AG353" s="55">
        <v>0</v>
      </c>
      <c r="AH353" s="24" t="str">
        <f t="shared" si="884"/>
        <v/>
      </c>
      <c r="AI353" s="24">
        <v>0</v>
      </c>
      <c r="AJ353" s="83" t="str">
        <f t="shared" si="920"/>
        <v/>
      </c>
      <c r="AK353" s="25" t="str">
        <f t="shared" si="885"/>
        <v/>
      </c>
      <c r="AL353" s="52">
        <v>0</v>
      </c>
      <c r="AM353" s="20" t="str">
        <f t="shared" si="886"/>
        <v/>
      </c>
      <c r="AN353" s="20">
        <v>0</v>
      </c>
      <c r="AO353" s="78" t="str">
        <f t="shared" si="921"/>
        <v/>
      </c>
      <c r="AP353" s="21" t="str">
        <f t="shared" si="904"/>
        <v/>
      </c>
      <c r="AQ353" s="55">
        <v>0</v>
      </c>
      <c r="AR353" s="24" t="str">
        <f t="shared" si="888"/>
        <v/>
      </c>
      <c r="AS353" s="24">
        <v>0</v>
      </c>
      <c r="AT353" s="83" t="str">
        <f t="shared" si="922"/>
        <v/>
      </c>
      <c r="AU353" s="25" t="str">
        <f t="shared" si="905"/>
        <v/>
      </c>
      <c r="AV353" s="52">
        <v>0</v>
      </c>
      <c r="AW353" s="20" t="str">
        <f t="shared" si="890"/>
        <v/>
      </c>
      <c r="AX353" s="20">
        <v>0</v>
      </c>
      <c r="AY353" s="78" t="str">
        <f t="shared" si="923"/>
        <v/>
      </c>
      <c r="AZ353" s="21" t="str">
        <f t="shared" si="891"/>
        <v/>
      </c>
      <c r="BA353" s="55">
        <v>0</v>
      </c>
      <c r="BB353" s="24" t="str">
        <f t="shared" si="892"/>
        <v/>
      </c>
      <c r="BC353" s="24">
        <v>0</v>
      </c>
      <c r="BD353" s="83" t="str">
        <f t="shared" si="924"/>
        <v/>
      </c>
      <c r="BE353" s="25" t="str">
        <f t="shared" si="906"/>
        <v/>
      </c>
      <c r="BF353" s="52">
        <v>0</v>
      </c>
      <c r="BG353" s="20" t="str">
        <f t="shared" si="894"/>
        <v/>
      </c>
      <c r="BH353" s="20">
        <v>0</v>
      </c>
      <c r="BI353" s="78" t="str">
        <f t="shared" si="925"/>
        <v/>
      </c>
      <c r="BJ353" s="21" t="str">
        <f t="shared" si="907"/>
        <v/>
      </c>
      <c r="BK353" s="55">
        <v>0</v>
      </c>
      <c r="BL353" s="24" t="str">
        <f t="shared" si="896"/>
        <v/>
      </c>
      <c r="BM353" s="24">
        <v>0</v>
      </c>
      <c r="BN353" s="83" t="str">
        <f t="shared" si="926"/>
        <v/>
      </c>
      <c r="BO353" s="25" t="str">
        <f t="shared" si="908"/>
        <v/>
      </c>
      <c r="BP353" s="52">
        <v>0</v>
      </c>
      <c r="BQ353" s="20" t="str">
        <f t="shared" si="898"/>
        <v/>
      </c>
      <c r="BR353" s="20">
        <v>0</v>
      </c>
      <c r="BS353" s="78" t="str">
        <f t="shared" si="927"/>
        <v/>
      </c>
      <c r="BT353" s="21" t="str">
        <f t="shared" si="909"/>
        <v/>
      </c>
      <c r="BU353" s="55">
        <v>0</v>
      </c>
      <c r="BV353" s="24" t="str">
        <f t="shared" si="900"/>
        <v/>
      </c>
      <c r="BW353" s="24">
        <v>0</v>
      </c>
      <c r="BX353" s="83" t="str">
        <f t="shared" si="928"/>
        <v/>
      </c>
      <c r="BY353" s="25" t="str">
        <f t="shared" si="910"/>
        <v/>
      </c>
    </row>
    <row r="354" spans="1:77" s="5" customFormat="1" ht="12.75" customHeight="1">
      <c r="A354" s="73" t="s">
        <v>361</v>
      </c>
      <c r="B354" s="50" t="s">
        <v>447</v>
      </c>
      <c r="C354" s="4" t="s">
        <v>421</v>
      </c>
      <c r="D354" s="51" t="s">
        <v>572</v>
      </c>
      <c r="E354" s="8">
        <v>263</v>
      </c>
      <c r="F354" s="8">
        <v>239</v>
      </c>
      <c r="G354" s="119">
        <v>184</v>
      </c>
      <c r="H354" s="52">
        <v>0</v>
      </c>
      <c r="I354" s="20" t="str">
        <f t="shared" si="875"/>
        <v/>
      </c>
      <c r="J354" s="20">
        <v>0</v>
      </c>
      <c r="K354" s="78" t="str">
        <f t="shared" si="915"/>
        <v/>
      </c>
      <c r="L354" s="21" t="str">
        <f t="shared" si="876"/>
        <v/>
      </c>
      <c r="M354" s="55">
        <v>0</v>
      </c>
      <c r="N354" s="24" t="str">
        <f t="shared" si="877"/>
        <v/>
      </c>
      <c r="O354" s="24">
        <v>0</v>
      </c>
      <c r="P354" s="83" t="str">
        <f t="shared" si="916"/>
        <v/>
      </c>
      <c r="Q354" s="25" t="str">
        <f t="shared" si="902"/>
        <v/>
      </c>
      <c r="R354" s="52">
        <v>0</v>
      </c>
      <c r="S354" s="20" t="str">
        <f t="shared" si="879"/>
        <v/>
      </c>
      <c r="T354" s="20">
        <v>0</v>
      </c>
      <c r="U354" s="78" t="str">
        <f t="shared" si="917"/>
        <v/>
      </c>
      <c r="V354" s="21" t="str">
        <f t="shared" si="903"/>
        <v/>
      </c>
      <c r="W354" s="55">
        <v>0</v>
      </c>
      <c r="X354" s="24" t="str">
        <f t="shared" si="880"/>
        <v/>
      </c>
      <c r="Y354" s="24">
        <v>0</v>
      </c>
      <c r="Z354" s="83" t="str">
        <f t="shared" si="918"/>
        <v/>
      </c>
      <c r="AA354" s="25" t="str">
        <f t="shared" si="881"/>
        <v/>
      </c>
      <c r="AB354" s="52">
        <v>221</v>
      </c>
      <c r="AC354" s="20">
        <f t="shared" si="911"/>
        <v>198.9</v>
      </c>
      <c r="AD354" s="20">
        <v>14</v>
      </c>
      <c r="AE354" s="78">
        <f t="shared" si="919"/>
        <v>170</v>
      </c>
      <c r="AF354" s="21">
        <f t="shared" si="912"/>
        <v>0.14529914529914531</v>
      </c>
      <c r="AG354" s="55">
        <v>0</v>
      </c>
      <c r="AH354" s="24" t="str">
        <f t="shared" si="884"/>
        <v/>
      </c>
      <c r="AI354" s="24">
        <v>0</v>
      </c>
      <c r="AJ354" s="83" t="str">
        <f t="shared" si="920"/>
        <v/>
      </c>
      <c r="AK354" s="25" t="str">
        <f t="shared" si="885"/>
        <v/>
      </c>
      <c r="AL354" s="52">
        <v>0</v>
      </c>
      <c r="AM354" s="20" t="str">
        <f t="shared" si="886"/>
        <v/>
      </c>
      <c r="AN354" s="20">
        <v>0</v>
      </c>
      <c r="AO354" s="78" t="str">
        <f t="shared" si="921"/>
        <v/>
      </c>
      <c r="AP354" s="21" t="str">
        <f t="shared" si="904"/>
        <v/>
      </c>
      <c r="AQ354" s="55">
        <v>0</v>
      </c>
      <c r="AR354" s="24" t="str">
        <f t="shared" si="888"/>
        <v/>
      </c>
      <c r="AS354" s="24">
        <v>0</v>
      </c>
      <c r="AT354" s="83" t="str">
        <f t="shared" si="922"/>
        <v/>
      </c>
      <c r="AU354" s="25" t="str">
        <f t="shared" si="905"/>
        <v/>
      </c>
      <c r="AV354" s="52">
        <v>221</v>
      </c>
      <c r="AW354" s="20">
        <f t="shared" si="890"/>
        <v>198.9</v>
      </c>
      <c r="AX354" s="20">
        <v>14</v>
      </c>
      <c r="AY354" s="78">
        <f t="shared" si="923"/>
        <v>170</v>
      </c>
      <c r="AZ354" s="21">
        <f t="shared" si="891"/>
        <v>0.14529914529914531</v>
      </c>
      <c r="BA354" s="55">
        <v>0</v>
      </c>
      <c r="BB354" s="24" t="str">
        <f t="shared" si="892"/>
        <v/>
      </c>
      <c r="BC354" s="24">
        <v>0</v>
      </c>
      <c r="BD354" s="83" t="str">
        <f t="shared" si="924"/>
        <v/>
      </c>
      <c r="BE354" s="25" t="str">
        <f t="shared" si="906"/>
        <v/>
      </c>
      <c r="BF354" s="52">
        <v>0</v>
      </c>
      <c r="BG354" s="20" t="str">
        <f t="shared" si="894"/>
        <v/>
      </c>
      <c r="BH354" s="20">
        <v>0</v>
      </c>
      <c r="BI354" s="78" t="str">
        <f t="shared" si="925"/>
        <v/>
      </c>
      <c r="BJ354" s="21" t="str">
        <f t="shared" si="907"/>
        <v/>
      </c>
      <c r="BK354" s="55">
        <v>210</v>
      </c>
      <c r="BL354" s="24">
        <f t="shared" si="896"/>
        <v>189</v>
      </c>
      <c r="BM354" s="24">
        <v>18</v>
      </c>
      <c r="BN354" s="83">
        <f t="shared" si="926"/>
        <v>166</v>
      </c>
      <c r="BO354" s="25">
        <f t="shared" si="908"/>
        <v>0.12169312169312169</v>
      </c>
      <c r="BP354" s="52">
        <v>221</v>
      </c>
      <c r="BQ354" s="20">
        <f t="shared" si="898"/>
        <v>198.9</v>
      </c>
      <c r="BR354" s="20">
        <v>14</v>
      </c>
      <c r="BS354" s="78">
        <f t="shared" si="927"/>
        <v>170</v>
      </c>
      <c r="BT354" s="21">
        <f t="shared" si="909"/>
        <v>0.14529914529914531</v>
      </c>
      <c r="BU354" s="55">
        <v>221</v>
      </c>
      <c r="BV354" s="24">
        <f t="shared" si="900"/>
        <v>198.9</v>
      </c>
      <c r="BW354" s="24">
        <v>14</v>
      </c>
      <c r="BX354" s="83">
        <f t="shared" si="928"/>
        <v>170</v>
      </c>
      <c r="BY354" s="25">
        <f t="shared" si="910"/>
        <v>0.14529914529914531</v>
      </c>
    </row>
    <row r="355" spans="1:77" s="5" customFormat="1" ht="12.75" customHeight="1">
      <c r="A355" s="73" t="s">
        <v>359</v>
      </c>
      <c r="B355" s="50" t="s">
        <v>447</v>
      </c>
      <c r="C355" s="4" t="s">
        <v>441</v>
      </c>
      <c r="D355" s="51" t="s">
        <v>572</v>
      </c>
      <c r="E355" s="8">
        <v>230</v>
      </c>
      <c r="F355" s="8">
        <v>209</v>
      </c>
      <c r="G355" s="119">
        <v>161</v>
      </c>
      <c r="H355" s="52">
        <v>0</v>
      </c>
      <c r="I355" s="20" t="str">
        <f t="shared" si="875"/>
        <v/>
      </c>
      <c r="J355" s="20">
        <v>0</v>
      </c>
      <c r="K355" s="78" t="str">
        <f t="shared" si="915"/>
        <v/>
      </c>
      <c r="L355" s="21" t="str">
        <f t="shared" si="876"/>
        <v/>
      </c>
      <c r="M355" s="55">
        <v>0</v>
      </c>
      <c r="N355" s="24" t="str">
        <f t="shared" si="877"/>
        <v/>
      </c>
      <c r="O355" s="24">
        <v>0</v>
      </c>
      <c r="P355" s="83" t="str">
        <f t="shared" si="916"/>
        <v/>
      </c>
      <c r="Q355" s="25" t="str">
        <f t="shared" si="902"/>
        <v/>
      </c>
      <c r="R355" s="52">
        <v>0</v>
      </c>
      <c r="S355" s="20" t="str">
        <f t="shared" si="879"/>
        <v/>
      </c>
      <c r="T355" s="20">
        <v>0</v>
      </c>
      <c r="U355" s="78" t="str">
        <f t="shared" si="917"/>
        <v/>
      </c>
      <c r="V355" s="21" t="str">
        <f t="shared" si="903"/>
        <v/>
      </c>
      <c r="W355" s="55">
        <v>0</v>
      </c>
      <c r="X355" s="24" t="str">
        <f t="shared" si="880"/>
        <v/>
      </c>
      <c r="Y355" s="24">
        <v>0</v>
      </c>
      <c r="Z355" s="83" t="str">
        <f t="shared" si="918"/>
        <v/>
      </c>
      <c r="AA355" s="25" t="str">
        <f t="shared" si="881"/>
        <v/>
      </c>
      <c r="AB355" s="52">
        <v>0</v>
      </c>
      <c r="AC355" s="20" t="str">
        <f t="shared" si="911"/>
        <v/>
      </c>
      <c r="AD355" s="20">
        <v>0</v>
      </c>
      <c r="AE355" s="78" t="str">
        <f t="shared" si="919"/>
        <v/>
      </c>
      <c r="AF355" s="21" t="str">
        <f t="shared" si="912"/>
        <v/>
      </c>
      <c r="AG355" s="55">
        <v>0</v>
      </c>
      <c r="AH355" s="24" t="str">
        <f t="shared" si="884"/>
        <v/>
      </c>
      <c r="AI355" s="24">
        <v>0</v>
      </c>
      <c r="AJ355" s="83" t="str">
        <f t="shared" si="920"/>
        <v/>
      </c>
      <c r="AK355" s="25" t="str">
        <f t="shared" si="885"/>
        <v/>
      </c>
      <c r="AL355" s="52">
        <v>0</v>
      </c>
      <c r="AM355" s="20" t="str">
        <f t="shared" si="886"/>
        <v/>
      </c>
      <c r="AN355" s="20">
        <v>0</v>
      </c>
      <c r="AO355" s="78" t="str">
        <f t="shared" si="921"/>
        <v/>
      </c>
      <c r="AP355" s="21" t="str">
        <f t="shared" si="904"/>
        <v/>
      </c>
      <c r="AQ355" s="55">
        <v>0</v>
      </c>
      <c r="AR355" s="24" t="str">
        <f t="shared" si="888"/>
        <v/>
      </c>
      <c r="AS355" s="24">
        <v>0</v>
      </c>
      <c r="AT355" s="83" t="str">
        <f t="shared" si="922"/>
        <v/>
      </c>
      <c r="AU355" s="25" t="str">
        <f t="shared" si="905"/>
        <v/>
      </c>
      <c r="AV355" s="52">
        <v>0</v>
      </c>
      <c r="AW355" s="20" t="str">
        <f t="shared" si="890"/>
        <v/>
      </c>
      <c r="AX355" s="20">
        <v>0</v>
      </c>
      <c r="AY355" s="78" t="str">
        <f t="shared" si="923"/>
        <v/>
      </c>
      <c r="AZ355" s="21" t="str">
        <f t="shared" si="891"/>
        <v/>
      </c>
      <c r="BA355" s="55">
        <v>0</v>
      </c>
      <c r="BB355" s="24" t="str">
        <f t="shared" si="892"/>
        <v/>
      </c>
      <c r="BC355" s="24">
        <v>0</v>
      </c>
      <c r="BD355" s="83" t="str">
        <f t="shared" si="924"/>
        <v/>
      </c>
      <c r="BE355" s="25" t="str">
        <f t="shared" si="906"/>
        <v/>
      </c>
      <c r="BF355" s="52">
        <v>0</v>
      </c>
      <c r="BG355" s="20" t="str">
        <f t="shared" si="894"/>
        <v/>
      </c>
      <c r="BH355" s="20">
        <v>0</v>
      </c>
      <c r="BI355" s="78" t="str">
        <f t="shared" si="925"/>
        <v/>
      </c>
      <c r="BJ355" s="21" t="str">
        <f t="shared" si="907"/>
        <v/>
      </c>
      <c r="BK355" s="55">
        <v>0</v>
      </c>
      <c r="BL355" s="24" t="str">
        <f t="shared" si="896"/>
        <v/>
      </c>
      <c r="BM355" s="24">
        <v>0</v>
      </c>
      <c r="BN355" s="83" t="str">
        <f t="shared" si="926"/>
        <v/>
      </c>
      <c r="BO355" s="25" t="str">
        <f t="shared" si="908"/>
        <v/>
      </c>
      <c r="BP355" s="52">
        <v>0</v>
      </c>
      <c r="BQ355" s="20" t="str">
        <f t="shared" si="898"/>
        <v/>
      </c>
      <c r="BR355" s="20">
        <v>0</v>
      </c>
      <c r="BS355" s="78" t="str">
        <f t="shared" si="927"/>
        <v/>
      </c>
      <c r="BT355" s="21" t="str">
        <f t="shared" si="909"/>
        <v/>
      </c>
      <c r="BU355" s="55">
        <v>0</v>
      </c>
      <c r="BV355" s="24" t="str">
        <f t="shared" si="900"/>
        <v/>
      </c>
      <c r="BW355" s="24">
        <v>0</v>
      </c>
      <c r="BX355" s="83" t="str">
        <f t="shared" si="928"/>
        <v/>
      </c>
      <c r="BY355" s="25" t="str">
        <f t="shared" si="910"/>
        <v/>
      </c>
    </row>
    <row r="356" spans="1:77" s="5" customFormat="1" ht="12.75" customHeight="1">
      <c r="A356" s="73" t="s">
        <v>360</v>
      </c>
      <c r="B356" s="50" t="s">
        <v>447</v>
      </c>
      <c r="C356" s="4" t="s">
        <v>421</v>
      </c>
      <c r="D356" s="51" t="s">
        <v>572</v>
      </c>
      <c r="E356" s="8">
        <v>241</v>
      </c>
      <c r="F356" s="8">
        <v>219</v>
      </c>
      <c r="G356" s="119">
        <v>168</v>
      </c>
      <c r="H356" s="52">
        <v>0</v>
      </c>
      <c r="I356" s="20" t="str">
        <f t="shared" si="875"/>
        <v/>
      </c>
      <c r="J356" s="20">
        <v>0</v>
      </c>
      <c r="K356" s="78" t="str">
        <f t="shared" si="915"/>
        <v/>
      </c>
      <c r="L356" s="21" t="str">
        <f t="shared" si="876"/>
        <v/>
      </c>
      <c r="M356" s="55">
        <v>0</v>
      </c>
      <c r="N356" s="24" t="str">
        <f t="shared" si="877"/>
        <v/>
      </c>
      <c r="O356" s="24">
        <v>0</v>
      </c>
      <c r="P356" s="83" t="str">
        <f t="shared" si="916"/>
        <v/>
      </c>
      <c r="Q356" s="25" t="str">
        <f t="shared" si="902"/>
        <v/>
      </c>
      <c r="R356" s="52">
        <v>0</v>
      </c>
      <c r="S356" s="20" t="str">
        <f t="shared" si="879"/>
        <v/>
      </c>
      <c r="T356" s="20">
        <v>0</v>
      </c>
      <c r="U356" s="78" t="str">
        <f t="shared" si="917"/>
        <v/>
      </c>
      <c r="V356" s="21" t="str">
        <f t="shared" si="903"/>
        <v/>
      </c>
      <c r="W356" s="55">
        <v>0</v>
      </c>
      <c r="X356" s="24" t="str">
        <f t="shared" si="880"/>
        <v/>
      </c>
      <c r="Y356" s="24">
        <v>0</v>
      </c>
      <c r="Z356" s="83" t="str">
        <f t="shared" si="918"/>
        <v/>
      </c>
      <c r="AA356" s="25" t="str">
        <f t="shared" si="881"/>
        <v/>
      </c>
      <c r="AB356" s="52">
        <v>199</v>
      </c>
      <c r="AC356" s="20">
        <f t="shared" si="911"/>
        <v>179.1</v>
      </c>
      <c r="AD356" s="20">
        <v>15</v>
      </c>
      <c r="AE356" s="78">
        <f t="shared" si="919"/>
        <v>153</v>
      </c>
      <c r="AF356" s="21">
        <f t="shared" si="912"/>
        <v>0.14572864321608037</v>
      </c>
      <c r="AG356" s="55">
        <v>0</v>
      </c>
      <c r="AH356" s="24" t="str">
        <f t="shared" si="884"/>
        <v/>
      </c>
      <c r="AI356" s="24">
        <v>0</v>
      </c>
      <c r="AJ356" s="83" t="str">
        <f t="shared" si="920"/>
        <v/>
      </c>
      <c r="AK356" s="25" t="str">
        <f t="shared" si="885"/>
        <v/>
      </c>
      <c r="AL356" s="52">
        <v>0</v>
      </c>
      <c r="AM356" s="20" t="str">
        <f t="shared" si="886"/>
        <v/>
      </c>
      <c r="AN356" s="20">
        <v>0</v>
      </c>
      <c r="AO356" s="78" t="str">
        <f t="shared" si="921"/>
        <v/>
      </c>
      <c r="AP356" s="21" t="str">
        <f t="shared" si="904"/>
        <v/>
      </c>
      <c r="AQ356" s="55">
        <v>0</v>
      </c>
      <c r="AR356" s="24" t="str">
        <f t="shared" si="888"/>
        <v/>
      </c>
      <c r="AS356" s="24">
        <v>0</v>
      </c>
      <c r="AT356" s="83" t="str">
        <f t="shared" si="922"/>
        <v/>
      </c>
      <c r="AU356" s="25" t="str">
        <f t="shared" si="905"/>
        <v/>
      </c>
      <c r="AV356" s="52">
        <v>199</v>
      </c>
      <c r="AW356" s="20">
        <f t="shared" si="890"/>
        <v>179.1</v>
      </c>
      <c r="AX356" s="20">
        <v>15</v>
      </c>
      <c r="AY356" s="78">
        <f t="shared" si="923"/>
        <v>153</v>
      </c>
      <c r="AZ356" s="21">
        <f t="shared" si="891"/>
        <v>0.14572864321608037</v>
      </c>
      <c r="BA356" s="55">
        <v>0</v>
      </c>
      <c r="BB356" s="24" t="str">
        <f t="shared" ref="BB356" si="959">IFERROR(IF(BA356&gt;1,BA356*0.9,""),"")</f>
        <v/>
      </c>
      <c r="BC356" s="24">
        <v>0</v>
      </c>
      <c r="BD356" s="83" t="str">
        <f t="shared" si="924"/>
        <v/>
      </c>
      <c r="BE356" s="25" t="str">
        <f t="shared" ref="BE356" si="960">IFERROR(IF(BA356&gt;1,(BB356-BD356)/BB356,""),"")</f>
        <v/>
      </c>
      <c r="BF356" s="52">
        <v>0</v>
      </c>
      <c r="BG356" s="20" t="str">
        <f t="shared" ref="BG356" si="961">IFERROR(IF(BF356&gt;1,BF356*0.9,""),"")</f>
        <v/>
      </c>
      <c r="BH356" s="20">
        <v>0</v>
      </c>
      <c r="BI356" s="78" t="str">
        <f t="shared" si="925"/>
        <v/>
      </c>
      <c r="BJ356" s="21" t="str">
        <f t="shared" ref="BJ356" si="962">IFERROR(IF(BF356&gt;1,(BG356-BI356)/BG356,""),"")</f>
        <v/>
      </c>
      <c r="BK356" s="55">
        <v>188</v>
      </c>
      <c r="BL356" s="24">
        <f t="shared" ref="BL356" si="963">IFERROR(IF(BK356&gt;1,BK356*0.9,""),"")</f>
        <v>169.20000000000002</v>
      </c>
      <c r="BM356" s="24">
        <v>19</v>
      </c>
      <c r="BN356" s="83">
        <f t="shared" si="926"/>
        <v>149</v>
      </c>
      <c r="BO356" s="25">
        <f t="shared" ref="BO356" si="964">IFERROR(IF(BK356&gt;1,(BL356-BN356)/BL356,""),"")</f>
        <v>0.1193853427895982</v>
      </c>
      <c r="BP356" s="52">
        <v>199</v>
      </c>
      <c r="BQ356" s="20">
        <f t="shared" ref="BQ356" si="965">IFERROR(IF(BP356&gt;1,BP356*0.9,""),"")</f>
        <v>179.1</v>
      </c>
      <c r="BR356" s="20">
        <v>15</v>
      </c>
      <c r="BS356" s="78">
        <f t="shared" si="927"/>
        <v>153</v>
      </c>
      <c r="BT356" s="21">
        <f t="shared" ref="BT356" si="966">IFERROR(IF(BP356&gt;1,(BQ356-BS356)/BQ356,""),"")</f>
        <v>0.14572864321608037</v>
      </c>
      <c r="BU356" s="55">
        <v>199</v>
      </c>
      <c r="BV356" s="24">
        <f t="shared" ref="BV356" si="967">IFERROR(IF(BU356&gt;1,BU356*0.9,""),"")</f>
        <v>179.1</v>
      </c>
      <c r="BW356" s="24">
        <v>15</v>
      </c>
      <c r="BX356" s="83">
        <f t="shared" si="928"/>
        <v>153</v>
      </c>
      <c r="BY356" s="25">
        <f t="shared" ref="BY356" si="968">IFERROR(IF(BU356&gt;1,(BV356-BX356)/BV356,""),"")</f>
        <v>0.14572864321608037</v>
      </c>
    </row>
    <row r="357" spans="1:77" s="5" customFormat="1" ht="12.75" customHeight="1" thickBot="1">
      <c r="A357" s="74" t="s">
        <v>358</v>
      </c>
      <c r="B357" s="48" t="s">
        <v>447</v>
      </c>
      <c r="C357" s="12" t="s">
        <v>441</v>
      </c>
      <c r="D357" s="2" t="s">
        <v>572</v>
      </c>
      <c r="E357" s="6">
        <v>230</v>
      </c>
      <c r="F357" s="6">
        <v>209</v>
      </c>
      <c r="G357" s="120">
        <v>161</v>
      </c>
      <c r="H357" s="53">
        <v>0</v>
      </c>
      <c r="I357" s="22" t="str">
        <f t="shared" si="875"/>
        <v/>
      </c>
      <c r="J357" s="22">
        <v>0</v>
      </c>
      <c r="K357" s="80" t="str">
        <f t="shared" si="915"/>
        <v/>
      </c>
      <c r="L357" s="23" t="str">
        <f t="shared" si="876"/>
        <v/>
      </c>
      <c r="M357" s="56">
        <v>0</v>
      </c>
      <c r="N357" s="27" t="str">
        <f t="shared" si="877"/>
        <v/>
      </c>
      <c r="O357" s="27">
        <v>0</v>
      </c>
      <c r="P357" s="84" t="str">
        <f t="shared" si="916"/>
        <v/>
      </c>
      <c r="Q357" s="26" t="str">
        <f t="shared" si="902"/>
        <v/>
      </c>
      <c r="R357" s="53">
        <v>0</v>
      </c>
      <c r="S357" s="22" t="str">
        <f t="shared" si="879"/>
        <v/>
      </c>
      <c r="T357" s="22">
        <v>0</v>
      </c>
      <c r="U357" s="80" t="str">
        <f t="shared" si="917"/>
        <v/>
      </c>
      <c r="V357" s="23" t="str">
        <f t="shared" si="903"/>
        <v/>
      </c>
      <c r="W357" s="56">
        <v>0</v>
      </c>
      <c r="X357" s="27" t="str">
        <f t="shared" si="880"/>
        <v/>
      </c>
      <c r="Y357" s="27">
        <v>0</v>
      </c>
      <c r="Z357" s="84" t="str">
        <f t="shared" si="918"/>
        <v/>
      </c>
      <c r="AA357" s="26" t="str">
        <f t="shared" si="881"/>
        <v/>
      </c>
      <c r="AB357" s="53">
        <v>0</v>
      </c>
      <c r="AC357" s="22" t="str">
        <f t="shared" si="911"/>
        <v/>
      </c>
      <c r="AD357" s="22">
        <v>0</v>
      </c>
      <c r="AE357" s="80" t="str">
        <f t="shared" si="919"/>
        <v/>
      </c>
      <c r="AF357" s="23" t="str">
        <f t="shared" si="912"/>
        <v/>
      </c>
      <c r="AG357" s="56">
        <v>0</v>
      </c>
      <c r="AH357" s="27" t="str">
        <f t="shared" si="884"/>
        <v/>
      </c>
      <c r="AI357" s="27">
        <v>0</v>
      </c>
      <c r="AJ357" s="84" t="str">
        <f t="shared" si="920"/>
        <v/>
      </c>
      <c r="AK357" s="26" t="str">
        <f t="shared" si="885"/>
        <v/>
      </c>
      <c r="AL357" s="53">
        <v>0</v>
      </c>
      <c r="AM357" s="22" t="str">
        <f t="shared" si="886"/>
        <v/>
      </c>
      <c r="AN357" s="22">
        <v>0</v>
      </c>
      <c r="AO357" s="80" t="str">
        <f t="shared" si="921"/>
        <v/>
      </c>
      <c r="AP357" s="23" t="str">
        <f t="shared" si="904"/>
        <v/>
      </c>
      <c r="AQ357" s="56">
        <v>0</v>
      </c>
      <c r="AR357" s="27" t="str">
        <f t="shared" si="888"/>
        <v/>
      </c>
      <c r="AS357" s="27">
        <v>0</v>
      </c>
      <c r="AT357" s="84" t="str">
        <f t="shared" si="922"/>
        <v/>
      </c>
      <c r="AU357" s="26" t="str">
        <f t="shared" si="905"/>
        <v/>
      </c>
      <c r="AV357" s="53">
        <v>0</v>
      </c>
      <c r="AW357" s="22" t="str">
        <f t="shared" si="890"/>
        <v/>
      </c>
      <c r="AX357" s="22">
        <v>0</v>
      </c>
      <c r="AY357" s="80" t="str">
        <f t="shared" si="923"/>
        <v/>
      </c>
      <c r="AZ357" s="23" t="str">
        <f t="shared" si="891"/>
        <v/>
      </c>
      <c r="BA357" s="56">
        <v>0</v>
      </c>
      <c r="BB357" s="27" t="str">
        <f t="shared" ref="BB357" si="969">IFERROR(IF(BA357&gt;1,BA357*0.9,""),"")</f>
        <v/>
      </c>
      <c r="BC357" s="27">
        <v>0</v>
      </c>
      <c r="BD357" s="84" t="str">
        <f t="shared" si="924"/>
        <v/>
      </c>
      <c r="BE357" s="26" t="str">
        <f t="shared" ref="BE357" si="970">IFERROR(IF(BA357&gt;1,(BB357-BD357)/BB357,""),"")</f>
        <v/>
      </c>
      <c r="BF357" s="53">
        <v>0</v>
      </c>
      <c r="BG357" s="22" t="str">
        <f t="shared" ref="BG357" si="971">IFERROR(IF(BF357&gt;1,BF357*0.9,""),"")</f>
        <v/>
      </c>
      <c r="BH357" s="22">
        <v>0</v>
      </c>
      <c r="BI357" s="80" t="str">
        <f t="shared" si="925"/>
        <v/>
      </c>
      <c r="BJ357" s="23" t="str">
        <f t="shared" ref="BJ357" si="972">IFERROR(IF(BF357&gt;1,(BG357-BI357)/BG357,""),"")</f>
        <v/>
      </c>
      <c r="BK357" s="56">
        <v>0</v>
      </c>
      <c r="BL357" s="27" t="str">
        <f t="shared" ref="BL357" si="973">IFERROR(IF(BK357&gt;1,BK357*0.9,""),"")</f>
        <v/>
      </c>
      <c r="BM357" s="27">
        <v>0</v>
      </c>
      <c r="BN357" s="84" t="str">
        <f t="shared" si="926"/>
        <v/>
      </c>
      <c r="BO357" s="26" t="str">
        <f t="shared" ref="BO357" si="974">IFERROR(IF(BK357&gt;1,(BL357-BN357)/BL357,""),"")</f>
        <v/>
      </c>
      <c r="BP357" s="53">
        <v>0</v>
      </c>
      <c r="BQ357" s="22" t="str">
        <f t="shared" ref="BQ357" si="975">IFERROR(IF(BP357&gt;1,BP357*0.9,""),"")</f>
        <v/>
      </c>
      <c r="BR357" s="22">
        <v>0</v>
      </c>
      <c r="BS357" s="80" t="str">
        <f t="shared" si="927"/>
        <v/>
      </c>
      <c r="BT357" s="23" t="str">
        <f t="shared" ref="BT357" si="976">IFERROR(IF(BP357&gt;1,(BQ357-BS357)/BQ357,""),"")</f>
        <v/>
      </c>
      <c r="BU357" s="56">
        <v>0</v>
      </c>
      <c r="BV357" s="27" t="str">
        <f t="shared" ref="BV357" si="977">IFERROR(IF(BU357&gt;1,BU357*0.9,""),"")</f>
        <v/>
      </c>
      <c r="BW357" s="27">
        <v>0</v>
      </c>
      <c r="BX357" s="84" t="str">
        <f t="shared" si="928"/>
        <v/>
      </c>
      <c r="BY357" s="26" t="str">
        <f t="shared" ref="BY357" si="978">IFERROR(IF(BU357&gt;1,(BV357-BX357)/BV357,""),"")</f>
        <v/>
      </c>
    </row>
    <row r="358" spans="1:77" s="5" customFormat="1" ht="12.75" customHeight="1">
      <c r="A358" s="72" t="s">
        <v>116</v>
      </c>
      <c r="B358" s="50" t="s">
        <v>394</v>
      </c>
      <c r="C358" s="4"/>
      <c r="D358" s="51" t="s">
        <v>577</v>
      </c>
      <c r="E358" s="8">
        <v>54</v>
      </c>
      <c r="F358" s="8">
        <v>49</v>
      </c>
      <c r="G358" s="124">
        <v>37</v>
      </c>
      <c r="H358" s="52">
        <v>0</v>
      </c>
      <c r="I358" s="20" t="str">
        <f t="shared" ref="I358:I374" si="979">IFERROR(IF(H358&gt;1,H358*0.9,""),"")</f>
        <v/>
      </c>
      <c r="J358" s="20">
        <v>0</v>
      </c>
      <c r="K358" s="78" t="str">
        <f t="shared" si="915"/>
        <v/>
      </c>
      <c r="L358" s="21" t="str">
        <f t="shared" ref="L358:L374" si="980">IFERROR(IF(H358&gt;1,(I358-K358)/I358,""),"")</f>
        <v/>
      </c>
      <c r="M358" s="55">
        <v>0</v>
      </c>
      <c r="N358" s="24" t="str">
        <f t="shared" ref="N358:N374" si="981">IFERROR(IF(M358&gt;1,M358*0.9,""),"")</f>
        <v/>
      </c>
      <c r="O358" s="24">
        <v>0</v>
      </c>
      <c r="P358" s="83" t="str">
        <f t="shared" si="916"/>
        <v/>
      </c>
      <c r="Q358" s="25" t="str">
        <f t="shared" ref="Q358" si="982">IFERROR(IF(M358&gt;1,(N358-P358)/N358,""),"")</f>
        <v/>
      </c>
      <c r="R358" s="52">
        <v>0</v>
      </c>
      <c r="S358" s="20" t="str">
        <f t="shared" ref="S358:S374" si="983">IFERROR(IF(R358&gt;1,R358*0.9,""),"")</f>
        <v/>
      </c>
      <c r="T358" s="20">
        <v>0</v>
      </c>
      <c r="U358" s="78" t="str">
        <f t="shared" si="917"/>
        <v/>
      </c>
      <c r="V358" s="21" t="str">
        <f>IFERROR(IF(R358&gt;1,(S358-U358)/S358,""),"")</f>
        <v/>
      </c>
      <c r="W358" s="55">
        <v>0</v>
      </c>
      <c r="X358" s="24" t="str">
        <f t="shared" ref="X358:X374" si="984">IFERROR(IF(W358&gt;1,W358*0.9,""),"")</f>
        <v/>
      </c>
      <c r="Y358" s="24">
        <v>0</v>
      </c>
      <c r="Z358" s="83" t="str">
        <f t="shared" si="918"/>
        <v/>
      </c>
      <c r="AA358" s="25" t="str">
        <f t="shared" ref="AA358:AA374" si="985">IFERROR(IF(W358&gt;1,(X358-Z358)/X358,""),"")</f>
        <v/>
      </c>
      <c r="AB358" s="52">
        <v>0</v>
      </c>
      <c r="AC358" s="20" t="str">
        <f t="shared" ref="AC358:AC374" si="986">IFERROR(IF(AB358&gt;1,AB358*0.9,""),"")</f>
        <v/>
      </c>
      <c r="AD358" s="20">
        <v>0</v>
      </c>
      <c r="AE358" s="78" t="str">
        <f t="shared" si="919"/>
        <v/>
      </c>
      <c r="AF358" s="21" t="str">
        <f t="shared" ref="AF358:AF374" si="987">IFERROR(IF(AB358&gt;1,(AC358-AE358)/AC358,""),"")</f>
        <v/>
      </c>
      <c r="AG358" s="55">
        <v>0</v>
      </c>
      <c r="AH358" s="24" t="str">
        <f t="shared" ref="AH358:AH374" si="988">IFERROR(IF(AG358&gt;1,AG358*0.9,""),"")</f>
        <v/>
      </c>
      <c r="AI358" s="24">
        <v>0</v>
      </c>
      <c r="AJ358" s="83" t="str">
        <f t="shared" si="920"/>
        <v/>
      </c>
      <c r="AK358" s="25" t="str">
        <f t="shared" ref="AK358:AK374" si="989">IFERROR(IF(AG358&gt;1,(AH358-AJ358)/AH358,""),"")</f>
        <v/>
      </c>
      <c r="AL358" s="52">
        <v>0</v>
      </c>
      <c r="AM358" s="20" t="str">
        <f t="shared" ref="AM358:AM374" si="990">IFERROR(IF(AL358&gt;1,AL358*0.9,""),"")</f>
        <v/>
      </c>
      <c r="AN358" s="20">
        <v>0</v>
      </c>
      <c r="AO358" s="78" t="str">
        <f t="shared" si="921"/>
        <v/>
      </c>
      <c r="AP358" s="21" t="str">
        <f t="shared" ref="AP358" si="991">IFERROR(IF(AL358&gt;1,(AM358-AO358)/AM358,""),"")</f>
        <v/>
      </c>
      <c r="AQ358" s="55">
        <v>0</v>
      </c>
      <c r="AR358" s="24" t="str">
        <f t="shared" ref="AR358:AR374" si="992">IFERROR(IF(AQ358&gt;1,AQ358*0.9,""),"")</f>
        <v/>
      </c>
      <c r="AS358" s="24">
        <v>0</v>
      </c>
      <c r="AT358" s="83" t="str">
        <f t="shared" si="922"/>
        <v/>
      </c>
      <c r="AU358" s="25" t="str">
        <f t="shared" ref="AU358" si="993">IFERROR(IF(AQ358&gt;1,(AR358-AT358)/AR358,""),"")</f>
        <v/>
      </c>
      <c r="AV358" s="52">
        <v>0</v>
      </c>
      <c r="AW358" s="20" t="str">
        <f t="shared" ref="AW358:AW374" si="994">IFERROR(IF(AV358&gt;1,AV358*0.9,""),"")</f>
        <v/>
      </c>
      <c r="AX358" s="20">
        <v>0</v>
      </c>
      <c r="AY358" s="78" t="str">
        <f t="shared" si="923"/>
        <v/>
      </c>
      <c r="AZ358" s="21" t="str">
        <f t="shared" ref="AZ358:AZ374" si="995">IFERROR(IF(AV358&gt;1,(AW358-AY358)/AW358,""),"")</f>
        <v/>
      </c>
      <c r="BA358" s="55">
        <v>0</v>
      </c>
      <c r="BB358" s="24" t="str">
        <f t="shared" ref="BB358:BB374" si="996">IFERROR(IF(BA358&gt;1,BA358*0.9,""),"")</f>
        <v/>
      </c>
      <c r="BC358" s="24">
        <v>0</v>
      </c>
      <c r="BD358" s="83" t="str">
        <f t="shared" si="924"/>
        <v/>
      </c>
      <c r="BE358" s="25" t="str">
        <f t="shared" ref="BE358:BE374" si="997">IFERROR(IF(BA358&gt;1,(BB358-BD358)/BB358,""),"")</f>
        <v/>
      </c>
      <c r="BF358" s="52">
        <v>0</v>
      </c>
      <c r="BG358" s="20" t="str">
        <f t="shared" ref="BG358:BG374" si="998">IFERROR(IF(BF358&gt;1,BF358*0.9,""),"")</f>
        <v/>
      </c>
      <c r="BH358" s="20">
        <v>0</v>
      </c>
      <c r="BI358" s="78" t="str">
        <f t="shared" si="925"/>
        <v/>
      </c>
      <c r="BJ358" s="21" t="str">
        <f t="shared" ref="BJ358:BJ374" si="999">IFERROR(IF(BF358&gt;1,(BG358-BI358)/BG358,""),"")</f>
        <v/>
      </c>
      <c r="BK358" s="55">
        <v>0</v>
      </c>
      <c r="BL358" s="24" t="str">
        <f t="shared" ref="BL358:BL374" si="1000">IFERROR(IF(BK358&gt;1,BK358*0.9,""),"")</f>
        <v/>
      </c>
      <c r="BM358" s="24">
        <v>0</v>
      </c>
      <c r="BN358" s="83" t="str">
        <f t="shared" si="926"/>
        <v/>
      </c>
      <c r="BO358" s="25" t="str">
        <f t="shared" ref="BO358:BO374" si="1001">IFERROR(IF(BK358&gt;1,(BL358-BN358)/BL358,""),"")</f>
        <v/>
      </c>
      <c r="BP358" s="52">
        <v>0</v>
      </c>
      <c r="BQ358" s="20" t="str">
        <f t="shared" ref="BQ358:BQ374" si="1002">IFERROR(IF(BP358&gt;1,BP358*0.9,""),"")</f>
        <v/>
      </c>
      <c r="BR358" s="20">
        <v>0</v>
      </c>
      <c r="BS358" s="78" t="str">
        <f t="shared" si="927"/>
        <v/>
      </c>
      <c r="BT358" s="21" t="str">
        <f t="shared" ref="BT358:BT374" si="1003">IFERROR(IF(BP358&gt;1,(BQ358-BS358)/BQ358,""),"")</f>
        <v/>
      </c>
      <c r="BU358" s="55">
        <v>0</v>
      </c>
      <c r="BV358" s="24" t="str">
        <f t="shared" ref="BV358:BV374" si="1004">IFERROR(IF(BU358&gt;1,BU358*0.9,""),"")</f>
        <v/>
      </c>
      <c r="BW358" s="24">
        <v>0</v>
      </c>
      <c r="BX358" s="83" t="str">
        <f t="shared" si="928"/>
        <v/>
      </c>
      <c r="BY358" s="25" t="str">
        <f t="shared" ref="BY358:BY374" si="1005">IFERROR(IF(BU358&gt;1,(BV358-BX358)/BV358,""),"")</f>
        <v/>
      </c>
    </row>
    <row r="359" spans="1:77" s="5" customFormat="1" ht="12.75" customHeight="1">
      <c r="A359" s="73" t="s">
        <v>108</v>
      </c>
      <c r="B359" s="50" t="s">
        <v>394</v>
      </c>
      <c r="C359" s="4" t="s">
        <v>5</v>
      </c>
      <c r="D359" s="51" t="s">
        <v>376</v>
      </c>
      <c r="E359" s="8">
        <v>54</v>
      </c>
      <c r="F359" s="8">
        <v>49</v>
      </c>
      <c r="G359" s="119">
        <v>37</v>
      </c>
      <c r="H359" s="52">
        <v>0</v>
      </c>
      <c r="I359" s="20" t="str">
        <f t="shared" si="979"/>
        <v/>
      </c>
      <c r="J359" s="20">
        <v>0</v>
      </c>
      <c r="K359" s="78" t="str">
        <f t="shared" si="915"/>
        <v/>
      </c>
      <c r="L359" s="21" t="str">
        <f t="shared" si="980"/>
        <v/>
      </c>
      <c r="M359" s="55">
        <v>0</v>
      </c>
      <c r="N359" s="24" t="str">
        <f t="shared" si="981"/>
        <v/>
      </c>
      <c r="O359" s="24">
        <v>0</v>
      </c>
      <c r="P359" s="83" t="str">
        <f t="shared" si="916"/>
        <v/>
      </c>
      <c r="Q359" s="25" t="str">
        <f t="shared" ref="Q359:Q374" si="1006">IFERROR(IF(M359&gt;1,(N359-P359)/N359,""),"")</f>
        <v/>
      </c>
      <c r="R359" s="52">
        <v>0</v>
      </c>
      <c r="S359" s="20" t="str">
        <f t="shared" si="983"/>
        <v/>
      </c>
      <c r="T359" s="20">
        <v>0</v>
      </c>
      <c r="U359" s="78" t="str">
        <f t="shared" si="917"/>
        <v/>
      </c>
      <c r="V359" s="21" t="str">
        <f t="shared" ref="V359:V374" si="1007">IFERROR(IF(R359&gt;1,(S359-U359)/S359,""),"")</f>
        <v/>
      </c>
      <c r="W359" s="55">
        <v>0</v>
      </c>
      <c r="X359" s="24" t="str">
        <f t="shared" si="984"/>
        <v/>
      </c>
      <c r="Y359" s="24">
        <v>0</v>
      </c>
      <c r="Z359" s="83" t="str">
        <f t="shared" si="918"/>
        <v/>
      </c>
      <c r="AA359" s="25" t="str">
        <f t="shared" si="985"/>
        <v/>
      </c>
      <c r="AB359" s="52">
        <v>0</v>
      </c>
      <c r="AC359" s="20" t="str">
        <f t="shared" si="986"/>
        <v/>
      </c>
      <c r="AD359" s="20">
        <v>0</v>
      </c>
      <c r="AE359" s="78" t="str">
        <f t="shared" si="919"/>
        <v/>
      </c>
      <c r="AF359" s="21" t="str">
        <f t="shared" si="987"/>
        <v/>
      </c>
      <c r="AG359" s="55">
        <v>0</v>
      </c>
      <c r="AH359" s="24" t="str">
        <f t="shared" si="988"/>
        <v/>
      </c>
      <c r="AI359" s="24">
        <v>0</v>
      </c>
      <c r="AJ359" s="83" t="str">
        <f t="shared" si="920"/>
        <v/>
      </c>
      <c r="AK359" s="25" t="str">
        <f t="shared" si="989"/>
        <v/>
      </c>
      <c r="AL359" s="52">
        <v>0</v>
      </c>
      <c r="AM359" s="20" t="str">
        <f t="shared" si="990"/>
        <v/>
      </c>
      <c r="AN359" s="20">
        <v>0</v>
      </c>
      <c r="AO359" s="78" t="str">
        <f t="shared" si="921"/>
        <v/>
      </c>
      <c r="AP359" s="21" t="str">
        <f t="shared" ref="AP359:AP374" si="1008">IFERROR(IF(AL359&gt;1,(AM359-AO359)/AM359,""),"")</f>
        <v/>
      </c>
      <c r="AQ359" s="55">
        <v>0</v>
      </c>
      <c r="AR359" s="24" t="str">
        <f t="shared" si="992"/>
        <v/>
      </c>
      <c r="AS359" s="24">
        <v>0</v>
      </c>
      <c r="AT359" s="83" t="str">
        <f t="shared" si="922"/>
        <v/>
      </c>
      <c r="AU359" s="25" t="str">
        <f t="shared" ref="AU359:AU374" si="1009">IFERROR(IF(AQ359&gt;1,(AR359-AT359)/AR359,""),"")</f>
        <v/>
      </c>
      <c r="AV359" s="52">
        <v>0</v>
      </c>
      <c r="AW359" s="20" t="str">
        <f t="shared" si="994"/>
        <v/>
      </c>
      <c r="AX359" s="20">
        <v>0</v>
      </c>
      <c r="AY359" s="78" t="str">
        <f t="shared" si="923"/>
        <v/>
      </c>
      <c r="AZ359" s="21" t="str">
        <f t="shared" si="995"/>
        <v/>
      </c>
      <c r="BA359" s="55">
        <v>0</v>
      </c>
      <c r="BB359" s="24" t="str">
        <f t="shared" si="996"/>
        <v/>
      </c>
      <c r="BC359" s="24">
        <v>0</v>
      </c>
      <c r="BD359" s="83" t="str">
        <f t="shared" si="924"/>
        <v/>
      </c>
      <c r="BE359" s="25" t="str">
        <f t="shared" si="997"/>
        <v/>
      </c>
      <c r="BF359" s="52">
        <v>0</v>
      </c>
      <c r="BG359" s="20" t="str">
        <f t="shared" si="998"/>
        <v/>
      </c>
      <c r="BH359" s="20">
        <v>0</v>
      </c>
      <c r="BI359" s="78" t="str">
        <f t="shared" si="925"/>
        <v/>
      </c>
      <c r="BJ359" s="21" t="str">
        <f t="shared" si="999"/>
        <v/>
      </c>
      <c r="BK359" s="55">
        <v>0</v>
      </c>
      <c r="BL359" s="24" t="str">
        <f t="shared" si="1000"/>
        <v/>
      </c>
      <c r="BM359" s="24">
        <v>0</v>
      </c>
      <c r="BN359" s="83" t="str">
        <f t="shared" si="926"/>
        <v/>
      </c>
      <c r="BO359" s="25" t="str">
        <f t="shared" si="1001"/>
        <v/>
      </c>
      <c r="BP359" s="52">
        <v>0</v>
      </c>
      <c r="BQ359" s="20" t="str">
        <f t="shared" si="1002"/>
        <v/>
      </c>
      <c r="BR359" s="20">
        <v>0</v>
      </c>
      <c r="BS359" s="78" t="str">
        <f t="shared" si="927"/>
        <v/>
      </c>
      <c r="BT359" s="21" t="str">
        <f t="shared" si="1003"/>
        <v/>
      </c>
      <c r="BU359" s="55">
        <v>0</v>
      </c>
      <c r="BV359" s="24" t="str">
        <f t="shared" si="1004"/>
        <v/>
      </c>
      <c r="BW359" s="24">
        <v>0</v>
      </c>
      <c r="BX359" s="83" t="str">
        <f t="shared" si="928"/>
        <v/>
      </c>
      <c r="BY359" s="25" t="str">
        <f t="shared" si="1005"/>
        <v/>
      </c>
    </row>
    <row r="360" spans="1:77" s="5" customFormat="1" ht="12.75" customHeight="1">
      <c r="A360" s="73" t="s">
        <v>109</v>
      </c>
      <c r="B360" s="50" t="s">
        <v>394</v>
      </c>
      <c r="C360" s="4"/>
      <c r="D360" s="51" t="s">
        <v>377</v>
      </c>
      <c r="E360" s="8">
        <v>54</v>
      </c>
      <c r="F360" s="8">
        <v>49</v>
      </c>
      <c r="G360" s="119">
        <v>37</v>
      </c>
      <c r="H360" s="52">
        <v>0</v>
      </c>
      <c r="I360" s="20" t="str">
        <f t="shared" si="979"/>
        <v/>
      </c>
      <c r="J360" s="20">
        <v>0</v>
      </c>
      <c r="K360" s="78" t="str">
        <f t="shared" si="915"/>
        <v/>
      </c>
      <c r="L360" s="21" t="str">
        <f t="shared" si="980"/>
        <v/>
      </c>
      <c r="M360" s="55">
        <v>0</v>
      </c>
      <c r="N360" s="24" t="str">
        <f t="shared" si="981"/>
        <v/>
      </c>
      <c r="O360" s="24">
        <v>0</v>
      </c>
      <c r="P360" s="83" t="str">
        <f t="shared" si="916"/>
        <v/>
      </c>
      <c r="Q360" s="25" t="str">
        <f t="shared" si="1006"/>
        <v/>
      </c>
      <c r="R360" s="52">
        <v>0</v>
      </c>
      <c r="S360" s="20" t="str">
        <f t="shared" si="983"/>
        <v/>
      </c>
      <c r="T360" s="20">
        <v>0</v>
      </c>
      <c r="U360" s="78" t="str">
        <f t="shared" si="917"/>
        <v/>
      </c>
      <c r="V360" s="21" t="str">
        <f t="shared" si="1007"/>
        <v/>
      </c>
      <c r="W360" s="55">
        <v>0</v>
      </c>
      <c r="X360" s="24" t="str">
        <f t="shared" si="984"/>
        <v/>
      </c>
      <c r="Y360" s="24">
        <v>0</v>
      </c>
      <c r="Z360" s="83" t="str">
        <f t="shared" si="918"/>
        <v/>
      </c>
      <c r="AA360" s="25" t="str">
        <f t="shared" si="985"/>
        <v/>
      </c>
      <c r="AB360" s="52">
        <v>0</v>
      </c>
      <c r="AC360" s="20" t="str">
        <f t="shared" si="986"/>
        <v/>
      </c>
      <c r="AD360" s="20">
        <v>0</v>
      </c>
      <c r="AE360" s="78" t="str">
        <f t="shared" si="919"/>
        <v/>
      </c>
      <c r="AF360" s="21" t="str">
        <f t="shared" si="987"/>
        <v/>
      </c>
      <c r="AG360" s="55">
        <v>0</v>
      </c>
      <c r="AH360" s="24" t="str">
        <f t="shared" si="988"/>
        <v/>
      </c>
      <c r="AI360" s="24">
        <v>0</v>
      </c>
      <c r="AJ360" s="83" t="str">
        <f t="shared" si="920"/>
        <v/>
      </c>
      <c r="AK360" s="25" t="str">
        <f t="shared" si="989"/>
        <v/>
      </c>
      <c r="AL360" s="52">
        <v>0</v>
      </c>
      <c r="AM360" s="20" t="str">
        <f t="shared" si="990"/>
        <v/>
      </c>
      <c r="AN360" s="20">
        <v>0</v>
      </c>
      <c r="AO360" s="78" t="str">
        <f t="shared" si="921"/>
        <v/>
      </c>
      <c r="AP360" s="21" t="str">
        <f t="shared" si="1008"/>
        <v/>
      </c>
      <c r="AQ360" s="55">
        <v>0</v>
      </c>
      <c r="AR360" s="24" t="str">
        <f t="shared" si="992"/>
        <v/>
      </c>
      <c r="AS360" s="24">
        <v>0</v>
      </c>
      <c r="AT360" s="83" t="str">
        <f t="shared" si="922"/>
        <v/>
      </c>
      <c r="AU360" s="25" t="str">
        <f t="shared" si="1009"/>
        <v/>
      </c>
      <c r="AV360" s="52">
        <v>0</v>
      </c>
      <c r="AW360" s="20" t="str">
        <f t="shared" si="994"/>
        <v/>
      </c>
      <c r="AX360" s="20">
        <v>0</v>
      </c>
      <c r="AY360" s="78" t="str">
        <f t="shared" si="923"/>
        <v/>
      </c>
      <c r="AZ360" s="21" t="str">
        <f t="shared" si="995"/>
        <v/>
      </c>
      <c r="BA360" s="55">
        <v>0</v>
      </c>
      <c r="BB360" s="24" t="str">
        <f t="shared" si="996"/>
        <v/>
      </c>
      <c r="BC360" s="24">
        <v>0</v>
      </c>
      <c r="BD360" s="83" t="str">
        <f t="shared" si="924"/>
        <v/>
      </c>
      <c r="BE360" s="25" t="str">
        <f t="shared" si="997"/>
        <v/>
      </c>
      <c r="BF360" s="52">
        <v>0</v>
      </c>
      <c r="BG360" s="20" t="str">
        <f t="shared" si="998"/>
        <v/>
      </c>
      <c r="BH360" s="20">
        <v>0</v>
      </c>
      <c r="BI360" s="78" t="str">
        <f t="shared" si="925"/>
        <v/>
      </c>
      <c r="BJ360" s="21" t="str">
        <f t="shared" si="999"/>
        <v/>
      </c>
      <c r="BK360" s="55">
        <v>0</v>
      </c>
      <c r="BL360" s="24" t="str">
        <f t="shared" si="1000"/>
        <v/>
      </c>
      <c r="BM360" s="24">
        <v>0</v>
      </c>
      <c r="BN360" s="83" t="str">
        <f t="shared" si="926"/>
        <v/>
      </c>
      <c r="BO360" s="25" t="str">
        <f t="shared" si="1001"/>
        <v/>
      </c>
      <c r="BP360" s="52">
        <v>0</v>
      </c>
      <c r="BQ360" s="20" t="str">
        <f t="shared" si="1002"/>
        <v/>
      </c>
      <c r="BR360" s="20">
        <v>0</v>
      </c>
      <c r="BS360" s="78" t="str">
        <f t="shared" si="927"/>
        <v/>
      </c>
      <c r="BT360" s="21" t="str">
        <f t="shared" si="1003"/>
        <v/>
      </c>
      <c r="BU360" s="55">
        <v>0</v>
      </c>
      <c r="BV360" s="24" t="str">
        <f t="shared" si="1004"/>
        <v/>
      </c>
      <c r="BW360" s="24">
        <v>0</v>
      </c>
      <c r="BX360" s="83" t="str">
        <f t="shared" si="928"/>
        <v/>
      </c>
      <c r="BY360" s="25" t="str">
        <f t="shared" si="1005"/>
        <v/>
      </c>
    </row>
    <row r="361" spans="1:77" s="5" customFormat="1" ht="12.75" customHeight="1">
      <c r="A361" s="73" t="s">
        <v>110</v>
      </c>
      <c r="B361" s="50" t="s">
        <v>394</v>
      </c>
      <c r="C361" s="4" t="s">
        <v>5</v>
      </c>
      <c r="D361" s="51" t="s">
        <v>378</v>
      </c>
      <c r="E361" s="8">
        <v>54</v>
      </c>
      <c r="F361" s="8">
        <v>49</v>
      </c>
      <c r="G361" s="119">
        <v>37</v>
      </c>
      <c r="H361" s="52">
        <v>0</v>
      </c>
      <c r="I361" s="20" t="str">
        <f t="shared" si="979"/>
        <v/>
      </c>
      <c r="J361" s="20">
        <v>0</v>
      </c>
      <c r="K361" s="78" t="str">
        <f t="shared" si="915"/>
        <v/>
      </c>
      <c r="L361" s="21" t="str">
        <f t="shared" si="980"/>
        <v/>
      </c>
      <c r="M361" s="55">
        <v>0</v>
      </c>
      <c r="N361" s="24" t="str">
        <f t="shared" si="981"/>
        <v/>
      </c>
      <c r="O361" s="24">
        <v>0</v>
      </c>
      <c r="P361" s="83" t="str">
        <f t="shared" si="916"/>
        <v/>
      </c>
      <c r="Q361" s="25" t="str">
        <f t="shared" si="1006"/>
        <v/>
      </c>
      <c r="R361" s="52">
        <v>0</v>
      </c>
      <c r="S361" s="20" t="str">
        <f t="shared" si="983"/>
        <v/>
      </c>
      <c r="T361" s="20">
        <v>0</v>
      </c>
      <c r="U361" s="78" t="str">
        <f t="shared" si="917"/>
        <v/>
      </c>
      <c r="V361" s="21" t="str">
        <f t="shared" si="1007"/>
        <v/>
      </c>
      <c r="W361" s="55">
        <v>0</v>
      </c>
      <c r="X361" s="24" t="str">
        <f t="shared" si="984"/>
        <v/>
      </c>
      <c r="Y361" s="24">
        <v>0</v>
      </c>
      <c r="Z361" s="83" t="str">
        <f t="shared" si="918"/>
        <v/>
      </c>
      <c r="AA361" s="25" t="str">
        <f t="shared" si="985"/>
        <v/>
      </c>
      <c r="AB361" s="52">
        <v>0</v>
      </c>
      <c r="AC361" s="20" t="str">
        <f t="shared" si="986"/>
        <v/>
      </c>
      <c r="AD361" s="20">
        <v>0</v>
      </c>
      <c r="AE361" s="78" t="str">
        <f t="shared" si="919"/>
        <v/>
      </c>
      <c r="AF361" s="21" t="str">
        <f t="shared" si="987"/>
        <v/>
      </c>
      <c r="AG361" s="55">
        <v>0</v>
      </c>
      <c r="AH361" s="24" t="str">
        <f t="shared" si="988"/>
        <v/>
      </c>
      <c r="AI361" s="24">
        <v>0</v>
      </c>
      <c r="AJ361" s="83" t="str">
        <f t="shared" si="920"/>
        <v/>
      </c>
      <c r="AK361" s="25" t="str">
        <f t="shared" si="989"/>
        <v/>
      </c>
      <c r="AL361" s="52">
        <v>0</v>
      </c>
      <c r="AM361" s="20" t="str">
        <f t="shared" si="990"/>
        <v/>
      </c>
      <c r="AN361" s="20">
        <v>0</v>
      </c>
      <c r="AO361" s="78" t="str">
        <f t="shared" si="921"/>
        <v/>
      </c>
      <c r="AP361" s="21" t="str">
        <f t="shared" si="1008"/>
        <v/>
      </c>
      <c r="AQ361" s="55">
        <v>0</v>
      </c>
      <c r="AR361" s="24" t="str">
        <f t="shared" si="992"/>
        <v/>
      </c>
      <c r="AS361" s="24">
        <v>0</v>
      </c>
      <c r="AT361" s="83" t="str">
        <f t="shared" si="922"/>
        <v/>
      </c>
      <c r="AU361" s="25" t="str">
        <f t="shared" si="1009"/>
        <v/>
      </c>
      <c r="AV361" s="52">
        <v>0</v>
      </c>
      <c r="AW361" s="20" t="str">
        <f t="shared" si="994"/>
        <v/>
      </c>
      <c r="AX361" s="20">
        <v>0</v>
      </c>
      <c r="AY361" s="78" t="str">
        <f t="shared" si="923"/>
        <v/>
      </c>
      <c r="AZ361" s="21" t="str">
        <f t="shared" si="995"/>
        <v/>
      </c>
      <c r="BA361" s="55">
        <v>0</v>
      </c>
      <c r="BB361" s="24" t="str">
        <f t="shared" si="996"/>
        <v/>
      </c>
      <c r="BC361" s="24">
        <v>0</v>
      </c>
      <c r="BD361" s="83" t="str">
        <f t="shared" si="924"/>
        <v/>
      </c>
      <c r="BE361" s="25" t="str">
        <f t="shared" si="997"/>
        <v/>
      </c>
      <c r="BF361" s="52">
        <v>0</v>
      </c>
      <c r="BG361" s="20" t="str">
        <f t="shared" si="998"/>
        <v/>
      </c>
      <c r="BH361" s="20">
        <v>0</v>
      </c>
      <c r="BI361" s="78" t="str">
        <f t="shared" si="925"/>
        <v/>
      </c>
      <c r="BJ361" s="21" t="str">
        <f t="shared" si="999"/>
        <v/>
      </c>
      <c r="BK361" s="55">
        <v>0</v>
      </c>
      <c r="BL361" s="24" t="str">
        <f t="shared" si="1000"/>
        <v/>
      </c>
      <c r="BM361" s="24">
        <v>0</v>
      </c>
      <c r="BN361" s="83" t="str">
        <f t="shared" si="926"/>
        <v/>
      </c>
      <c r="BO361" s="25" t="str">
        <f t="shared" si="1001"/>
        <v/>
      </c>
      <c r="BP361" s="52">
        <v>0</v>
      </c>
      <c r="BQ361" s="20" t="str">
        <f t="shared" si="1002"/>
        <v/>
      </c>
      <c r="BR361" s="20">
        <v>0</v>
      </c>
      <c r="BS361" s="78" t="str">
        <f t="shared" si="927"/>
        <v/>
      </c>
      <c r="BT361" s="21" t="str">
        <f t="shared" si="1003"/>
        <v/>
      </c>
      <c r="BU361" s="55">
        <v>0</v>
      </c>
      <c r="BV361" s="24" t="str">
        <f t="shared" si="1004"/>
        <v/>
      </c>
      <c r="BW361" s="24">
        <v>0</v>
      </c>
      <c r="BX361" s="83" t="str">
        <f t="shared" si="928"/>
        <v/>
      </c>
      <c r="BY361" s="25" t="str">
        <f t="shared" si="1005"/>
        <v/>
      </c>
    </row>
    <row r="362" spans="1:77" s="5" customFormat="1" ht="12.75" customHeight="1">
      <c r="A362" s="73" t="s">
        <v>111</v>
      </c>
      <c r="B362" s="50" t="s">
        <v>394</v>
      </c>
      <c r="C362" s="4"/>
      <c r="D362" s="51" t="s">
        <v>379</v>
      </c>
      <c r="E362" s="8">
        <v>54</v>
      </c>
      <c r="F362" s="8">
        <v>49</v>
      </c>
      <c r="G362" s="119">
        <v>37</v>
      </c>
      <c r="H362" s="52">
        <v>0</v>
      </c>
      <c r="I362" s="20" t="str">
        <f t="shared" si="979"/>
        <v/>
      </c>
      <c r="J362" s="20">
        <v>0</v>
      </c>
      <c r="K362" s="78" t="str">
        <f t="shared" si="915"/>
        <v/>
      </c>
      <c r="L362" s="21" t="str">
        <f t="shared" si="980"/>
        <v/>
      </c>
      <c r="M362" s="55">
        <v>0</v>
      </c>
      <c r="N362" s="24" t="str">
        <f t="shared" si="981"/>
        <v/>
      </c>
      <c r="O362" s="24">
        <v>0</v>
      </c>
      <c r="P362" s="83" t="str">
        <f t="shared" si="916"/>
        <v/>
      </c>
      <c r="Q362" s="25" t="str">
        <f t="shared" si="1006"/>
        <v/>
      </c>
      <c r="R362" s="52">
        <v>0</v>
      </c>
      <c r="S362" s="20" t="str">
        <f t="shared" si="983"/>
        <v/>
      </c>
      <c r="T362" s="20">
        <v>0</v>
      </c>
      <c r="U362" s="78" t="str">
        <f t="shared" si="917"/>
        <v/>
      </c>
      <c r="V362" s="21" t="str">
        <f t="shared" si="1007"/>
        <v/>
      </c>
      <c r="W362" s="55">
        <v>0</v>
      </c>
      <c r="X362" s="24" t="str">
        <f t="shared" si="984"/>
        <v/>
      </c>
      <c r="Y362" s="24">
        <v>0</v>
      </c>
      <c r="Z362" s="83" t="str">
        <f t="shared" si="918"/>
        <v/>
      </c>
      <c r="AA362" s="25" t="str">
        <f t="shared" si="985"/>
        <v/>
      </c>
      <c r="AB362" s="52">
        <v>0</v>
      </c>
      <c r="AC362" s="20" t="str">
        <f t="shared" si="986"/>
        <v/>
      </c>
      <c r="AD362" s="20">
        <v>0</v>
      </c>
      <c r="AE362" s="78" t="str">
        <f t="shared" si="919"/>
        <v/>
      </c>
      <c r="AF362" s="21" t="str">
        <f t="shared" si="987"/>
        <v/>
      </c>
      <c r="AG362" s="55">
        <v>0</v>
      </c>
      <c r="AH362" s="24" t="str">
        <f t="shared" si="988"/>
        <v/>
      </c>
      <c r="AI362" s="24">
        <v>0</v>
      </c>
      <c r="AJ362" s="83" t="str">
        <f t="shared" si="920"/>
        <v/>
      </c>
      <c r="AK362" s="25" t="str">
        <f t="shared" si="989"/>
        <v/>
      </c>
      <c r="AL362" s="52">
        <v>0</v>
      </c>
      <c r="AM362" s="20" t="str">
        <f t="shared" si="990"/>
        <v/>
      </c>
      <c r="AN362" s="20">
        <v>0</v>
      </c>
      <c r="AO362" s="78" t="str">
        <f t="shared" si="921"/>
        <v/>
      </c>
      <c r="AP362" s="21" t="str">
        <f t="shared" si="1008"/>
        <v/>
      </c>
      <c r="AQ362" s="55">
        <v>0</v>
      </c>
      <c r="AR362" s="24" t="str">
        <f t="shared" si="992"/>
        <v/>
      </c>
      <c r="AS362" s="24">
        <v>0</v>
      </c>
      <c r="AT362" s="83" t="str">
        <f t="shared" si="922"/>
        <v/>
      </c>
      <c r="AU362" s="25" t="str">
        <f t="shared" si="1009"/>
        <v/>
      </c>
      <c r="AV362" s="52">
        <v>0</v>
      </c>
      <c r="AW362" s="20" t="str">
        <f t="shared" si="994"/>
        <v/>
      </c>
      <c r="AX362" s="20">
        <v>0</v>
      </c>
      <c r="AY362" s="78" t="str">
        <f t="shared" si="923"/>
        <v/>
      </c>
      <c r="AZ362" s="21" t="str">
        <f t="shared" si="995"/>
        <v/>
      </c>
      <c r="BA362" s="55">
        <v>0</v>
      </c>
      <c r="BB362" s="24" t="str">
        <f t="shared" si="996"/>
        <v/>
      </c>
      <c r="BC362" s="24">
        <v>0</v>
      </c>
      <c r="BD362" s="83" t="str">
        <f t="shared" si="924"/>
        <v/>
      </c>
      <c r="BE362" s="25" t="str">
        <f t="shared" si="997"/>
        <v/>
      </c>
      <c r="BF362" s="52">
        <v>0</v>
      </c>
      <c r="BG362" s="20" t="str">
        <f t="shared" si="998"/>
        <v/>
      </c>
      <c r="BH362" s="20">
        <v>0</v>
      </c>
      <c r="BI362" s="78" t="str">
        <f t="shared" si="925"/>
        <v/>
      </c>
      <c r="BJ362" s="21" t="str">
        <f t="shared" si="999"/>
        <v/>
      </c>
      <c r="BK362" s="55">
        <v>0</v>
      </c>
      <c r="BL362" s="24" t="str">
        <f t="shared" si="1000"/>
        <v/>
      </c>
      <c r="BM362" s="24">
        <v>0</v>
      </c>
      <c r="BN362" s="83" t="str">
        <f t="shared" si="926"/>
        <v/>
      </c>
      <c r="BO362" s="25" t="str">
        <f t="shared" si="1001"/>
        <v/>
      </c>
      <c r="BP362" s="52">
        <v>0</v>
      </c>
      <c r="BQ362" s="20" t="str">
        <f t="shared" si="1002"/>
        <v/>
      </c>
      <c r="BR362" s="20">
        <v>0</v>
      </c>
      <c r="BS362" s="78" t="str">
        <f t="shared" si="927"/>
        <v/>
      </c>
      <c r="BT362" s="21" t="str">
        <f t="shared" si="1003"/>
        <v/>
      </c>
      <c r="BU362" s="55">
        <v>0</v>
      </c>
      <c r="BV362" s="24" t="str">
        <f t="shared" si="1004"/>
        <v/>
      </c>
      <c r="BW362" s="24">
        <v>0</v>
      </c>
      <c r="BX362" s="83" t="str">
        <f t="shared" si="928"/>
        <v/>
      </c>
      <c r="BY362" s="25" t="str">
        <f t="shared" si="1005"/>
        <v/>
      </c>
    </row>
    <row r="363" spans="1:77" s="5" customFormat="1" ht="12.75" customHeight="1">
      <c r="A363" s="73" t="s">
        <v>112</v>
      </c>
      <c r="B363" s="50" t="s">
        <v>394</v>
      </c>
      <c r="C363" s="4" t="s">
        <v>5</v>
      </c>
      <c r="D363" s="51" t="s">
        <v>375</v>
      </c>
      <c r="E363" s="8">
        <v>54</v>
      </c>
      <c r="F363" s="8">
        <v>49</v>
      </c>
      <c r="G363" s="119">
        <v>37</v>
      </c>
      <c r="H363" s="52">
        <v>0</v>
      </c>
      <c r="I363" s="20" t="str">
        <f t="shared" si="979"/>
        <v/>
      </c>
      <c r="J363" s="20">
        <v>0</v>
      </c>
      <c r="K363" s="78" t="str">
        <f t="shared" si="915"/>
        <v/>
      </c>
      <c r="L363" s="21" t="str">
        <f t="shared" si="980"/>
        <v/>
      </c>
      <c r="M363" s="55">
        <v>0</v>
      </c>
      <c r="N363" s="24" t="str">
        <f t="shared" si="981"/>
        <v/>
      </c>
      <c r="O363" s="24">
        <v>0</v>
      </c>
      <c r="P363" s="83" t="str">
        <f t="shared" si="916"/>
        <v/>
      </c>
      <c r="Q363" s="25" t="str">
        <f t="shared" si="1006"/>
        <v/>
      </c>
      <c r="R363" s="52">
        <v>0</v>
      </c>
      <c r="S363" s="20" t="str">
        <f t="shared" si="983"/>
        <v/>
      </c>
      <c r="T363" s="20">
        <v>0</v>
      </c>
      <c r="U363" s="78" t="str">
        <f t="shared" si="917"/>
        <v/>
      </c>
      <c r="V363" s="21" t="str">
        <f t="shared" si="1007"/>
        <v/>
      </c>
      <c r="W363" s="55">
        <v>0</v>
      </c>
      <c r="X363" s="24" t="str">
        <f t="shared" si="984"/>
        <v/>
      </c>
      <c r="Y363" s="24">
        <v>0</v>
      </c>
      <c r="Z363" s="83" t="str">
        <f t="shared" si="918"/>
        <v/>
      </c>
      <c r="AA363" s="25" t="str">
        <f t="shared" si="985"/>
        <v/>
      </c>
      <c r="AB363" s="52">
        <v>0</v>
      </c>
      <c r="AC363" s="20" t="str">
        <f t="shared" si="986"/>
        <v/>
      </c>
      <c r="AD363" s="20">
        <v>0</v>
      </c>
      <c r="AE363" s="78" t="str">
        <f t="shared" si="919"/>
        <v/>
      </c>
      <c r="AF363" s="21" t="str">
        <f t="shared" si="987"/>
        <v/>
      </c>
      <c r="AG363" s="55">
        <v>0</v>
      </c>
      <c r="AH363" s="24" t="str">
        <f t="shared" si="988"/>
        <v/>
      </c>
      <c r="AI363" s="24">
        <v>0</v>
      </c>
      <c r="AJ363" s="83" t="str">
        <f t="shared" si="920"/>
        <v/>
      </c>
      <c r="AK363" s="25" t="str">
        <f t="shared" si="989"/>
        <v/>
      </c>
      <c r="AL363" s="52">
        <v>0</v>
      </c>
      <c r="AM363" s="20" t="str">
        <f t="shared" si="990"/>
        <v/>
      </c>
      <c r="AN363" s="20">
        <v>0</v>
      </c>
      <c r="AO363" s="78" t="str">
        <f t="shared" si="921"/>
        <v/>
      </c>
      <c r="AP363" s="21" t="str">
        <f t="shared" si="1008"/>
        <v/>
      </c>
      <c r="AQ363" s="55">
        <v>0</v>
      </c>
      <c r="AR363" s="24" t="str">
        <f t="shared" si="992"/>
        <v/>
      </c>
      <c r="AS363" s="24">
        <v>0</v>
      </c>
      <c r="AT363" s="83" t="str">
        <f t="shared" si="922"/>
        <v/>
      </c>
      <c r="AU363" s="25" t="str">
        <f t="shared" si="1009"/>
        <v/>
      </c>
      <c r="AV363" s="52">
        <v>0</v>
      </c>
      <c r="AW363" s="20" t="str">
        <f t="shared" si="994"/>
        <v/>
      </c>
      <c r="AX363" s="20">
        <v>0</v>
      </c>
      <c r="AY363" s="78" t="str">
        <f t="shared" si="923"/>
        <v/>
      </c>
      <c r="AZ363" s="21" t="str">
        <f t="shared" si="995"/>
        <v/>
      </c>
      <c r="BA363" s="55">
        <v>0</v>
      </c>
      <c r="BB363" s="24" t="str">
        <f t="shared" si="996"/>
        <v/>
      </c>
      <c r="BC363" s="24">
        <v>0</v>
      </c>
      <c r="BD363" s="83" t="str">
        <f t="shared" si="924"/>
        <v/>
      </c>
      <c r="BE363" s="25" t="str">
        <f t="shared" si="997"/>
        <v/>
      </c>
      <c r="BF363" s="52">
        <v>0</v>
      </c>
      <c r="BG363" s="20" t="str">
        <f t="shared" si="998"/>
        <v/>
      </c>
      <c r="BH363" s="20">
        <v>0</v>
      </c>
      <c r="BI363" s="78" t="str">
        <f t="shared" si="925"/>
        <v/>
      </c>
      <c r="BJ363" s="21" t="str">
        <f t="shared" si="999"/>
        <v/>
      </c>
      <c r="BK363" s="55">
        <v>0</v>
      </c>
      <c r="BL363" s="24" t="str">
        <f t="shared" si="1000"/>
        <v/>
      </c>
      <c r="BM363" s="24">
        <v>0</v>
      </c>
      <c r="BN363" s="83" t="str">
        <f t="shared" si="926"/>
        <v/>
      </c>
      <c r="BO363" s="25" t="str">
        <f t="shared" si="1001"/>
        <v/>
      </c>
      <c r="BP363" s="52">
        <v>0</v>
      </c>
      <c r="BQ363" s="20" t="str">
        <f t="shared" si="1002"/>
        <v/>
      </c>
      <c r="BR363" s="20">
        <v>0</v>
      </c>
      <c r="BS363" s="78" t="str">
        <f t="shared" si="927"/>
        <v/>
      </c>
      <c r="BT363" s="21" t="str">
        <f t="shared" si="1003"/>
        <v/>
      </c>
      <c r="BU363" s="55">
        <v>0</v>
      </c>
      <c r="BV363" s="24" t="str">
        <f t="shared" si="1004"/>
        <v/>
      </c>
      <c r="BW363" s="24">
        <v>0</v>
      </c>
      <c r="BX363" s="83" t="str">
        <f t="shared" si="928"/>
        <v/>
      </c>
      <c r="BY363" s="25" t="str">
        <f t="shared" si="1005"/>
        <v/>
      </c>
    </row>
    <row r="364" spans="1:77" s="5" customFormat="1" ht="12.75" customHeight="1">
      <c r="A364" s="73" t="s">
        <v>113</v>
      </c>
      <c r="B364" s="50" t="s">
        <v>394</v>
      </c>
      <c r="C364" s="4"/>
      <c r="D364" s="51" t="s">
        <v>577</v>
      </c>
      <c r="E364" s="8">
        <v>54</v>
      </c>
      <c r="F364" s="8">
        <v>49</v>
      </c>
      <c r="G364" s="119">
        <v>37</v>
      </c>
      <c r="H364" s="52">
        <v>0</v>
      </c>
      <c r="I364" s="20" t="str">
        <f t="shared" si="979"/>
        <v/>
      </c>
      <c r="J364" s="20">
        <v>0</v>
      </c>
      <c r="K364" s="78" t="str">
        <f t="shared" si="915"/>
        <v/>
      </c>
      <c r="L364" s="21" t="str">
        <f t="shared" si="980"/>
        <v/>
      </c>
      <c r="M364" s="55">
        <v>0</v>
      </c>
      <c r="N364" s="24" t="str">
        <f t="shared" si="981"/>
        <v/>
      </c>
      <c r="O364" s="24">
        <v>0</v>
      </c>
      <c r="P364" s="83" t="str">
        <f t="shared" si="916"/>
        <v/>
      </c>
      <c r="Q364" s="25" t="str">
        <f t="shared" si="1006"/>
        <v/>
      </c>
      <c r="R364" s="52">
        <v>0</v>
      </c>
      <c r="S364" s="20" t="str">
        <f t="shared" si="983"/>
        <v/>
      </c>
      <c r="T364" s="20">
        <v>0</v>
      </c>
      <c r="U364" s="78" t="str">
        <f t="shared" si="917"/>
        <v/>
      </c>
      <c r="V364" s="21" t="str">
        <f t="shared" si="1007"/>
        <v/>
      </c>
      <c r="W364" s="55">
        <v>0</v>
      </c>
      <c r="X364" s="24" t="str">
        <f t="shared" si="984"/>
        <v/>
      </c>
      <c r="Y364" s="24">
        <v>0</v>
      </c>
      <c r="Z364" s="83" t="str">
        <f t="shared" si="918"/>
        <v/>
      </c>
      <c r="AA364" s="25" t="str">
        <f t="shared" si="985"/>
        <v/>
      </c>
      <c r="AB364" s="52">
        <v>0</v>
      </c>
      <c r="AC364" s="20" t="str">
        <f t="shared" si="986"/>
        <v/>
      </c>
      <c r="AD364" s="20">
        <v>0</v>
      </c>
      <c r="AE364" s="78" t="str">
        <f t="shared" si="919"/>
        <v/>
      </c>
      <c r="AF364" s="21" t="str">
        <f t="shared" si="987"/>
        <v/>
      </c>
      <c r="AG364" s="55">
        <v>0</v>
      </c>
      <c r="AH364" s="24" t="str">
        <f t="shared" si="988"/>
        <v/>
      </c>
      <c r="AI364" s="24">
        <v>0</v>
      </c>
      <c r="AJ364" s="83" t="str">
        <f t="shared" si="920"/>
        <v/>
      </c>
      <c r="AK364" s="25" t="str">
        <f t="shared" si="989"/>
        <v/>
      </c>
      <c r="AL364" s="52">
        <v>0</v>
      </c>
      <c r="AM364" s="20" t="str">
        <f t="shared" si="990"/>
        <v/>
      </c>
      <c r="AN364" s="20">
        <v>0</v>
      </c>
      <c r="AO364" s="78" t="str">
        <f t="shared" si="921"/>
        <v/>
      </c>
      <c r="AP364" s="21" t="str">
        <f t="shared" si="1008"/>
        <v/>
      </c>
      <c r="AQ364" s="55">
        <v>0</v>
      </c>
      <c r="AR364" s="24" t="str">
        <f t="shared" si="992"/>
        <v/>
      </c>
      <c r="AS364" s="24">
        <v>0</v>
      </c>
      <c r="AT364" s="83" t="str">
        <f t="shared" si="922"/>
        <v/>
      </c>
      <c r="AU364" s="25" t="str">
        <f t="shared" si="1009"/>
        <v/>
      </c>
      <c r="AV364" s="52">
        <v>0</v>
      </c>
      <c r="AW364" s="20" t="str">
        <f t="shared" si="994"/>
        <v/>
      </c>
      <c r="AX364" s="20">
        <v>0</v>
      </c>
      <c r="AY364" s="78" t="str">
        <f t="shared" si="923"/>
        <v/>
      </c>
      <c r="AZ364" s="21" t="str">
        <f t="shared" si="995"/>
        <v/>
      </c>
      <c r="BA364" s="55">
        <v>0</v>
      </c>
      <c r="BB364" s="24" t="str">
        <f t="shared" si="996"/>
        <v/>
      </c>
      <c r="BC364" s="24">
        <v>0</v>
      </c>
      <c r="BD364" s="83" t="str">
        <f t="shared" si="924"/>
        <v/>
      </c>
      <c r="BE364" s="25" t="str">
        <f t="shared" si="997"/>
        <v/>
      </c>
      <c r="BF364" s="52">
        <v>0</v>
      </c>
      <c r="BG364" s="20" t="str">
        <f t="shared" si="998"/>
        <v/>
      </c>
      <c r="BH364" s="20">
        <v>0</v>
      </c>
      <c r="BI364" s="78" t="str">
        <f t="shared" si="925"/>
        <v/>
      </c>
      <c r="BJ364" s="21" t="str">
        <f t="shared" si="999"/>
        <v/>
      </c>
      <c r="BK364" s="55">
        <v>0</v>
      </c>
      <c r="BL364" s="24" t="str">
        <f t="shared" si="1000"/>
        <v/>
      </c>
      <c r="BM364" s="24">
        <v>0</v>
      </c>
      <c r="BN364" s="83" t="str">
        <f t="shared" si="926"/>
        <v/>
      </c>
      <c r="BO364" s="25" t="str">
        <f t="shared" si="1001"/>
        <v/>
      </c>
      <c r="BP364" s="52">
        <v>0</v>
      </c>
      <c r="BQ364" s="20" t="str">
        <f t="shared" si="1002"/>
        <v/>
      </c>
      <c r="BR364" s="20">
        <v>0</v>
      </c>
      <c r="BS364" s="78" t="str">
        <f t="shared" si="927"/>
        <v/>
      </c>
      <c r="BT364" s="21" t="str">
        <f t="shared" si="1003"/>
        <v/>
      </c>
      <c r="BU364" s="55">
        <v>0</v>
      </c>
      <c r="BV364" s="24" t="str">
        <f t="shared" si="1004"/>
        <v/>
      </c>
      <c r="BW364" s="24">
        <v>0</v>
      </c>
      <c r="BX364" s="83" t="str">
        <f t="shared" si="928"/>
        <v/>
      </c>
      <c r="BY364" s="25" t="str">
        <f t="shared" si="1005"/>
        <v/>
      </c>
    </row>
    <row r="365" spans="1:77" s="5" customFormat="1" ht="12.75" customHeight="1">
      <c r="A365" s="73" t="s">
        <v>114</v>
      </c>
      <c r="B365" s="50" t="s">
        <v>394</v>
      </c>
      <c r="C365" s="4" t="s">
        <v>5</v>
      </c>
      <c r="D365" s="51" t="s">
        <v>375</v>
      </c>
      <c r="E365" s="8">
        <v>54</v>
      </c>
      <c r="F365" s="8">
        <v>49</v>
      </c>
      <c r="G365" s="119">
        <v>37</v>
      </c>
      <c r="H365" s="52">
        <v>0</v>
      </c>
      <c r="I365" s="20" t="str">
        <f t="shared" si="979"/>
        <v/>
      </c>
      <c r="J365" s="20">
        <v>0</v>
      </c>
      <c r="K365" s="78" t="str">
        <f t="shared" si="915"/>
        <v/>
      </c>
      <c r="L365" s="21" t="str">
        <f t="shared" si="980"/>
        <v/>
      </c>
      <c r="M365" s="55">
        <v>0</v>
      </c>
      <c r="N365" s="24" t="str">
        <f t="shared" si="981"/>
        <v/>
      </c>
      <c r="O365" s="24">
        <v>0</v>
      </c>
      <c r="P365" s="83" t="str">
        <f t="shared" si="916"/>
        <v/>
      </c>
      <c r="Q365" s="25" t="str">
        <f t="shared" si="1006"/>
        <v/>
      </c>
      <c r="R365" s="52">
        <v>0</v>
      </c>
      <c r="S365" s="20" t="str">
        <f t="shared" si="983"/>
        <v/>
      </c>
      <c r="T365" s="20">
        <v>0</v>
      </c>
      <c r="U365" s="78" t="str">
        <f t="shared" si="917"/>
        <v/>
      </c>
      <c r="V365" s="21" t="str">
        <f t="shared" si="1007"/>
        <v/>
      </c>
      <c r="W365" s="55">
        <v>0</v>
      </c>
      <c r="X365" s="24" t="str">
        <f t="shared" si="984"/>
        <v/>
      </c>
      <c r="Y365" s="24">
        <v>0</v>
      </c>
      <c r="Z365" s="83" t="str">
        <f t="shared" si="918"/>
        <v/>
      </c>
      <c r="AA365" s="25" t="str">
        <f t="shared" si="985"/>
        <v/>
      </c>
      <c r="AB365" s="52">
        <v>0</v>
      </c>
      <c r="AC365" s="20" t="str">
        <f t="shared" si="986"/>
        <v/>
      </c>
      <c r="AD365" s="20">
        <v>0</v>
      </c>
      <c r="AE365" s="78" t="str">
        <f t="shared" si="919"/>
        <v/>
      </c>
      <c r="AF365" s="21" t="str">
        <f t="shared" si="987"/>
        <v/>
      </c>
      <c r="AG365" s="55">
        <v>0</v>
      </c>
      <c r="AH365" s="24" t="str">
        <f t="shared" si="988"/>
        <v/>
      </c>
      <c r="AI365" s="24">
        <v>0</v>
      </c>
      <c r="AJ365" s="83" t="str">
        <f t="shared" si="920"/>
        <v/>
      </c>
      <c r="AK365" s="25" t="str">
        <f t="shared" si="989"/>
        <v/>
      </c>
      <c r="AL365" s="52">
        <v>0</v>
      </c>
      <c r="AM365" s="20" t="str">
        <f t="shared" si="990"/>
        <v/>
      </c>
      <c r="AN365" s="20">
        <v>0</v>
      </c>
      <c r="AO365" s="78" t="str">
        <f t="shared" si="921"/>
        <v/>
      </c>
      <c r="AP365" s="21" t="str">
        <f t="shared" si="1008"/>
        <v/>
      </c>
      <c r="AQ365" s="55">
        <v>0</v>
      </c>
      <c r="AR365" s="24" t="str">
        <f t="shared" si="992"/>
        <v/>
      </c>
      <c r="AS365" s="24">
        <v>0</v>
      </c>
      <c r="AT365" s="83" t="str">
        <f t="shared" si="922"/>
        <v/>
      </c>
      <c r="AU365" s="25" t="str">
        <f t="shared" si="1009"/>
        <v/>
      </c>
      <c r="AV365" s="52">
        <v>0</v>
      </c>
      <c r="AW365" s="20" t="str">
        <f t="shared" si="994"/>
        <v/>
      </c>
      <c r="AX365" s="20">
        <v>0</v>
      </c>
      <c r="AY365" s="78" t="str">
        <f t="shared" si="923"/>
        <v/>
      </c>
      <c r="AZ365" s="21" t="str">
        <f t="shared" si="995"/>
        <v/>
      </c>
      <c r="BA365" s="55">
        <v>0</v>
      </c>
      <c r="BB365" s="24" t="str">
        <f t="shared" si="996"/>
        <v/>
      </c>
      <c r="BC365" s="24">
        <v>0</v>
      </c>
      <c r="BD365" s="83" t="str">
        <f t="shared" si="924"/>
        <v/>
      </c>
      <c r="BE365" s="25" t="str">
        <f t="shared" si="997"/>
        <v/>
      </c>
      <c r="BF365" s="52">
        <v>0</v>
      </c>
      <c r="BG365" s="20" t="str">
        <f t="shared" si="998"/>
        <v/>
      </c>
      <c r="BH365" s="20">
        <v>0</v>
      </c>
      <c r="BI365" s="78" t="str">
        <f t="shared" si="925"/>
        <v/>
      </c>
      <c r="BJ365" s="21" t="str">
        <f t="shared" si="999"/>
        <v/>
      </c>
      <c r="BK365" s="55">
        <v>0</v>
      </c>
      <c r="BL365" s="24" t="str">
        <f t="shared" si="1000"/>
        <v/>
      </c>
      <c r="BM365" s="24">
        <v>0</v>
      </c>
      <c r="BN365" s="83" t="str">
        <f t="shared" si="926"/>
        <v/>
      </c>
      <c r="BO365" s="25" t="str">
        <f t="shared" si="1001"/>
        <v/>
      </c>
      <c r="BP365" s="52">
        <v>0</v>
      </c>
      <c r="BQ365" s="20" t="str">
        <f t="shared" si="1002"/>
        <v/>
      </c>
      <c r="BR365" s="20">
        <v>0</v>
      </c>
      <c r="BS365" s="78" t="str">
        <f t="shared" si="927"/>
        <v/>
      </c>
      <c r="BT365" s="21" t="str">
        <f t="shared" si="1003"/>
        <v/>
      </c>
      <c r="BU365" s="55">
        <v>0</v>
      </c>
      <c r="BV365" s="24" t="str">
        <f t="shared" si="1004"/>
        <v/>
      </c>
      <c r="BW365" s="24">
        <v>0</v>
      </c>
      <c r="BX365" s="83" t="str">
        <f t="shared" si="928"/>
        <v/>
      </c>
      <c r="BY365" s="25" t="str">
        <f t="shared" si="1005"/>
        <v/>
      </c>
    </row>
    <row r="366" spans="1:77" s="5" customFormat="1" ht="12.75" customHeight="1" thickBot="1">
      <c r="A366" s="74" t="s">
        <v>115</v>
      </c>
      <c r="B366" s="48" t="s">
        <v>394</v>
      </c>
      <c r="C366" s="12"/>
      <c r="D366" s="2" t="s">
        <v>577</v>
      </c>
      <c r="E366" s="6">
        <v>54</v>
      </c>
      <c r="F366" s="6">
        <v>49</v>
      </c>
      <c r="G366" s="120">
        <v>37</v>
      </c>
      <c r="H366" s="53">
        <v>0</v>
      </c>
      <c r="I366" s="22" t="str">
        <f t="shared" si="979"/>
        <v/>
      </c>
      <c r="J366" s="22">
        <v>0</v>
      </c>
      <c r="K366" s="80" t="str">
        <f t="shared" si="915"/>
        <v/>
      </c>
      <c r="L366" s="23" t="str">
        <f t="shared" si="980"/>
        <v/>
      </c>
      <c r="M366" s="56">
        <v>0</v>
      </c>
      <c r="N366" s="27" t="str">
        <f t="shared" si="981"/>
        <v/>
      </c>
      <c r="O366" s="27">
        <v>0</v>
      </c>
      <c r="P366" s="84" t="str">
        <f t="shared" si="916"/>
        <v/>
      </c>
      <c r="Q366" s="26" t="str">
        <f t="shared" si="1006"/>
        <v/>
      </c>
      <c r="R366" s="53">
        <v>0</v>
      </c>
      <c r="S366" s="22" t="str">
        <f t="shared" si="983"/>
        <v/>
      </c>
      <c r="T366" s="22">
        <v>0</v>
      </c>
      <c r="U366" s="80" t="str">
        <f t="shared" si="917"/>
        <v/>
      </c>
      <c r="V366" s="23" t="str">
        <f t="shared" si="1007"/>
        <v/>
      </c>
      <c r="W366" s="56">
        <v>0</v>
      </c>
      <c r="X366" s="27" t="str">
        <f t="shared" si="984"/>
        <v/>
      </c>
      <c r="Y366" s="27">
        <v>0</v>
      </c>
      <c r="Z366" s="84" t="str">
        <f t="shared" si="918"/>
        <v/>
      </c>
      <c r="AA366" s="26" t="str">
        <f t="shared" si="985"/>
        <v/>
      </c>
      <c r="AB366" s="53">
        <v>0</v>
      </c>
      <c r="AC366" s="22" t="str">
        <f t="shared" si="986"/>
        <v/>
      </c>
      <c r="AD366" s="22">
        <v>0</v>
      </c>
      <c r="AE366" s="80" t="str">
        <f t="shared" si="919"/>
        <v/>
      </c>
      <c r="AF366" s="23" t="str">
        <f t="shared" si="987"/>
        <v/>
      </c>
      <c r="AG366" s="56">
        <v>0</v>
      </c>
      <c r="AH366" s="27" t="str">
        <f t="shared" si="988"/>
        <v/>
      </c>
      <c r="AI366" s="27">
        <v>0</v>
      </c>
      <c r="AJ366" s="84" t="str">
        <f t="shared" si="920"/>
        <v/>
      </c>
      <c r="AK366" s="26" t="str">
        <f t="shared" si="989"/>
        <v/>
      </c>
      <c r="AL366" s="53">
        <v>0</v>
      </c>
      <c r="AM366" s="22" t="str">
        <f t="shared" si="990"/>
        <v/>
      </c>
      <c r="AN366" s="22">
        <v>0</v>
      </c>
      <c r="AO366" s="80" t="str">
        <f t="shared" si="921"/>
        <v/>
      </c>
      <c r="AP366" s="23" t="str">
        <f t="shared" si="1008"/>
        <v/>
      </c>
      <c r="AQ366" s="56">
        <v>0</v>
      </c>
      <c r="AR366" s="27" t="str">
        <f t="shared" si="992"/>
        <v/>
      </c>
      <c r="AS366" s="27">
        <v>0</v>
      </c>
      <c r="AT366" s="84" t="str">
        <f t="shared" si="922"/>
        <v/>
      </c>
      <c r="AU366" s="26" t="str">
        <f t="shared" si="1009"/>
        <v/>
      </c>
      <c r="AV366" s="53">
        <v>0</v>
      </c>
      <c r="AW366" s="22" t="str">
        <f t="shared" si="994"/>
        <v/>
      </c>
      <c r="AX366" s="22">
        <v>0</v>
      </c>
      <c r="AY366" s="80" t="str">
        <f t="shared" si="923"/>
        <v/>
      </c>
      <c r="AZ366" s="23" t="str">
        <f t="shared" si="995"/>
        <v/>
      </c>
      <c r="BA366" s="56">
        <v>0</v>
      </c>
      <c r="BB366" s="27" t="str">
        <f t="shared" si="996"/>
        <v/>
      </c>
      <c r="BC366" s="27">
        <v>0</v>
      </c>
      <c r="BD366" s="84" t="str">
        <f t="shared" si="924"/>
        <v/>
      </c>
      <c r="BE366" s="26" t="str">
        <f t="shared" si="997"/>
        <v/>
      </c>
      <c r="BF366" s="53">
        <v>0</v>
      </c>
      <c r="BG366" s="22" t="str">
        <f t="shared" si="998"/>
        <v/>
      </c>
      <c r="BH366" s="22">
        <v>0</v>
      </c>
      <c r="BI366" s="80" t="str">
        <f t="shared" si="925"/>
        <v/>
      </c>
      <c r="BJ366" s="23" t="str">
        <f t="shared" si="999"/>
        <v/>
      </c>
      <c r="BK366" s="56">
        <v>0</v>
      </c>
      <c r="BL366" s="27" t="str">
        <f t="shared" si="1000"/>
        <v/>
      </c>
      <c r="BM366" s="27">
        <v>0</v>
      </c>
      <c r="BN366" s="84" t="str">
        <f t="shared" si="926"/>
        <v/>
      </c>
      <c r="BO366" s="26" t="str">
        <f t="shared" si="1001"/>
        <v/>
      </c>
      <c r="BP366" s="53">
        <v>0</v>
      </c>
      <c r="BQ366" s="22" t="str">
        <f t="shared" si="1002"/>
        <v/>
      </c>
      <c r="BR366" s="22">
        <v>0</v>
      </c>
      <c r="BS366" s="80" t="str">
        <f t="shared" si="927"/>
        <v/>
      </c>
      <c r="BT366" s="23" t="str">
        <f t="shared" si="1003"/>
        <v/>
      </c>
      <c r="BU366" s="56">
        <v>0</v>
      </c>
      <c r="BV366" s="27" t="str">
        <f t="shared" si="1004"/>
        <v/>
      </c>
      <c r="BW366" s="27">
        <v>0</v>
      </c>
      <c r="BX366" s="84" t="str">
        <f t="shared" si="928"/>
        <v/>
      </c>
      <c r="BY366" s="26" t="str">
        <f t="shared" si="1005"/>
        <v/>
      </c>
    </row>
    <row r="367" spans="1:77" s="5" customFormat="1" ht="12.75" customHeight="1" thickBot="1">
      <c r="A367" s="77" t="s">
        <v>117</v>
      </c>
      <c r="B367" s="58" t="s">
        <v>394</v>
      </c>
      <c r="C367" s="59" t="s">
        <v>345</v>
      </c>
      <c r="D367" s="60" t="s">
        <v>380</v>
      </c>
      <c r="E367" s="61">
        <v>28</v>
      </c>
      <c r="F367" s="61">
        <v>25</v>
      </c>
      <c r="G367" s="125">
        <v>19</v>
      </c>
      <c r="H367" s="65">
        <v>0</v>
      </c>
      <c r="I367" s="62" t="str">
        <f t="shared" si="979"/>
        <v/>
      </c>
      <c r="J367" s="62">
        <v>0</v>
      </c>
      <c r="K367" s="81" t="str">
        <f t="shared" si="915"/>
        <v/>
      </c>
      <c r="L367" s="64" t="str">
        <f t="shared" si="980"/>
        <v/>
      </c>
      <c r="M367" s="66">
        <v>0</v>
      </c>
      <c r="N367" s="63" t="str">
        <f t="shared" si="981"/>
        <v/>
      </c>
      <c r="O367" s="63">
        <v>0</v>
      </c>
      <c r="P367" s="85" t="str">
        <f t="shared" si="916"/>
        <v/>
      </c>
      <c r="Q367" s="67" t="str">
        <f t="shared" si="1006"/>
        <v/>
      </c>
      <c r="R367" s="65">
        <v>0</v>
      </c>
      <c r="S367" s="62" t="str">
        <f t="shared" si="983"/>
        <v/>
      </c>
      <c r="T367" s="62">
        <v>0</v>
      </c>
      <c r="U367" s="81" t="str">
        <f t="shared" si="917"/>
        <v/>
      </c>
      <c r="V367" s="64" t="str">
        <f t="shared" si="1007"/>
        <v/>
      </c>
      <c r="W367" s="66">
        <v>0</v>
      </c>
      <c r="X367" s="63" t="str">
        <f t="shared" si="984"/>
        <v/>
      </c>
      <c r="Y367" s="63">
        <v>0</v>
      </c>
      <c r="Z367" s="85" t="str">
        <f t="shared" si="918"/>
        <v/>
      </c>
      <c r="AA367" s="67" t="str">
        <f t="shared" si="985"/>
        <v/>
      </c>
      <c r="AB367" s="65">
        <v>0</v>
      </c>
      <c r="AC367" s="62" t="str">
        <f t="shared" si="986"/>
        <v/>
      </c>
      <c r="AD367" s="62">
        <v>0</v>
      </c>
      <c r="AE367" s="81" t="str">
        <f t="shared" si="919"/>
        <v/>
      </c>
      <c r="AF367" s="64" t="str">
        <f t="shared" si="987"/>
        <v/>
      </c>
      <c r="AG367" s="66">
        <v>0</v>
      </c>
      <c r="AH367" s="63" t="str">
        <f t="shared" si="988"/>
        <v/>
      </c>
      <c r="AI367" s="63">
        <v>0</v>
      </c>
      <c r="AJ367" s="85" t="str">
        <f t="shared" si="920"/>
        <v/>
      </c>
      <c r="AK367" s="67" t="str">
        <f t="shared" si="989"/>
        <v/>
      </c>
      <c r="AL367" s="65">
        <v>0</v>
      </c>
      <c r="AM367" s="62" t="str">
        <f t="shared" si="990"/>
        <v/>
      </c>
      <c r="AN367" s="62">
        <v>0</v>
      </c>
      <c r="AO367" s="81" t="str">
        <f t="shared" si="921"/>
        <v/>
      </c>
      <c r="AP367" s="64" t="str">
        <f t="shared" si="1008"/>
        <v/>
      </c>
      <c r="AQ367" s="66">
        <v>0</v>
      </c>
      <c r="AR367" s="63" t="str">
        <f t="shared" si="992"/>
        <v/>
      </c>
      <c r="AS367" s="63">
        <v>0</v>
      </c>
      <c r="AT367" s="85" t="str">
        <f t="shared" si="922"/>
        <v/>
      </c>
      <c r="AU367" s="67" t="str">
        <f t="shared" si="1009"/>
        <v/>
      </c>
      <c r="AV367" s="65">
        <v>0</v>
      </c>
      <c r="AW367" s="62" t="str">
        <f t="shared" si="994"/>
        <v/>
      </c>
      <c r="AX367" s="62">
        <v>0</v>
      </c>
      <c r="AY367" s="81" t="str">
        <f t="shared" si="923"/>
        <v/>
      </c>
      <c r="AZ367" s="64" t="str">
        <f t="shared" si="995"/>
        <v/>
      </c>
      <c r="BA367" s="66">
        <v>0</v>
      </c>
      <c r="BB367" s="63" t="str">
        <f t="shared" si="996"/>
        <v/>
      </c>
      <c r="BC367" s="63">
        <v>0</v>
      </c>
      <c r="BD367" s="85" t="str">
        <f t="shared" si="924"/>
        <v/>
      </c>
      <c r="BE367" s="67" t="str">
        <f t="shared" si="997"/>
        <v/>
      </c>
      <c r="BF367" s="65">
        <v>0</v>
      </c>
      <c r="BG367" s="62" t="str">
        <f t="shared" si="998"/>
        <v/>
      </c>
      <c r="BH367" s="62">
        <v>0</v>
      </c>
      <c r="BI367" s="81" t="str">
        <f t="shared" si="925"/>
        <v/>
      </c>
      <c r="BJ367" s="64" t="str">
        <f t="shared" si="999"/>
        <v/>
      </c>
      <c r="BK367" s="66">
        <v>0</v>
      </c>
      <c r="BL367" s="63" t="str">
        <f t="shared" si="1000"/>
        <v/>
      </c>
      <c r="BM367" s="63">
        <v>0</v>
      </c>
      <c r="BN367" s="85" t="str">
        <f t="shared" si="926"/>
        <v/>
      </c>
      <c r="BO367" s="67" t="str">
        <f t="shared" si="1001"/>
        <v/>
      </c>
      <c r="BP367" s="65">
        <v>0</v>
      </c>
      <c r="BQ367" s="62" t="str">
        <f t="shared" si="1002"/>
        <v/>
      </c>
      <c r="BR367" s="62">
        <v>0</v>
      </c>
      <c r="BS367" s="81" t="str">
        <f t="shared" si="927"/>
        <v/>
      </c>
      <c r="BT367" s="64" t="str">
        <f t="shared" si="1003"/>
        <v/>
      </c>
      <c r="BU367" s="66">
        <v>0</v>
      </c>
      <c r="BV367" s="63" t="str">
        <f t="shared" si="1004"/>
        <v/>
      </c>
      <c r="BW367" s="63">
        <v>0</v>
      </c>
      <c r="BX367" s="85" t="str">
        <f t="shared" si="928"/>
        <v/>
      </c>
      <c r="BY367" s="67" t="str">
        <f t="shared" si="1005"/>
        <v/>
      </c>
    </row>
    <row r="368" spans="1:77" s="5" customFormat="1" ht="12.75" customHeight="1">
      <c r="A368" s="73" t="s">
        <v>207</v>
      </c>
      <c r="B368" s="50" t="s">
        <v>394</v>
      </c>
      <c r="C368" s="4"/>
      <c r="D368" s="51" t="s">
        <v>573</v>
      </c>
      <c r="E368" s="8">
        <v>186</v>
      </c>
      <c r="F368" s="8">
        <v>169</v>
      </c>
      <c r="G368" s="119">
        <v>130</v>
      </c>
      <c r="H368" s="52">
        <v>0</v>
      </c>
      <c r="I368" s="20" t="str">
        <f t="shared" ref="I368:I369" si="1010">IFERROR(IF(H368&gt;1,H368*0.9,""),"")</f>
        <v/>
      </c>
      <c r="J368" s="20">
        <v>0</v>
      </c>
      <c r="K368" s="78" t="str">
        <f t="shared" si="915"/>
        <v/>
      </c>
      <c r="L368" s="21" t="str">
        <f t="shared" ref="L368:L369" si="1011">IFERROR(IF(H368&gt;1,(I368-K368)/I368,""),"")</f>
        <v/>
      </c>
      <c r="M368" s="55">
        <v>0</v>
      </c>
      <c r="N368" s="24" t="str">
        <f t="shared" ref="N368:N369" si="1012">IFERROR(IF(M368&gt;1,M368*0.9,""),"")</f>
        <v/>
      </c>
      <c r="O368" s="24">
        <v>0</v>
      </c>
      <c r="P368" s="83" t="str">
        <f t="shared" si="916"/>
        <v/>
      </c>
      <c r="Q368" s="25" t="str">
        <f t="shared" ref="Q368:Q369" si="1013">IFERROR(IF(M368&gt;1,(N368-P368)/N368,""),"")</f>
        <v/>
      </c>
      <c r="R368" s="52">
        <v>0</v>
      </c>
      <c r="S368" s="20" t="str">
        <f t="shared" ref="S368:S369" si="1014">IFERROR(IF(R368&gt;1,R368*0.9,""),"")</f>
        <v/>
      </c>
      <c r="T368" s="20">
        <v>0</v>
      </c>
      <c r="U368" s="78" t="str">
        <f t="shared" si="917"/>
        <v/>
      </c>
      <c r="V368" s="21" t="str">
        <f t="shared" ref="V368:V369" si="1015">IFERROR(IF(R368&gt;1,(S368-U368)/S368,""),"")</f>
        <v/>
      </c>
      <c r="W368" s="55">
        <v>0</v>
      </c>
      <c r="X368" s="24" t="str">
        <f t="shared" ref="X368:X369" si="1016">IFERROR(IF(W368&gt;1,W368*0.9,""),"")</f>
        <v/>
      </c>
      <c r="Y368" s="24">
        <v>0</v>
      </c>
      <c r="Z368" s="83" t="str">
        <f t="shared" si="918"/>
        <v/>
      </c>
      <c r="AA368" s="25" t="str">
        <f t="shared" ref="AA368:AA369" si="1017">IFERROR(IF(W368&gt;1,(X368-Z368)/X368,""),"")</f>
        <v/>
      </c>
      <c r="AB368" s="52">
        <v>0</v>
      </c>
      <c r="AC368" s="20" t="str">
        <f t="shared" ref="AC368:AC369" si="1018">IFERROR(IF(AB368&gt;1,AB368*0.9,""),"")</f>
        <v/>
      </c>
      <c r="AD368" s="20">
        <v>0</v>
      </c>
      <c r="AE368" s="78" t="str">
        <f t="shared" si="919"/>
        <v/>
      </c>
      <c r="AF368" s="21" t="str">
        <f t="shared" ref="AF368:AF369" si="1019">IFERROR(IF(AB368&gt;1,(AC368-AE368)/AC368,""),"")</f>
        <v/>
      </c>
      <c r="AG368" s="55">
        <v>0</v>
      </c>
      <c r="AH368" s="24" t="str">
        <f t="shared" ref="AH368:AH369" si="1020">IFERROR(IF(AG368&gt;1,AG368*0.9,""),"")</f>
        <v/>
      </c>
      <c r="AI368" s="24">
        <v>0</v>
      </c>
      <c r="AJ368" s="83" t="str">
        <f t="shared" si="920"/>
        <v/>
      </c>
      <c r="AK368" s="25" t="str">
        <f t="shared" ref="AK368:AK369" si="1021">IFERROR(IF(AG368&gt;1,(AH368-AJ368)/AH368,""),"")</f>
        <v/>
      </c>
      <c r="AL368" s="52">
        <v>0</v>
      </c>
      <c r="AM368" s="20" t="str">
        <f t="shared" ref="AM368:AM369" si="1022">IFERROR(IF(AL368&gt;1,AL368*0.9,""),"")</f>
        <v/>
      </c>
      <c r="AN368" s="20">
        <v>0</v>
      </c>
      <c r="AO368" s="78" t="str">
        <f t="shared" si="921"/>
        <v/>
      </c>
      <c r="AP368" s="21" t="str">
        <f t="shared" ref="AP368:AP369" si="1023">IFERROR(IF(AL368&gt;1,(AM368-AO368)/AM368,""),"")</f>
        <v/>
      </c>
      <c r="AQ368" s="55">
        <v>0</v>
      </c>
      <c r="AR368" s="24" t="str">
        <f t="shared" ref="AR368:AR369" si="1024">IFERROR(IF(AQ368&gt;1,AQ368*0.9,""),"")</f>
        <v/>
      </c>
      <c r="AS368" s="24">
        <v>0</v>
      </c>
      <c r="AT368" s="83" t="str">
        <f t="shared" si="922"/>
        <v/>
      </c>
      <c r="AU368" s="25" t="str">
        <f t="shared" ref="AU368:AU369" si="1025">IFERROR(IF(AQ368&gt;1,(AR368-AT368)/AR368,""),"")</f>
        <v/>
      </c>
      <c r="AV368" s="52">
        <v>0</v>
      </c>
      <c r="AW368" s="20" t="str">
        <f t="shared" ref="AW368:AW369" si="1026">IFERROR(IF(AV368&gt;1,AV368*0.9,""),"")</f>
        <v/>
      </c>
      <c r="AX368" s="20">
        <v>0</v>
      </c>
      <c r="AY368" s="78" t="str">
        <f t="shared" si="923"/>
        <v/>
      </c>
      <c r="AZ368" s="21" t="str">
        <f t="shared" ref="AZ368:AZ369" si="1027">IFERROR(IF(AV368&gt;1,(AW368-AY368)/AW368,""),"")</f>
        <v/>
      </c>
      <c r="BA368" s="55">
        <v>0</v>
      </c>
      <c r="BB368" s="24" t="str">
        <f t="shared" ref="BB368:BB369" si="1028">IFERROR(IF(BA368&gt;1,BA368*0.9,""),"")</f>
        <v/>
      </c>
      <c r="BC368" s="24">
        <v>0</v>
      </c>
      <c r="BD368" s="83" t="str">
        <f t="shared" si="924"/>
        <v/>
      </c>
      <c r="BE368" s="25" t="str">
        <f t="shared" ref="BE368:BE369" si="1029">IFERROR(IF(BA368&gt;1,(BB368-BD368)/BB368,""),"")</f>
        <v/>
      </c>
      <c r="BF368" s="52">
        <v>0</v>
      </c>
      <c r="BG368" s="20" t="str">
        <f t="shared" ref="BG368:BG369" si="1030">IFERROR(IF(BF368&gt;1,BF368*0.9,""),"")</f>
        <v/>
      </c>
      <c r="BH368" s="20">
        <v>0</v>
      </c>
      <c r="BI368" s="78" t="str">
        <f t="shared" si="925"/>
        <v/>
      </c>
      <c r="BJ368" s="21" t="str">
        <f t="shared" ref="BJ368:BJ369" si="1031">IFERROR(IF(BF368&gt;1,(BG368-BI368)/BG368,""),"")</f>
        <v/>
      </c>
      <c r="BK368" s="55">
        <v>0</v>
      </c>
      <c r="BL368" s="24" t="str">
        <f t="shared" ref="BL368:BL369" si="1032">IFERROR(IF(BK368&gt;1,BK368*0.9,""),"")</f>
        <v/>
      </c>
      <c r="BM368" s="24">
        <v>0</v>
      </c>
      <c r="BN368" s="83" t="str">
        <f t="shared" si="926"/>
        <v/>
      </c>
      <c r="BO368" s="25" t="str">
        <f t="shared" ref="BO368:BO369" si="1033">IFERROR(IF(BK368&gt;1,(BL368-BN368)/BL368,""),"")</f>
        <v/>
      </c>
      <c r="BP368" s="52">
        <v>0</v>
      </c>
      <c r="BQ368" s="20" t="str">
        <f t="shared" ref="BQ368:BQ369" si="1034">IFERROR(IF(BP368&gt;1,BP368*0.9,""),"")</f>
        <v/>
      </c>
      <c r="BR368" s="20">
        <v>0</v>
      </c>
      <c r="BS368" s="78" t="str">
        <f t="shared" si="927"/>
        <v/>
      </c>
      <c r="BT368" s="21" t="str">
        <f t="shared" ref="BT368:BT369" si="1035">IFERROR(IF(BP368&gt;1,(BQ368-BS368)/BQ368,""),"")</f>
        <v/>
      </c>
      <c r="BU368" s="55">
        <v>0</v>
      </c>
      <c r="BV368" s="24" t="str">
        <f t="shared" ref="BV368:BV369" si="1036">IFERROR(IF(BU368&gt;1,BU368*0.9,""),"")</f>
        <v/>
      </c>
      <c r="BW368" s="24">
        <v>0</v>
      </c>
      <c r="BX368" s="83" t="str">
        <f t="shared" si="928"/>
        <v/>
      </c>
      <c r="BY368" s="25" t="str">
        <f t="shared" ref="BY368:BY369" si="1037">IFERROR(IF(BU368&gt;1,(BV368-BX368)/BV368,""),"")</f>
        <v/>
      </c>
    </row>
    <row r="369" spans="1:77" s="5" customFormat="1" ht="12.75" customHeight="1" thickBot="1">
      <c r="A369" s="74" t="s">
        <v>206</v>
      </c>
      <c r="B369" s="48" t="s">
        <v>394</v>
      </c>
      <c r="C369" s="12"/>
      <c r="D369" s="2" t="s">
        <v>573</v>
      </c>
      <c r="E369" s="6">
        <v>164</v>
      </c>
      <c r="F369" s="6">
        <v>149</v>
      </c>
      <c r="G369" s="120">
        <v>115</v>
      </c>
      <c r="H369" s="53">
        <v>0</v>
      </c>
      <c r="I369" s="22" t="str">
        <f t="shared" si="1010"/>
        <v/>
      </c>
      <c r="J369" s="22">
        <v>0</v>
      </c>
      <c r="K369" s="80" t="str">
        <f t="shared" si="915"/>
        <v/>
      </c>
      <c r="L369" s="23" t="str">
        <f t="shared" si="1011"/>
        <v/>
      </c>
      <c r="M369" s="56">
        <v>0</v>
      </c>
      <c r="N369" s="27" t="str">
        <f t="shared" si="1012"/>
        <v/>
      </c>
      <c r="O369" s="27">
        <v>0</v>
      </c>
      <c r="P369" s="84" t="str">
        <f t="shared" si="916"/>
        <v/>
      </c>
      <c r="Q369" s="26" t="str">
        <f t="shared" si="1013"/>
        <v/>
      </c>
      <c r="R369" s="53">
        <v>0</v>
      </c>
      <c r="S369" s="22" t="str">
        <f t="shared" si="1014"/>
        <v/>
      </c>
      <c r="T369" s="22">
        <v>0</v>
      </c>
      <c r="U369" s="80" t="str">
        <f t="shared" si="917"/>
        <v/>
      </c>
      <c r="V369" s="23" t="str">
        <f t="shared" si="1015"/>
        <v/>
      </c>
      <c r="W369" s="56">
        <v>0</v>
      </c>
      <c r="X369" s="27" t="str">
        <f t="shared" si="1016"/>
        <v/>
      </c>
      <c r="Y369" s="27">
        <v>0</v>
      </c>
      <c r="Z369" s="84" t="str">
        <f t="shared" si="918"/>
        <v/>
      </c>
      <c r="AA369" s="26" t="str">
        <f t="shared" si="1017"/>
        <v/>
      </c>
      <c r="AB369" s="53">
        <v>0</v>
      </c>
      <c r="AC369" s="22" t="str">
        <f t="shared" si="1018"/>
        <v/>
      </c>
      <c r="AD369" s="22">
        <v>0</v>
      </c>
      <c r="AE369" s="80" t="str">
        <f t="shared" si="919"/>
        <v/>
      </c>
      <c r="AF369" s="23" t="str">
        <f t="shared" si="1019"/>
        <v/>
      </c>
      <c r="AG369" s="56">
        <v>0</v>
      </c>
      <c r="AH369" s="27" t="str">
        <f t="shared" si="1020"/>
        <v/>
      </c>
      <c r="AI369" s="27">
        <v>0</v>
      </c>
      <c r="AJ369" s="84" t="str">
        <f t="shared" si="920"/>
        <v/>
      </c>
      <c r="AK369" s="26" t="str">
        <f t="shared" si="1021"/>
        <v/>
      </c>
      <c r="AL369" s="53">
        <v>0</v>
      </c>
      <c r="AM369" s="22" t="str">
        <f t="shared" si="1022"/>
        <v/>
      </c>
      <c r="AN369" s="22">
        <v>0</v>
      </c>
      <c r="AO369" s="80" t="str">
        <f t="shared" si="921"/>
        <v/>
      </c>
      <c r="AP369" s="23" t="str">
        <f t="shared" si="1023"/>
        <v/>
      </c>
      <c r="AQ369" s="56">
        <v>0</v>
      </c>
      <c r="AR369" s="27" t="str">
        <f t="shared" si="1024"/>
        <v/>
      </c>
      <c r="AS369" s="27">
        <v>0</v>
      </c>
      <c r="AT369" s="84" t="str">
        <f t="shared" si="922"/>
        <v/>
      </c>
      <c r="AU369" s="26" t="str">
        <f t="shared" si="1025"/>
        <v/>
      </c>
      <c r="AV369" s="53">
        <v>0</v>
      </c>
      <c r="AW369" s="22" t="str">
        <f t="shared" si="1026"/>
        <v/>
      </c>
      <c r="AX369" s="22">
        <v>0</v>
      </c>
      <c r="AY369" s="80" t="str">
        <f t="shared" si="923"/>
        <v/>
      </c>
      <c r="AZ369" s="23" t="str">
        <f t="shared" si="1027"/>
        <v/>
      </c>
      <c r="BA369" s="56">
        <v>0</v>
      </c>
      <c r="BB369" s="27" t="str">
        <f t="shared" si="1028"/>
        <v/>
      </c>
      <c r="BC369" s="27">
        <v>0</v>
      </c>
      <c r="BD369" s="84" t="str">
        <f t="shared" si="924"/>
        <v/>
      </c>
      <c r="BE369" s="26" t="str">
        <f t="shared" si="1029"/>
        <v/>
      </c>
      <c r="BF369" s="53">
        <v>0</v>
      </c>
      <c r="BG369" s="22" t="str">
        <f t="shared" si="1030"/>
        <v/>
      </c>
      <c r="BH369" s="22">
        <v>0</v>
      </c>
      <c r="BI369" s="80" t="str">
        <f t="shared" si="925"/>
        <v/>
      </c>
      <c r="BJ369" s="23" t="str">
        <f t="shared" si="1031"/>
        <v/>
      </c>
      <c r="BK369" s="56">
        <v>0</v>
      </c>
      <c r="BL369" s="27" t="str">
        <f t="shared" si="1032"/>
        <v/>
      </c>
      <c r="BM369" s="27">
        <v>0</v>
      </c>
      <c r="BN369" s="84" t="str">
        <f t="shared" si="926"/>
        <v/>
      </c>
      <c r="BO369" s="26" t="str">
        <f t="shared" si="1033"/>
        <v/>
      </c>
      <c r="BP369" s="53">
        <v>0</v>
      </c>
      <c r="BQ369" s="22" t="str">
        <f t="shared" si="1034"/>
        <v/>
      </c>
      <c r="BR369" s="22">
        <v>0</v>
      </c>
      <c r="BS369" s="80" t="str">
        <f t="shared" si="927"/>
        <v/>
      </c>
      <c r="BT369" s="23" t="str">
        <f t="shared" si="1035"/>
        <v/>
      </c>
      <c r="BU369" s="56">
        <v>0</v>
      </c>
      <c r="BV369" s="27" t="str">
        <f t="shared" si="1036"/>
        <v/>
      </c>
      <c r="BW369" s="27">
        <v>0</v>
      </c>
      <c r="BX369" s="84" t="str">
        <f t="shared" si="928"/>
        <v/>
      </c>
      <c r="BY369" s="26" t="str">
        <f t="shared" si="1037"/>
        <v/>
      </c>
    </row>
    <row r="370" spans="1:77" s="5" customFormat="1" ht="12.75" customHeight="1">
      <c r="A370" s="75" t="s">
        <v>320</v>
      </c>
      <c r="B370" s="46" t="s">
        <v>394</v>
      </c>
      <c r="C370" s="7"/>
      <c r="D370" s="10" t="s">
        <v>575</v>
      </c>
      <c r="E370" s="9">
        <v>39</v>
      </c>
      <c r="F370" s="9">
        <v>35</v>
      </c>
      <c r="G370" s="121">
        <v>27</v>
      </c>
      <c r="H370" s="54">
        <v>0</v>
      </c>
      <c r="I370" s="18" t="str">
        <f t="shared" si="979"/>
        <v/>
      </c>
      <c r="J370" s="18">
        <v>0</v>
      </c>
      <c r="K370" s="79" t="str">
        <f t="shared" si="915"/>
        <v/>
      </c>
      <c r="L370" s="19" t="str">
        <f t="shared" si="980"/>
        <v/>
      </c>
      <c r="M370" s="57">
        <v>0</v>
      </c>
      <c r="N370" s="28" t="str">
        <f t="shared" si="981"/>
        <v/>
      </c>
      <c r="O370" s="28">
        <v>0</v>
      </c>
      <c r="P370" s="83" t="str">
        <f t="shared" si="916"/>
        <v/>
      </c>
      <c r="Q370" s="29" t="str">
        <f t="shared" si="1006"/>
        <v/>
      </c>
      <c r="R370" s="54">
        <v>0</v>
      </c>
      <c r="S370" s="18" t="str">
        <f t="shared" si="983"/>
        <v/>
      </c>
      <c r="T370" s="18">
        <v>0</v>
      </c>
      <c r="U370" s="79" t="str">
        <f t="shared" si="917"/>
        <v/>
      </c>
      <c r="V370" s="19" t="str">
        <f t="shared" si="1007"/>
        <v/>
      </c>
      <c r="W370" s="57">
        <v>0</v>
      </c>
      <c r="X370" s="28" t="str">
        <f t="shared" si="984"/>
        <v/>
      </c>
      <c r="Y370" s="28">
        <v>0</v>
      </c>
      <c r="Z370" s="83" t="str">
        <f t="shared" si="918"/>
        <v/>
      </c>
      <c r="AA370" s="29" t="str">
        <f t="shared" si="985"/>
        <v/>
      </c>
      <c r="AB370" s="54">
        <v>0</v>
      </c>
      <c r="AC370" s="18" t="str">
        <f t="shared" si="986"/>
        <v/>
      </c>
      <c r="AD370" s="18">
        <v>0</v>
      </c>
      <c r="AE370" s="79" t="str">
        <f t="shared" si="919"/>
        <v/>
      </c>
      <c r="AF370" s="19" t="str">
        <f t="shared" si="987"/>
        <v/>
      </c>
      <c r="AG370" s="57">
        <v>0</v>
      </c>
      <c r="AH370" s="28" t="str">
        <f t="shared" si="988"/>
        <v/>
      </c>
      <c r="AI370" s="28">
        <v>0</v>
      </c>
      <c r="AJ370" s="83" t="str">
        <f t="shared" si="920"/>
        <v/>
      </c>
      <c r="AK370" s="29" t="str">
        <f t="shared" si="989"/>
        <v/>
      </c>
      <c r="AL370" s="54">
        <v>0</v>
      </c>
      <c r="AM370" s="18" t="str">
        <f t="shared" si="990"/>
        <v/>
      </c>
      <c r="AN370" s="18">
        <v>0</v>
      </c>
      <c r="AO370" s="79" t="str">
        <f t="shared" si="921"/>
        <v/>
      </c>
      <c r="AP370" s="19" t="str">
        <f t="shared" si="1008"/>
        <v/>
      </c>
      <c r="AQ370" s="57">
        <v>0</v>
      </c>
      <c r="AR370" s="28" t="str">
        <f t="shared" si="992"/>
        <v/>
      </c>
      <c r="AS370" s="28">
        <v>0</v>
      </c>
      <c r="AT370" s="83" t="str">
        <f t="shared" si="922"/>
        <v/>
      </c>
      <c r="AU370" s="29" t="str">
        <f t="shared" si="1009"/>
        <v/>
      </c>
      <c r="AV370" s="54">
        <v>0</v>
      </c>
      <c r="AW370" s="18" t="str">
        <f t="shared" si="994"/>
        <v/>
      </c>
      <c r="AX370" s="18">
        <v>0</v>
      </c>
      <c r="AY370" s="79" t="str">
        <f t="shared" si="923"/>
        <v/>
      </c>
      <c r="AZ370" s="19" t="str">
        <f t="shared" si="995"/>
        <v/>
      </c>
      <c r="BA370" s="57">
        <v>0</v>
      </c>
      <c r="BB370" s="28" t="str">
        <f t="shared" si="996"/>
        <v/>
      </c>
      <c r="BC370" s="28">
        <v>0</v>
      </c>
      <c r="BD370" s="83" t="str">
        <f t="shared" si="924"/>
        <v/>
      </c>
      <c r="BE370" s="29" t="str">
        <f t="shared" si="997"/>
        <v/>
      </c>
      <c r="BF370" s="54">
        <v>0</v>
      </c>
      <c r="BG370" s="18" t="str">
        <f t="shared" si="998"/>
        <v/>
      </c>
      <c r="BH370" s="18">
        <v>0</v>
      </c>
      <c r="BI370" s="79" t="str">
        <f t="shared" si="925"/>
        <v/>
      </c>
      <c r="BJ370" s="19" t="str">
        <f t="shared" si="999"/>
        <v/>
      </c>
      <c r="BK370" s="57">
        <v>0</v>
      </c>
      <c r="BL370" s="28" t="str">
        <f t="shared" si="1000"/>
        <v/>
      </c>
      <c r="BM370" s="28">
        <v>0</v>
      </c>
      <c r="BN370" s="83" t="str">
        <f t="shared" si="926"/>
        <v/>
      </c>
      <c r="BO370" s="29" t="str">
        <f t="shared" si="1001"/>
        <v/>
      </c>
      <c r="BP370" s="54">
        <v>0</v>
      </c>
      <c r="BQ370" s="18" t="str">
        <f t="shared" si="1002"/>
        <v/>
      </c>
      <c r="BR370" s="18">
        <v>0</v>
      </c>
      <c r="BS370" s="79" t="str">
        <f t="shared" si="927"/>
        <v/>
      </c>
      <c r="BT370" s="19" t="str">
        <f t="shared" si="1003"/>
        <v/>
      </c>
      <c r="BU370" s="57">
        <v>0</v>
      </c>
      <c r="BV370" s="28" t="str">
        <f t="shared" si="1004"/>
        <v/>
      </c>
      <c r="BW370" s="28">
        <v>0</v>
      </c>
      <c r="BX370" s="83" t="str">
        <f t="shared" si="928"/>
        <v/>
      </c>
      <c r="BY370" s="29" t="str">
        <f t="shared" si="1005"/>
        <v/>
      </c>
    </row>
    <row r="371" spans="1:77" s="5" customFormat="1" ht="12.75" customHeight="1">
      <c r="A371" s="73" t="s">
        <v>322</v>
      </c>
      <c r="B371" s="50" t="s">
        <v>394</v>
      </c>
      <c r="C371" s="4" t="s">
        <v>345</v>
      </c>
      <c r="D371" s="51" t="s">
        <v>576</v>
      </c>
      <c r="E371" s="8">
        <v>44</v>
      </c>
      <c r="F371" s="8">
        <v>40</v>
      </c>
      <c r="G371" s="119">
        <v>31</v>
      </c>
      <c r="H371" s="52">
        <v>0</v>
      </c>
      <c r="I371" s="20" t="str">
        <f t="shared" si="979"/>
        <v/>
      </c>
      <c r="J371" s="20">
        <v>0</v>
      </c>
      <c r="K371" s="78" t="str">
        <f t="shared" si="915"/>
        <v/>
      </c>
      <c r="L371" s="21" t="str">
        <f t="shared" si="980"/>
        <v/>
      </c>
      <c r="M371" s="55">
        <v>0</v>
      </c>
      <c r="N371" s="24" t="str">
        <f t="shared" si="981"/>
        <v/>
      </c>
      <c r="O371" s="24">
        <v>0</v>
      </c>
      <c r="P371" s="83" t="str">
        <f t="shared" si="916"/>
        <v/>
      </c>
      <c r="Q371" s="25" t="str">
        <f t="shared" si="1006"/>
        <v/>
      </c>
      <c r="R371" s="52">
        <v>0</v>
      </c>
      <c r="S371" s="20" t="str">
        <f t="shared" si="983"/>
        <v/>
      </c>
      <c r="T371" s="20">
        <v>0</v>
      </c>
      <c r="U371" s="78" t="str">
        <f t="shared" si="917"/>
        <v/>
      </c>
      <c r="V371" s="21" t="str">
        <f t="shared" si="1007"/>
        <v/>
      </c>
      <c r="W371" s="55">
        <v>0</v>
      </c>
      <c r="X371" s="24" t="str">
        <f t="shared" si="984"/>
        <v/>
      </c>
      <c r="Y371" s="24">
        <v>0</v>
      </c>
      <c r="Z371" s="83" t="str">
        <f t="shared" si="918"/>
        <v/>
      </c>
      <c r="AA371" s="25" t="str">
        <f t="shared" si="985"/>
        <v/>
      </c>
      <c r="AB371" s="52">
        <v>0</v>
      </c>
      <c r="AC371" s="20" t="str">
        <f t="shared" si="986"/>
        <v/>
      </c>
      <c r="AD371" s="20">
        <v>0</v>
      </c>
      <c r="AE371" s="78" t="str">
        <f t="shared" si="919"/>
        <v/>
      </c>
      <c r="AF371" s="21" t="str">
        <f t="shared" si="987"/>
        <v/>
      </c>
      <c r="AG371" s="55">
        <v>0</v>
      </c>
      <c r="AH371" s="24" t="str">
        <f t="shared" si="988"/>
        <v/>
      </c>
      <c r="AI371" s="24">
        <v>0</v>
      </c>
      <c r="AJ371" s="83" t="str">
        <f t="shared" si="920"/>
        <v/>
      </c>
      <c r="AK371" s="25" t="str">
        <f t="shared" si="989"/>
        <v/>
      </c>
      <c r="AL371" s="52">
        <v>0</v>
      </c>
      <c r="AM371" s="20" t="str">
        <f t="shared" si="990"/>
        <v/>
      </c>
      <c r="AN371" s="20">
        <v>0</v>
      </c>
      <c r="AO371" s="78" t="str">
        <f t="shared" si="921"/>
        <v/>
      </c>
      <c r="AP371" s="21" t="str">
        <f t="shared" si="1008"/>
        <v/>
      </c>
      <c r="AQ371" s="55">
        <v>0</v>
      </c>
      <c r="AR371" s="24" t="str">
        <f t="shared" si="992"/>
        <v/>
      </c>
      <c r="AS371" s="24">
        <v>0</v>
      </c>
      <c r="AT371" s="83" t="str">
        <f t="shared" si="922"/>
        <v/>
      </c>
      <c r="AU371" s="25" t="str">
        <f t="shared" si="1009"/>
        <v/>
      </c>
      <c r="AV371" s="52">
        <v>0</v>
      </c>
      <c r="AW371" s="20" t="str">
        <f t="shared" si="994"/>
        <v/>
      </c>
      <c r="AX371" s="20">
        <v>0</v>
      </c>
      <c r="AY371" s="78" t="str">
        <f t="shared" si="923"/>
        <v/>
      </c>
      <c r="AZ371" s="21" t="str">
        <f t="shared" si="995"/>
        <v/>
      </c>
      <c r="BA371" s="55">
        <v>0</v>
      </c>
      <c r="BB371" s="24" t="str">
        <f t="shared" si="996"/>
        <v/>
      </c>
      <c r="BC371" s="24">
        <v>0</v>
      </c>
      <c r="BD371" s="83" t="str">
        <f t="shared" si="924"/>
        <v/>
      </c>
      <c r="BE371" s="25" t="str">
        <f t="shared" si="997"/>
        <v/>
      </c>
      <c r="BF371" s="52">
        <v>0</v>
      </c>
      <c r="BG371" s="20" t="str">
        <f t="shared" si="998"/>
        <v/>
      </c>
      <c r="BH371" s="20">
        <v>0</v>
      </c>
      <c r="BI371" s="78" t="str">
        <f t="shared" si="925"/>
        <v/>
      </c>
      <c r="BJ371" s="21" t="str">
        <f t="shared" si="999"/>
        <v/>
      </c>
      <c r="BK371" s="55">
        <v>0</v>
      </c>
      <c r="BL371" s="24" t="str">
        <f t="shared" si="1000"/>
        <v/>
      </c>
      <c r="BM371" s="24">
        <v>0</v>
      </c>
      <c r="BN371" s="83" t="str">
        <f t="shared" si="926"/>
        <v/>
      </c>
      <c r="BO371" s="25" t="str">
        <f t="shared" si="1001"/>
        <v/>
      </c>
      <c r="BP371" s="52">
        <v>0</v>
      </c>
      <c r="BQ371" s="20" t="str">
        <f t="shared" si="1002"/>
        <v/>
      </c>
      <c r="BR371" s="20">
        <v>0</v>
      </c>
      <c r="BS371" s="78" t="str">
        <f t="shared" si="927"/>
        <v/>
      </c>
      <c r="BT371" s="21" t="str">
        <f t="shared" si="1003"/>
        <v/>
      </c>
      <c r="BU371" s="55">
        <v>0</v>
      </c>
      <c r="BV371" s="24" t="str">
        <f t="shared" si="1004"/>
        <v/>
      </c>
      <c r="BW371" s="24">
        <v>0</v>
      </c>
      <c r="BX371" s="83" t="str">
        <f t="shared" si="928"/>
        <v/>
      </c>
      <c r="BY371" s="25" t="str">
        <f t="shared" si="1005"/>
        <v/>
      </c>
    </row>
    <row r="372" spans="1:77" s="5" customFormat="1" ht="12.75" customHeight="1" thickBot="1">
      <c r="A372" s="74" t="s">
        <v>321</v>
      </c>
      <c r="B372" s="48" t="s">
        <v>394</v>
      </c>
      <c r="C372" s="12" t="s">
        <v>345</v>
      </c>
      <c r="D372" s="2" t="s">
        <v>574</v>
      </c>
      <c r="E372" s="6">
        <v>39</v>
      </c>
      <c r="F372" s="6">
        <v>35</v>
      </c>
      <c r="G372" s="120">
        <v>27</v>
      </c>
      <c r="H372" s="53">
        <v>0</v>
      </c>
      <c r="I372" s="22" t="str">
        <f t="shared" si="979"/>
        <v/>
      </c>
      <c r="J372" s="22">
        <v>0</v>
      </c>
      <c r="K372" s="80" t="str">
        <f t="shared" si="915"/>
        <v/>
      </c>
      <c r="L372" s="23" t="str">
        <f t="shared" si="980"/>
        <v/>
      </c>
      <c r="M372" s="56">
        <v>0</v>
      </c>
      <c r="N372" s="27" t="str">
        <f t="shared" si="981"/>
        <v/>
      </c>
      <c r="O372" s="27">
        <v>0</v>
      </c>
      <c r="P372" s="84" t="str">
        <f t="shared" si="916"/>
        <v/>
      </c>
      <c r="Q372" s="26" t="str">
        <f t="shared" si="1006"/>
        <v/>
      </c>
      <c r="R372" s="53">
        <v>0</v>
      </c>
      <c r="S372" s="22" t="str">
        <f t="shared" si="983"/>
        <v/>
      </c>
      <c r="T372" s="22">
        <v>0</v>
      </c>
      <c r="U372" s="80" t="str">
        <f t="shared" si="917"/>
        <v/>
      </c>
      <c r="V372" s="23" t="str">
        <f t="shared" si="1007"/>
        <v/>
      </c>
      <c r="W372" s="56">
        <v>0</v>
      </c>
      <c r="X372" s="27" t="str">
        <f t="shared" si="984"/>
        <v/>
      </c>
      <c r="Y372" s="27">
        <v>0</v>
      </c>
      <c r="Z372" s="84" t="str">
        <f t="shared" si="918"/>
        <v/>
      </c>
      <c r="AA372" s="26" t="str">
        <f t="shared" si="985"/>
        <v/>
      </c>
      <c r="AB372" s="53">
        <v>0</v>
      </c>
      <c r="AC372" s="22" t="str">
        <f t="shared" si="986"/>
        <v/>
      </c>
      <c r="AD372" s="22">
        <v>0</v>
      </c>
      <c r="AE372" s="80" t="str">
        <f t="shared" si="919"/>
        <v/>
      </c>
      <c r="AF372" s="23" t="str">
        <f t="shared" si="987"/>
        <v/>
      </c>
      <c r="AG372" s="56">
        <v>0</v>
      </c>
      <c r="AH372" s="27" t="str">
        <f t="shared" si="988"/>
        <v/>
      </c>
      <c r="AI372" s="27">
        <v>0</v>
      </c>
      <c r="AJ372" s="84" t="str">
        <f t="shared" si="920"/>
        <v/>
      </c>
      <c r="AK372" s="26" t="str">
        <f t="shared" si="989"/>
        <v/>
      </c>
      <c r="AL372" s="53">
        <v>0</v>
      </c>
      <c r="AM372" s="22" t="str">
        <f t="shared" si="990"/>
        <v/>
      </c>
      <c r="AN372" s="22">
        <v>0</v>
      </c>
      <c r="AO372" s="80" t="str">
        <f t="shared" si="921"/>
        <v/>
      </c>
      <c r="AP372" s="23" t="str">
        <f t="shared" si="1008"/>
        <v/>
      </c>
      <c r="AQ372" s="56">
        <v>0</v>
      </c>
      <c r="AR372" s="27" t="str">
        <f t="shared" si="992"/>
        <v/>
      </c>
      <c r="AS372" s="27">
        <v>0</v>
      </c>
      <c r="AT372" s="84" t="str">
        <f t="shared" si="922"/>
        <v/>
      </c>
      <c r="AU372" s="26" t="str">
        <f t="shared" si="1009"/>
        <v/>
      </c>
      <c r="AV372" s="53">
        <v>0</v>
      </c>
      <c r="AW372" s="22" t="str">
        <f t="shared" si="994"/>
        <v/>
      </c>
      <c r="AX372" s="22">
        <v>0</v>
      </c>
      <c r="AY372" s="80" t="str">
        <f t="shared" si="923"/>
        <v/>
      </c>
      <c r="AZ372" s="23" t="str">
        <f t="shared" si="995"/>
        <v/>
      </c>
      <c r="BA372" s="56">
        <v>0</v>
      </c>
      <c r="BB372" s="27" t="str">
        <f t="shared" si="996"/>
        <v/>
      </c>
      <c r="BC372" s="27">
        <v>0</v>
      </c>
      <c r="BD372" s="84" t="str">
        <f t="shared" si="924"/>
        <v/>
      </c>
      <c r="BE372" s="26" t="str">
        <f t="shared" si="997"/>
        <v/>
      </c>
      <c r="BF372" s="53">
        <v>0</v>
      </c>
      <c r="BG372" s="22" t="str">
        <f t="shared" si="998"/>
        <v/>
      </c>
      <c r="BH372" s="22">
        <v>0</v>
      </c>
      <c r="BI372" s="80" t="str">
        <f t="shared" si="925"/>
        <v/>
      </c>
      <c r="BJ372" s="23" t="str">
        <f t="shared" si="999"/>
        <v/>
      </c>
      <c r="BK372" s="56">
        <v>0</v>
      </c>
      <c r="BL372" s="27" t="str">
        <f t="shared" si="1000"/>
        <v/>
      </c>
      <c r="BM372" s="27">
        <v>0</v>
      </c>
      <c r="BN372" s="84" t="str">
        <f t="shared" si="926"/>
        <v/>
      </c>
      <c r="BO372" s="26" t="str">
        <f t="shared" si="1001"/>
        <v/>
      </c>
      <c r="BP372" s="53">
        <v>0</v>
      </c>
      <c r="BQ372" s="22" t="str">
        <f t="shared" si="1002"/>
        <v/>
      </c>
      <c r="BR372" s="22">
        <v>0</v>
      </c>
      <c r="BS372" s="80" t="str">
        <f t="shared" si="927"/>
        <v/>
      </c>
      <c r="BT372" s="23" t="str">
        <f t="shared" si="1003"/>
        <v/>
      </c>
      <c r="BU372" s="56">
        <v>0</v>
      </c>
      <c r="BV372" s="27" t="str">
        <f t="shared" si="1004"/>
        <v/>
      </c>
      <c r="BW372" s="27">
        <v>0</v>
      </c>
      <c r="BX372" s="84" t="str">
        <f t="shared" si="928"/>
        <v/>
      </c>
      <c r="BY372" s="26" t="str">
        <f t="shared" si="1005"/>
        <v/>
      </c>
    </row>
    <row r="373" spans="1:77" s="5" customFormat="1" ht="12.75" customHeight="1" thickBot="1">
      <c r="A373" s="77" t="s">
        <v>395</v>
      </c>
      <c r="B373" s="58" t="s">
        <v>394</v>
      </c>
      <c r="C373" s="59" t="s">
        <v>345</v>
      </c>
      <c r="D373" s="60" t="s">
        <v>347</v>
      </c>
      <c r="E373" s="61">
        <v>24.99</v>
      </c>
      <c r="F373" s="61">
        <v>0</v>
      </c>
      <c r="G373" s="125">
        <v>15</v>
      </c>
      <c r="H373" s="65">
        <v>0</v>
      </c>
      <c r="I373" s="62" t="str">
        <f t="shared" ref="I373" si="1038">IFERROR(IF(H373&gt;1,H373*0.9,""),"")</f>
        <v/>
      </c>
      <c r="J373" s="62">
        <v>0</v>
      </c>
      <c r="K373" s="81" t="str">
        <f t="shared" si="915"/>
        <v/>
      </c>
      <c r="L373" s="64" t="str">
        <f t="shared" ref="L373" si="1039">IFERROR(IF(H373&gt;1,(I373-K373)/I373,""),"")</f>
        <v/>
      </c>
      <c r="M373" s="66">
        <v>0</v>
      </c>
      <c r="N373" s="63" t="str">
        <f t="shared" ref="N373" si="1040">IFERROR(IF(M373&gt;1,M373*0.9,""),"")</f>
        <v/>
      </c>
      <c r="O373" s="63">
        <v>0</v>
      </c>
      <c r="P373" s="85" t="str">
        <f t="shared" si="916"/>
        <v/>
      </c>
      <c r="Q373" s="67" t="str">
        <f t="shared" ref="Q373" si="1041">IFERROR(IF(M373&gt;1,(N373-P373)/N373,""),"")</f>
        <v/>
      </c>
      <c r="R373" s="65">
        <v>0</v>
      </c>
      <c r="S373" s="62" t="str">
        <f t="shared" ref="S373" si="1042">IFERROR(IF(R373&gt;1,R373*0.9,""),"")</f>
        <v/>
      </c>
      <c r="T373" s="62">
        <v>0</v>
      </c>
      <c r="U373" s="81" t="str">
        <f t="shared" si="917"/>
        <v/>
      </c>
      <c r="V373" s="64" t="str">
        <f t="shared" ref="V373" si="1043">IFERROR(IF(R373&gt;1,(S373-U373)/S373,""),"")</f>
        <v/>
      </c>
      <c r="W373" s="66">
        <v>0</v>
      </c>
      <c r="X373" s="63" t="str">
        <f t="shared" ref="X373" si="1044">IFERROR(IF(W373&gt;1,W373*0.9,""),"")</f>
        <v/>
      </c>
      <c r="Y373" s="63">
        <v>0</v>
      </c>
      <c r="Z373" s="85" t="str">
        <f t="shared" si="918"/>
        <v/>
      </c>
      <c r="AA373" s="67" t="str">
        <f t="shared" ref="AA373" si="1045">IFERROR(IF(W373&gt;1,(X373-Z373)/X373,""),"")</f>
        <v/>
      </c>
      <c r="AB373" s="65">
        <v>0</v>
      </c>
      <c r="AC373" s="62" t="str">
        <f t="shared" ref="AC373" si="1046">IFERROR(IF(AB373&gt;1,AB373*0.9,""),"")</f>
        <v/>
      </c>
      <c r="AD373" s="62">
        <v>0</v>
      </c>
      <c r="AE373" s="81" t="str">
        <f t="shared" si="919"/>
        <v/>
      </c>
      <c r="AF373" s="64" t="str">
        <f t="shared" ref="AF373" si="1047">IFERROR(IF(AB373&gt;1,(AC373-AE373)/AC373,""),"")</f>
        <v/>
      </c>
      <c r="AG373" s="66">
        <v>0</v>
      </c>
      <c r="AH373" s="63" t="str">
        <f t="shared" ref="AH373" si="1048">IFERROR(IF(AG373&gt;1,AG373*0.9,""),"")</f>
        <v/>
      </c>
      <c r="AI373" s="63">
        <v>0</v>
      </c>
      <c r="AJ373" s="85" t="str">
        <f t="shared" si="920"/>
        <v/>
      </c>
      <c r="AK373" s="67" t="str">
        <f t="shared" ref="AK373" si="1049">IFERROR(IF(AG373&gt;1,(AH373-AJ373)/AH373,""),"")</f>
        <v/>
      </c>
      <c r="AL373" s="65">
        <v>0</v>
      </c>
      <c r="AM373" s="62" t="str">
        <f t="shared" ref="AM373" si="1050">IFERROR(IF(AL373&gt;1,AL373*0.9,""),"")</f>
        <v/>
      </c>
      <c r="AN373" s="62">
        <v>0</v>
      </c>
      <c r="AO373" s="81" t="str">
        <f t="shared" si="921"/>
        <v/>
      </c>
      <c r="AP373" s="64" t="str">
        <f t="shared" ref="AP373" si="1051">IFERROR(IF(AL373&gt;1,(AM373-AO373)/AM373,""),"")</f>
        <v/>
      </c>
      <c r="AQ373" s="66">
        <v>0</v>
      </c>
      <c r="AR373" s="63" t="str">
        <f t="shared" ref="AR373" si="1052">IFERROR(IF(AQ373&gt;1,AQ373*0.9,""),"")</f>
        <v/>
      </c>
      <c r="AS373" s="63">
        <v>0</v>
      </c>
      <c r="AT373" s="85" t="str">
        <f t="shared" si="922"/>
        <v/>
      </c>
      <c r="AU373" s="67" t="str">
        <f t="shared" ref="AU373" si="1053">IFERROR(IF(AQ373&gt;1,(AR373-AT373)/AR373,""),"")</f>
        <v/>
      </c>
      <c r="AV373" s="65">
        <v>0</v>
      </c>
      <c r="AW373" s="62" t="str">
        <f t="shared" ref="AW373" si="1054">IFERROR(IF(AV373&gt;1,AV373*0.9,""),"")</f>
        <v/>
      </c>
      <c r="AX373" s="62">
        <v>0</v>
      </c>
      <c r="AY373" s="81" t="str">
        <f t="shared" si="923"/>
        <v/>
      </c>
      <c r="AZ373" s="64" t="str">
        <f t="shared" ref="AZ373" si="1055">IFERROR(IF(AV373&gt;1,(AW373-AY373)/AW373,""),"")</f>
        <v/>
      </c>
      <c r="BA373" s="66">
        <v>0</v>
      </c>
      <c r="BB373" s="63" t="str">
        <f t="shared" ref="BB373" si="1056">IFERROR(IF(BA373&gt;1,BA373*0.9,""),"")</f>
        <v/>
      </c>
      <c r="BC373" s="63">
        <v>0</v>
      </c>
      <c r="BD373" s="85" t="str">
        <f t="shared" si="924"/>
        <v/>
      </c>
      <c r="BE373" s="67" t="str">
        <f t="shared" ref="BE373" si="1057">IFERROR(IF(BA373&gt;1,(BB373-BD373)/BB373,""),"")</f>
        <v/>
      </c>
      <c r="BF373" s="65">
        <v>0</v>
      </c>
      <c r="BG373" s="62" t="str">
        <f t="shared" ref="BG373" si="1058">IFERROR(IF(BF373&gt;1,BF373*0.9,""),"")</f>
        <v/>
      </c>
      <c r="BH373" s="62">
        <v>0</v>
      </c>
      <c r="BI373" s="81" t="str">
        <f t="shared" si="925"/>
        <v/>
      </c>
      <c r="BJ373" s="64" t="str">
        <f t="shared" ref="BJ373" si="1059">IFERROR(IF(BF373&gt;1,(BG373-BI373)/BG373,""),"")</f>
        <v/>
      </c>
      <c r="BK373" s="66">
        <v>0</v>
      </c>
      <c r="BL373" s="63" t="str">
        <f t="shared" ref="BL373" si="1060">IFERROR(IF(BK373&gt;1,BK373*0.9,""),"")</f>
        <v/>
      </c>
      <c r="BM373" s="63">
        <v>0</v>
      </c>
      <c r="BN373" s="85" t="str">
        <f t="shared" si="926"/>
        <v/>
      </c>
      <c r="BO373" s="67" t="str">
        <f t="shared" ref="BO373" si="1061">IFERROR(IF(BK373&gt;1,(BL373-BN373)/BL373,""),"")</f>
        <v/>
      </c>
      <c r="BP373" s="65">
        <v>0</v>
      </c>
      <c r="BQ373" s="62" t="str">
        <f t="shared" ref="BQ373" si="1062">IFERROR(IF(BP373&gt;1,BP373*0.9,""),"")</f>
        <v/>
      </c>
      <c r="BR373" s="62">
        <v>0</v>
      </c>
      <c r="BS373" s="81" t="str">
        <f t="shared" si="927"/>
        <v/>
      </c>
      <c r="BT373" s="64" t="str">
        <f t="shared" ref="BT373" si="1063">IFERROR(IF(BP373&gt;1,(BQ373-BS373)/BQ373,""),"")</f>
        <v/>
      </c>
      <c r="BU373" s="66">
        <v>0</v>
      </c>
      <c r="BV373" s="63" t="str">
        <f t="shared" ref="BV373" si="1064">IFERROR(IF(BU373&gt;1,BU373*0.9,""),"")</f>
        <v/>
      </c>
      <c r="BW373" s="63">
        <v>0</v>
      </c>
      <c r="BX373" s="85" t="str">
        <f t="shared" si="928"/>
        <v/>
      </c>
      <c r="BY373" s="67" t="str">
        <f t="shared" ref="BY373" si="1065">IFERROR(IF(BU373&gt;1,(BV373-BX373)/BV373,""),"")</f>
        <v/>
      </c>
    </row>
    <row r="374" spans="1:77" s="5" customFormat="1" ht="12.75" customHeight="1" thickBot="1">
      <c r="A374" s="77" t="s">
        <v>248</v>
      </c>
      <c r="B374" s="58" t="s">
        <v>394</v>
      </c>
      <c r="C374" s="59" t="s">
        <v>345</v>
      </c>
      <c r="D374" s="60" t="s">
        <v>347</v>
      </c>
      <c r="E374" s="61">
        <v>32</v>
      </c>
      <c r="F374" s="61">
        <v>29</v>
      </c>
      <c r="G374" s="125">
        <v>21</v>
      </c>
      <c r="H374" s="65">
        <v>0</v>
      </c>
      <c r="I374" s="62" t="str">
        <f t="shared" si="979"/>
        <v/>
      </c>
      <c r="J374" s="62">
        <v>0</v>
      </c>
      <c r="K374" s="81" t="str">
        <f t="shared" si="915"/>
        <v/>
      </c>
      <c r="L374" s="64" t="str">
        <f t="shared" si="980"/>
        <v/>
      </c>
      <c r="M374" s="66">
        <v>0</v>
      </c>
      <c r="N374" s="63" t="str">
        <f t="shared" si="981"/>
        <v/>
      </c>
      <c r="O374" s="63">
        <v>0</v>
      </c>
      <c r="P374" s="85" t="str">
        <f t="shared" si="916"/>
        <v/>
      </c>
      <c r="Q374" s="67" t="str">
        <f t="shared" si="1006"/>
        <v/>
      </c>
      <c r="R374" s="65">
        <v>0</v>
      </c>
      <c r="S374" s="62" t="str">
        <f t="shared" si="983"/>
        <v/>
      </c>
      <c r="T374" s="62">
        <v>0</v>
      </c>
      <c r="U374" s="81" t="str">
        <f t="shared" si="917"/>
        <v/>
      </c>
      <c r="V374" s="64" t="str">
        <f t="shared" si="1007"/>
        <v/>
      </c>
      <c r="W374" s="66">
        <v>0</v>
      </c>
      <c r="X374" s="63" t="str">
        <f t="shared" si="984"/>
        <v/>
      </c>
      <c r="Y374" s="63">
        <v>0</v>
      </c>
      <c r="Z374" s="85" t="str">
        <f t="shared" si="918"/>
        <v/>
      </c>
      <c r="AA374" s="67" t="str">
        <f t="shared" si="985"/>
        <v/>
      </c>
      <c r="AB374" s="65">
        <v>0</v>
      </c>
      <c r="AC374" s="62" t="str">
        <f t="shared" si="986"/>
        <v/>
      </c>
      <c r="AD374" s="62">
        <v>0</v>
      </c>
      <c r="AE374" s="81" t="str">
        <f t="shared" si="919"/>
        <v/>
      </c>
      <c r="AF374" s="64" t="str">
        <f t="shared" si="987"/>
        <v/>
      </c>
      <c r="AG374" s="66">
        <v>0</v>
      </c>
      <c r="AH374" s="63" t="str">
        <f t="shared" si="988"/>
        <v/>
      </c>
      <c r="AI374" s="63">
        <v>0</v>
      </c>
      <c r="AJ374" s="85" t="str">
        <f t="shared" si="920"/>
        <v/>
      </c>
      <c r="AK374" s="67" t="str">
        <f t="shared" si="989"/>
        <v/>
      </c>
      <c r="AL374" s="65">
        <v>0</v>
      </c>
      <c r="AM374" s="62" t="str">
        <f t="shared" si="990"/>
        <v/>
      </c>
      <c r="AN374" s="62">
        <v>0</v>
      </c>
      <c r="AO374" s="81" t="str">
        <f t="shared" si="921"/>
        <v/>
      </c>
      <c r="AP374" s="64" t="str">
        <f t="shared" si="1008"/>
        <v/>
      </c>
      <c r="AQ374" s="66">
        <v>0</v>
      </c>
      <c r="AR374" s="63" t="str">
        <f t="shared" si="992"/>
        <v/>
      </c>
      <c r="AS374" s="63">
        <v>0</v>
      </c>
      <c r="AT374" s="85" t="str">
        <f t="shared" si="922"/>
        <v/>
      </c>
      <c r="AU374" s="67" t="str">
        <f t="shared" si="1009"/>
        <v/>
      </c>
      <c r="AV374" s="65">
        <v>0</v>
      </c>
      <c r="AW374" s="62" t="str">
        <f t="shared" si="994"/>
        <v/>
      </c>
      <c r="AX374" s="62">
        <v>0</v>
      </c>
      <c r="AY374" s="81" t="str">
        <f t="shared" si="923"/>
        <v/>
      </c>
      <c r="AZ374" s="64" t="str">
        <f t="shared" si="995"/>
        <v/>
      </c>
      <c r="BA374" s="66">
        <v>0</v>
      </c>
      <c r="BB374" s="63" t="str">
        <f t="shared" si="996"/>
        <v/>
      </c>
      <c r="BC374" s="63">
        <v>0</v>
      </c>
      <c r="BD374" s="85" t="str">
        <f t="shared" si="924"/>
        <v/>
      </c>
      <c r="BE374" s="67" t="str">
        <f t="shared" si="997"/>
        <v/>
      </c>
      <c r="BF374" s="65">
        <v>0</v>
      </c>
      <c r="BG374" s="62" t="str">
        <f t="shared" si="998"/>
        <v/>
      </c>
      <c r="BH374" s="62">
        <v>0</v>
      </c>
      <c r="BI374" s="81" t="str">
        <f t="shared" si="925"/>
        <v/>
      </c>
      <c r="BJ374" s="64" t="str">
        <f t="shared" si="999"/>
        <v/>
      </c>
      <c r="BK374" s="66">
        <v>0</v>
      </c>
      <c r="BL374" s="63" t="str">
        <f t="shared" si="1000"/>
        <v/>
      </c>
      <c r="BM374" s="63">
        <v>0</v>
      </c>
      <c r="BN374" s="85" t="str">
        <f t="shared" si="926"/>
        <v/>
      </c>
      <c r="BO374" s="67" t="str">
        <f t="shared" si="1001"/>
        <v/>
      </c>
      <c r="BP374" s="65">
        <v>0</v>
      </c>
      <c r="BQ374" s="62" t="str">
        <f t="shared" si="1002"/>
        <v/>
      </c>
      <c r="BR374" s="62">
        <v>0</v>
      </c>
      <c r="BS374" s="81" t="str">
        <f t="shared" si="927"/>
        <v/>
      </c>
      <c r="BT374" s="64" t="str">
        <f t="shared" si="1003"/>
        <v/>
      </c>
      <c r="BU374" s="66">
        <v>0</v>
      </c>
      <c r="BV374" s="63" t="str">
        <f t="shared" si="1004"/>
        <v/>
      </c>
      <c r="BW374" s="63">
        <v>0</v>
      </c>
      <c r="BX374" s="85" t="str">
        <f t="shared" si="928"/>
        <v/>
      </c>
      <c r="BY374" s="67" t="str">
        <f t="shared" si="1005"/>
        <v/>
      </c>
    </row>
    <row r="375" spans="1:77" ht="12" thickBot="1">
      <c r="M375" s="36"/>
      <c r="N375" s="36"/>
      <c r="O375" s="36"/>
      <c r="P375" s="36"/>
      <c r="W375" s="36"/>
      <c r="X375" s="36"/>
      <c r="Y375" s="36"/>
      <c r="Z375" s="36"/>
      <c r="AG375" s="36"/>
      <c r="AH375" s="36"/>
      <c r="AI375" s="36"/>
      <c r="AJ375" s="36"/>
      <c r="AQ375" s="36"/>
      <c r="AR375" s="36"/>
      <c r="AS375" s="36"/>
      <c r="AT375" s="36"/>
      <c r="BA375" s="36"/>
      <c r="BB375" s="36"/>
      <c r="BC375" s="36"/>
      <c r="BD375" s="36"/>
      <c r="BK375" s="36"/>
      <c r="BL375" s="36"/>
      <c r="BM375" s="36"/>
      <c r="BN375" s="36"/>
      <c r="BU375" s="36"/>
      <c r="BV375" s="36"/>
      <c r="BW375" s="36"/>
      <c r="BX375" s="36"/>
    </row>
    <row r="376" spans="1:77" s="42" customFormat="1" ht="12.75" customHeight="1" thickBot="1">
      <c r="A376" s="15" t="s">
        <v>401</v>
      </c>
      <c r="B376" s="32"/>
      <c r="C376" s="32"/>
      <c r="D376" s="14" t="s">
        <v>383</v>
      </c>
      <c r="E376" s="41"/>
      <c r="F376" s="41"/>
      <c r="G376" s="122"/>
      <c r="H376" s="43"/>
      <c r="I376" s="43"/>
      <c r="J376" s="43"/>
      <c r="K376" s="43"/>
      <c r="L376" s="44"/>
      <c r="M376" s="44"/>
      <c r="N376" s="44"/>
      <c r="O376" s="44"/>
      <c r="P376" s="44"/>
      <c r="Q376" s="44"/>
      <c r="R376" s="43"/>
      <c r="S376" s="43"/>
      <c r="T376" s="43"/>
      <c r="U376" s="43"/>
      <c r="V376" s="44"/>
      <c r="W376" s="44"/>
      <c r="X376" s="44"/>
      <c r="Y376" s="44"/>
      <c r="Z376" s="44"/>
      <c r="AA376" s="44"/>
      <c r="AB376" s="43"/>
      <c r="AC376" s="43"/>
      <c r="AD376" s="43"/>
      <c r="AE376" s="43"/>
      <c r="AF376" s="44"/>
      <c r="AG376" s="44"/>
      <c r="AH376" s="44"/>
      <c r="AI376" s="44"/>
      <c r="AJ376" s="44"/>
      <c r="AK376" s="44"/>
      <c r="AL376" s="43"/>
      <c r="AM376" s="43"/>
      <c r="AN376" s="43"/>
      <c r="AO376" s="43"/>
      <c r="AP376" s="44"/>
      <c r="AQ376" s="44"/>
      <c r="AR376" s="44"/>
      <c r="AS376" s="44"/>
      <c r="AT376" s="44"/>
      <c r="AU376" s="44"/>
      <c r="AV376" s="43"/>
      <c r="AW376" s="43"/>
      <c r="AX376" s="43"/>
      <c r="AY376" s="43"/>
      <c r="AZ376" s="44"/>
      <c r="BA376" s="44"/>
      <c r="BB376" s="44"/>
      <c r="BC376" s="44"/>
      <c r="BD376" s="44"/>
      <c r="BE376" s="44"/>
      <c r="BF376" s="43"/>
      <c r="BG376" s="43"/>
      <c r="BH376" s="43"/>
      <c r="BI376" s="43"/>
      <c r="BJ376" s="44"/>
      <c r="BK376" s="44"/>
      <c r="BL376" s="44"/>
      <c r="BM376" s="44"/>
      <c r="BN376" s="44"/>
      <c r="BO376" s="44"/>
      <c r="BP376" s="43"/>
      <c r="BQ376" s="43"/>
      <c r="BR376" s="43"/>
      <c r="BS376" s="43"/>
      <c r="BT376" s="44"/>
      <c r="BU376" s="44"/>
      <c r="BV376" s="44"/>
      <c r="BW376" s="44"/>
      <c r="BX376" s="44"/>
      <c r="BY376" s="44"/>
    </row>
    <row r="377" spans="1:77" s="33" customFormat="1" ht="23.25" thickBot="1">
      <c r="A377" s="16" t="s">
        <v>0</v>
      </c>
      <c r="B377" s="16" t="s">
        <v>444</v>
      </c>
      <c r="C377" s="16" t="s">
        <v>1</v>
      </c>
      <c r="D377" s="16" t="s">
        <v>2</v>
      </c>
      <c r="E377" s="16" t="s">
        <v>3</v>
      </c>
      <c r="F377" s="16" t="s">
        <v>4</v>
      </c>
      <c r="G377" s="16" t="s">
        <v>323</v>
      </c>
      <c r="H377" s="16" t="s">
        <v>390</v>
      </c>
      <c r="I377" s="16" t="str">
        <f>I7</f>
        <v>PMAP Less 10%</v>
      </c>
      <c r="J377" s="16" t="s">
        <v>370</v>
      </c>
      <c r="K377" s="16" t="str">
        <f>K7</f>
        <v>Promo
Net</v>
      </c>
      <c r="L377" s="16" t="str">
        <f>L7</f>
        <v>Margin Less 10%</v>
      </c>
      <c r="M377" s="16" t="s">
        <v>390</v>
      </c>
      <c r="N377" s="16" t="str">
        <f>N7</f>
        <v>PMAP Less 10%</v>
      </c>
      <c r="O377" s="16" t="s">
        <v>370</v>
      </c>
      <c r="P377" s="16" t="str">
        <f>P7</f>
        <v>Promo
Net</v>
      </c>
      <c r="Q377" s="16" t="str">
        <f>Q7</f>
        <v>Margin Less 10%</v>
      </c>
      <c r="R377" s="16" t="s">
        <v>390</v>
      </c>
      <c r="S377" s="16" t="str">
        <f>S7</f>
        <v>PMAP Less 10%</v>
      </c>
      <c r="T377" s="16" t="s">
        <v>370</v>
      </c>
      <c r="U377" s="16" t="str">
        <f>U7</f>
        <v>Promo
Net</v>
      </c>
      <c r="V377" s="16" t="str">
        <f>V7</f>
        <v>Margin Less 10%</v>
      </c>
      <c r="W377" s="16" t="s">
        <v>390</v>
      </c>
      <c r="X377" s="16" t="str">
        <f>X7</f>
        <v>PMAP Less 10%</v>
      </c>
      <c r="Y377" s="16" t="s">
        <v>370</v>
      </c>
      <c r="Z377" s="16" t="str">
        <f>Z7</f>
        <v>Promo
Net</v>
      </c>
      <c r="AA377" s="16" t="str">
        <f>AA7</f>
        <v>Margin Less 10%</v>
      </c>
      <c r="AB377" s="16" t="s">
        <v>390</v>
      </c>
      <c r="AC377" s="16" t="str">
        <f>AC7</f>
        <v>PMAP Less 10%</v>
      </c>
      <c r="AD377" s="16" t="s">
        <v>370</v>
      </c>
      <c r="AE377" s="16" t="str">
        <f>AE7</f>
        <v>Promo
Net</v>
      </c>
      <c r="AF377" s="16" t="str">
        <f>AF7</f>
        <v>Margin Less 10%</v>
      </c>
      <c r="AG377" s="16" t="s">
        <v>390</v>
      </c>
      <c r="AH377" s="16" t="str">
        <f>AH7</f>
        <v>PMAP Less 10%</v>
      </c>
      <c r="AI377" s="16" t="s">
        <v>370</v>
      </c>
      <c r="AJ377" s="16" t="str">
        <f>AJ7</f>
        <v>Promo
Net</v>
      </c>
      <c r="AK377" s="16" t="str">
        <f>AK7</f>
        <v>Margin Less 10%</v>
      </c>
      <c r="AL377" s="16" t="s">
        <v>390</v>
      </c>
      <c r="AM377" s="16" t="str">
        <f>AM7</f>
        <v>PMAP Less 10%</v>
      </c>
      <c r="AN377" s="16" t="s">
        <v>370</v>
      </c>
      <c r="AO377" s="16" t="str">
        <f>AO7</f>
        <v>Promo
Net</v>
      </c>
      <c r="AP377" s="16" t="str">
        <f>AP7</f>
        <v>Margin Less 10%</v>
      </c>
      <c r="AQ377" s="16" t="s">
        <v>390</v>
      </c>
      <c r="AR377" s="16" t="str">
        <f>AR7</f>
        <v>PMAP Less 10%</v>
      </c>
      <c r="AS377" s="16" t="s">
        <v>370</v>
      </c>
      <c r="AT377" s="16" t="str">
        <f>AT7</f>
        <v>Promo
Net</v>
      </c>
      <c r="AU377" s="16" t="str">
        <f>AU7</f>
        <v>Margin Less 10%</v>
      </c>
      <c r="AV377" s="16" t="s">
        <v>390</v>
      </c>
      <c r="AW377" s="16" t="str">
        <f>AW7</f>
        <v>PMAP Less 10%</v>
      </c>
      <c r="AX377" s="16" t="s">
        <v>370</v>
      </c>
      <c r="AY377" s="16" t="str">
        <f>AY7</f>
        <v>Promo
Net</v>
      </c>
      <c r="AZ377" s="16" t="str">
        <f>AZ7</f>
        <v>Margin Less 10%</v>
      </c>
      <c r="BA377" s="16" t="s">
        <v>390</v>
      </c>
      <c r="BB377" s="16" t="str">
        <f>BB7</f>
        <v>PMAP Less 10%</v>
      </c>
      <c r="BC377" s="16" t="s">
        <v>370</v>
      </c>
      <c r="BD377" s="16" t="str">
        <f>BD7</f>
        <v>Promo
Net</v>
      </c>
      <c r="BE377" s="16" t="str">
        <f>BE7</f>
        <v>Margin Less 10%</v>
      </c>
      <c r="BF377" s="16" t="s">
        <v>390</v>
      </c>
      <c r="BG377" s="16" t="str">
        <f>BG7</f>
        <v>PMAP Less 10%</v>
      </c>
      <c r="BH377" s="16" t="s">
        <v>370</v>
      </c>
      <c r="BI377" s="16" t="str">
        <f>BI7</f>
        <v>Promo
Net</v>
      </c>
      <c r="BJ377" s="16" t="str">
        <f>BJ7</f>
        <v>Margin Less 10%</v>
      </c>
      <c r="BK377" s="16" t="s">
        <v>390</v>
      </c>
      <c r="BL377" s="16" t="str">
        <f>BL7</f>
        <v>PMAP Less 10%</v>
      </c>
      <c r="BM377" s="16" t="s">
        <v>370</v>
      </c>
      <c r="BN377" s="16" t="str">
        <f>BN7</f>
        <v>Promo
Net</v>
      </c>
      <c r="BO377" s="16" t="str">
        <f>BO7</f>
        <v>Margin Less 10%</v>
      </c>
      <c r="BP377" s="16" t="s">
        <v>390</v>
      </c>
      <c r="BQ377" s="16" t="str">
        <f>BQ7</f>
        <v>PMAP Less 10%</v>
      </c>
      <c r="BR377" s="16" t="s">
        <v>370</v>
      </c>
      <c r="BS377" s="16" t="str">
        <f>BS7</f>
        <v>Promo
Net</v>
      </c>
      <c r="BT377" s="16" t="str">
        <f>BT7</f>
        <v>Margin Less 10%</v>
      </c>
      <c r="BU377" s="16" t="s">
        <v>390</v>
      </c>
      <c r="BV377" s="16" t="str">
        <f>BV7</f>
        <v>PMAP Less 10%</v>
      </c>
      <c r="BW377" s="16" t="s">
        <v>370</v>
      </c>
      <c r="BX377" s="16" t="str">
        <f>BX7</f>
        <v>Promo
Net</v>
      </c>
      <c r="BY377" s="16" t="str">
        <f>BY7</f>
        <v>Margin Less 10%</v>
      </c>
    </row>
    <row r="378" spans="1:77" s="5" customFormat="1" ht="12.75" customHeight="1">
      <c r="A378" s="72" t="s">
        <v>384</v>
      </c>
      <c r="B378" s="50" t="s">
        <v>413</v>
      </c>
      <c r="C378" s="4"/>
      <c r="D378" s="51" t="s">
        <v>453</v>
      </c>
      <c r="E378" s="8">
        <v>0</v>
      </c>
      <c r="F378" s="8">
        <v>1699</v>
      </c>
      <c r="G378" s="124">
        <v>900</v>
      </c>
      <c r="H378" s="52">
        <v>0</v>
      </c>
      <c r="I378" s="20" t="str">
        <f t="shared" ref="I378:I380" si="1066">IFERROR(IF(H378&gt;1,H378*0.9,""),"")</f>
        <v/>
      </c>
      <c r="J378" s="20">
        <v>0</v>
      </c>
      <c r="K378" s="78" t="str">
        <f t="shared" ref="K378:K389" si="1067">IFERROR(IF(J378&gt;1,($G378-J378),""),"")</f>
        <v/>
      </c>
      <c r="L378" s="21" t="str">
        <f t="shared" ref="L378:L380" si="1068">IFERROR(IF(H378&gt;1,(I378-K378)/I378,""),"")</f>
        <v/>
      </c>
      <c r="M378" s="55">
        <v>0</v>
      </c>
      <c r="N378" s="24" t="str">
        <f t="shared" ref="N378:N380" si="1069">IFERROR(IF(M378&gt;1,M378*0.9,""),"")</f>
        <v/>
      </c>
      <c r="O378" s="24">
        <v>0</v>
      </c>
      <c r="P378" s="83" t="str">
        <f t="shared" ref="P378:P389" si="1070">IFERROR(IF(O378&gt;1,($G378-O378),""),"")</f>
        <v/>
      </c>
      <c r="Q378" s="25" t="str">
        <f t="shared" ref="Q378" si="1071">IFERROR(IF(M378&gt;1,(N378-P378)/N378,""),"")</f>
        <v/>
      </c>
      <c r="R378" s="52">
        <v>0</v>
      </c>
      <c r="S378" s="20" t="str">
        <f t="shared" ref="S378:S380" si="1072">IFERROR(IF(R378&gt;1,R378*0.9,""),"")</f>
        <v/>
      </c>
      <c r="T378" s="20">
        <v>0</v>
      </c>
      <c r="U378" s="78" t="str">
        <f t="shared" ref="U378:U389" si="1073">IFERROR(IF(T378&gt;1,($G378-T378),""),"")</f>
        <v/>
      </c>
      <c r="V378" s="21" t="str">
        <f>IFERROR(IF(R378&gt;1,(S378-U378)/S378,""),"")</f>
        <v/>
      </c>
      <c r="W378" s="55">
        <v>0</v>
      </c>
      <c r="X378" s="24" t="str">
        <f t="shared" ref="X378:X380" si="1074">IFERROR(IF(W378&gt;1,W378*0.9,""),"")</f>
        <v/>
      </c>
      <c r="Y378" s="24">
        <v>0</v>
      </c>
      <c r="Z378" s="83" t="str">
        <f t="shared" ref="Z378:Z389" si="1075">IFERROR(IF(Y378&gt;1,($G378-Y378),""),"")</f>
        <v/>
      </c>
      <c r="AA378" s="25" t="str">
        <f t="shared" ref="AA378:AA380" si="1076">IFERROR(IF(W378&gt;1,(X378-Z378)/X378,""),"")</f>
        <v/>
      </c>
      <c r="AB378" s="52">
        <v>0</v>
      </c>
      <c r="AC378" s="20" t="str">
        <f t="shared" ref="AC378:AC380" si="1077">IFERROR(IF(AB378&gt;1,AB378*0.9,""),"")</f>
        <v/>
      </c>
      <c r="AD378" s="20">
        <v>0</v>
      </c>
      <c r="AE378" s="78" t="str">
        <f t="shared" ref="AE378:AE389" si="1078">IFERROR(IF(AD378&gt;1,($G378-AD378),""),"")</f>
        <v/>
      </c>
      <c r="AF378" s="21" t="str">
        <f t="shared" ref="AF378:AF380" si="1079">IFERROR(IF(AB378&gt;1,(AC378-AE378)/AC378,""),"")</f>
        <v/>
      </c>
      <c r="AG378" s="55">
        <v>0</v>
      </c>
      <c r="AH378" s="24" t="str">
        <f t="shared" ref="AH378:AH380" si="1080">IFERROR(IF(AG378&gt;1,AG378*0.9,""),"")</f>
        <v/>
      </c>
      <c r="AI378" s="24">
        <v>0</v>
      </c>
      <c r="AJ378" s="83" t="str">
        <f t="shared" ref="AJ378:AJ389" si="1081">IFERROR(IF(AI378&gt;1,($G378-AI378),""),"")</f>
        <v/>
      </c>
      <c r="AK378" s="25" t="str">
        <f t="shared" ref="AK378:AK380" si="1082">IFERROR(IF(AG378&gt;1,(AH378-AJ378)/AH378,""),"")</f>
        <v/>
      </c>
      <c r="AL378" s="52">
        <v>0</v>
      </c>
      <c r="AM378" s="20" t="str">
        <f t="shared" ref="AM378:AM380" si="1083">IFERROR(IF(AL378&gt;1,AL378*0.9,""),"")</f>
        <v/>
      </c>
      <c r="AN378" s="20">
        <v>0</v>
      </c>
      <c r="AO378" s="78" t="str">
        <f t="shared" ref="AO378:AO389" si="1084">IFERROR(IF(AN378&gt;1,($G378-AN378),""),"")</f>
        <v/>
      </c>
      <c r="AP378" s="21" t="str">
        <f t="shared" ref="AP378:AP380" si="1085">IFERROR(IF(AL378&gt;1,(AM378-AO378)/AM378,""),"")</f>
        <v/>
      </c>
      <c r="AQ378" s="55">
        <v>0</v>
      </c>
      <c r="AR378" s="24" t="str">
        <f t="shared" ref="AR378:AR380" si="1086">IFERROR(IF(AQ378&gt;1,AQ378*0.9,""),"")</f>
        <v/>
      </c>
      <c r="AS378" s="24">
        <v>0</v>
      </c>
      <c r="AT378" s="83" t="str">
        <f t="shared" ref="AT378:AT389" si="1087">IFERROR(IF(AS378&gt;1,($G378-AS378),""),"")</f>
        <v/>
      </c>
      <c r="AU378" s="25" t="str">
        <f t="shared" ref="AU378:AU380" si="1088">IFERROR(IF(AQ378&gt;1,(AR378-AT378)/AR378,""),"")</f>
        <v/>
      </c>
      <c r="AV378" s="52">
        <v>0</v>
      </c>
      <c r="AW378" s="20" t="str">
        <f t="shared" ref="AW378:AW380" si="1089">IFERROR(IF(AV378&gt;1,AV378*0.9,""),"")</f>
        <v/>
      </c>
      <c r="AX378" s="20">
        <v>0</v>
      </c>
      <c r="AY378" s="78" t="str">
        <f t="shared" ref="AY378:AY389" si="1090">IFERROR(IF(AX378&gt;1,($G378-AX378),""),"")</f>
        <v/>
      </c>
      <c r="AZ378" s="21" t="str">
        <f t="shared" ref="AZ378:AZ380" si="1091">IFERROR(IF(AV378&gt;1,(AW378-AY378)/AW378,""),"")</f>
        <v/>
      </c>
      <c r="BA378" s="55">
        <v>0</v>
      </c>
      <c r="BB378" s="24" t="str">
        <f t="shared" ref="BB378:BB380" si="1092">IFERROR(IF(BA378&gt;1,BA378*0.9,""),"")</f>
        <v/>
      </c>
      <c r="BC378" s="24">
        <v>0</v>
      </c>
      <c r="BD378" s="83" t="str">
        <f t="shared" ref="BD378:BD389" si="1093">IFERROR(IF(BC378&gt;1,($G378-BC378),""),"")</f>
        <v/>
      </c>
      <c r="BE378" s="25" t="str">
        <f t="shared" ref="BE378:BE380" si="1094">IFERROR(IF(BA378&gt;1,(BB378-BD378)/BB378,""),"")</f>
        <v/>
      </c>
      <c r="BF378" s="52">
        <v>0</v>
      </c>
      <c r="BG378" s="20" t="str">
        <f t="shared" ref="BG378:BG380" si="1095">IFERROR(IF(BF378&gt;1,BF378*0.9,""),"")</f>
        <v/>
      </c>
      <c r="BH378" s="20">
        <v>0</v>
      </c>
      <c r="BI378" s="78" t="str">
        <f t="shared" ref="BI378:BI389" si="1096">IFERROR(IF(BH378&gt;1,($G378-BH378),""),"")</f>
        <v/>
      </c>
      <c r="BJ378" s="21" t="str">
        <f t="shared" ref="BJ378:BJ380" si="1097">IFERROR(IF(BF378&gt;1,(BG378-BI378)/BG378,""),"")</f>
        <v/>
      </c>
      <c r="BK378" s="55">
        <v>0</v>
      </c>
      <c r="BL378" s="24" t="str">
        <f t="shared" ref="BL378:BL380" si="1098">IFERROR(IF(BK378&gt;1,BK378*0.9,""),"")</f>
        <v/>
      </c>
      <c r="BM378" s="24">
        <v>0</v>
      </c>
      <c r="BN378" s="83" t="str">
        <f t="shared" ref="BN378:BN389" si="1099">IFERROR(IF(BM378&gt;1,($G378-BM378),""),"")</f>
        <v/>
      </c>
      <c r="BO378" s="25" t="str">
        <f t="shared" ref="BO378:BO380" si="1100">IFERROR(IF(BK378&gt;1,(BL378-BN378)/BL378,""),"")</f>
        <v/>
      </c>
      <c r="BP378" s="52">
        <v>0</v>
      </c>
      <c r="BQ378" s="20" t="str">
        <f t="shared" ref="BQ378:BQ380" si="1101">IFERROR(IF(BP378&gt;1,BP378*0.9,""),"")</f>
        <v/>
      </c>
      <c r="BR378" s="20">
        <v>0</v>
      </c>
      <c r="BS378" s="78" t="str">
        <f t="shared" ref="BS378:BS389" si="1102">IFERROR(IF(BR378&gt;1,($G378-BR378),""),"")</f>
        <v/>
      </c>
      <c r="BT378" s="21" t="str">
        <f t="shared" ref="BT378:BT380" si="1103">IFERROR(IF(BP378&gt;1,(BQ378-BS378)/BQ378,""),"")</f>
        <v/>
      </c>
      <c r="BU378" s="55">
        <v>0</v>
      </c>
      <c r="BV378" s="24" t="str">
        <f t="shared" ref="BV378:BV380" si="1104">IFERROR(IF(BU378&gt;1,BU378*0.9,""),"")</f>
        <v/>
      </c>
      <c r="BW378" s="24">
        <v>0</v>
      </c>
      <c r="BX378" s="83" t="str">
        <f t="shared" ref="BX378:BX389" si="1105">IFERROR(IF(BW378&gt;1,($G378-BW378),""),"")</f>
        <v/>
      </c>
      <c r="BY378" s="25" t="str">
        <f t="shared" ref="BY378:BY380" si="1106">IFERROR(IF(BU378&gt;1,(BV378-BX378)/BV378,""),"")</f>
        <v/>
      </c>
    </row>
    <row r="379" spans="1:77" s="5" customFormat="1" ht="12.75" customHeight="1">
      <c r="A379" s="103" t="s">
        <v>483</v>
      </c>
      <c r="B379" s="50" t="s">
        <v>413</v>
      </c>
      <c r="C379" s="4" t="s">
        <v>441</v>
      </c>
      <c r="D379" s="51" t="s">
        <v>484</v>
      </c>
      <c r="E379" s="8">
        <v>0</v>
      </c>
      <c r="F379" s="8"/>
      <c r="G379" s="119"/>
      <c r="H379" s="52">
        <v>0</v>
      </c>
      <c r="I379" s="20" t="str">
        <f t="shared" ref="I379" si="1107">IFERROR(IF(H379&gt;1,H379*0.9,""),"")</f>
        <v/>
      </c>
      <c r="J379" s="20">
        <v>0</v>
      </c>
      <c r="K379" s="78" t="str">
        <f t="shared" si="1067"/>
        <v/>
      </c>
      <c r="L379" s="21" t="str">
        <f t="shared" ref="L379" si="1108">IFERROR(IF(H379&gt;1,(I379-K379)/I379,""),"")</f>
        <v/>
      </c>
      <c r="M379" s="55">
        <v>0</v>
      </c>
      <c r="N379" s="24" t="str">
        <f t="shared" ref="N379" si="1109">IFERROR(IF(M379&gt;1,M379*0.9,""),"")</f>
        <v/>
      </c>
      <c r="O379" s="24">
        <v>0</v>
      </c>
      <c r="P379" s="83" t="str">
        <f t="shared" si="1070"/>
        <v/>
      </c>
      <c r="Q379" s="25" t="str">
        <f t="shared" ref="Q379" si="1110">IFERROR(IF(M379&gt;1,(N379-P379)/N379,""),"")</f>
        <v/>
      </c>
      <c r="R379" s="52">
        <v>0</v>
      </c>
      <c r="S379" s="20" t="str">
        <f t="shared" ref="S379" si="1111">IFERROR(IF(R379&gt;1,R379*0.9,""),"")</f>
        <v/>
      </c>
      <c r="T379" s="20">
        <v>0</v>
      </c>
      <c r="U379" s="78" t="str">
        <f t="shared" si="1073"/>
        <v/>
      </c>
      <c r="V379" s="21" t="str">
        <f t="shared" ref="V379" si="1112">IFERROR(IF(R379&gt;1,(S379-U379)/S379,""),"")</f>
        <v/>
      </c>
      <c r="W379" s="55">
        <v>0</v>
      </c>
      <c r="X379" s="24" t="str">
        <f t="shared" ref="X379" si="1113">IFERROR(IF(W379&gt;1,W379*0.9,""),"")</f>
        <v/>
      </c>
      <c r="Y379" s="24">
        <v>0</v>
      </c>
      <c r="Z379" s="83" t="str">
        <f t="shared" si="1075"/>
        <v/>
      </c>
      <c r="AA379" s="25" t="str">
        <f t="shared" ref="AA379" si="1114">IFERROR(IF(W379&gt;1,(X379-Z379)/X379,""),"")</f>
        <v/>
      </c>
      <c r="AB379" s="52">
        <v>0</v>
      </c>
      <c r="AC379" s="20" t="str">
        <f t="shared" ref="AC379" si="1115">IFERROR(IF(AB379&gt;1,AB379*0.9,""),"")</f>
        <v/>
      </c>
      <c r="AD379" s="20">
        <v>0</v>
      </c>
      <c r="AE379" s="78" t="str">
        <f t="shared" si="1078"/>
        <v/>
      </c>
      <c r="AF379" s="21" t="str">
        <f t="shared" ref="AF379" si="1116">IFERROR(IF(AB379&gt;1,(AC379-AE379)/AC379,""),"")</f>
        <v/>
      </c>
      <c r="AG379" s="55">
        <v>0</v>
      </c>
      <c r="AH379" s="24" t="str">
        <f t="shared" ref="AH379" si="1117">IFERROR(IF(AG379&gt;1,AG379*0.9,""),"")</f>
        <v/>
      </c>
      <c r="AI379" s="24">
        <v>0</v>
      </c>
      <c r="AJ379" s="83" t="str">
        <f t="shared" si="1081"/>
        <v/>
      </c>
      <c r="AK379" s="25" t="str">
        <f t="shared" ref="AK379" si="1118">IFERROR(IF(AG379&gt;1,(AH379-AJ379)/AH379,""),"")</f>
        <v/>
      </c>
      <c r="AL379" s="52">
        <v>0</v>
      </c>
      <c r="AM379" s="20" t="str">
        <f t="shared" ref="AM379" si="1119">IFERROR(IF(AL379&gt;1,AL379*0.9,""),"")</f>
        <v/>
      </c>
      <c r="AN379" s="20">
        <v>0</v>
      </c>
      <c r="AO379" s="78" t="str">
        <f t="shared" si="1084"/>
        <v/>
      </c>
      <c r="AP379" s="21" t="str">
        <f t="shared" ref="AP379" si="1120">IFERROR(IF(AL379&gt;1,(AM379-AO379)/AM379,""),"")</f>
        <v/>
      </c>
      <c r="AQ379" s="55">
        <v>0</v>
      </c>
      <c r="AR379" s="24" t="str">
        <f t="shared" ref="AR379" si="1121">IFERROR(IF(AQ379&gt;1,AQ379*0.9,""),"")</f>
        <v/>
      </c>
      <c r="AS379" s="24">
        <v>0</v>
      </c>
      <c r="AT379" s="83" t="str">
        <f t="shared" si="1087"/>
        <v/>
      </c>
      <c r="AU379" s="25" t="str">
        <f t="shared" ref="AU379" si="1122">IFERROR(IF(AQ379&gt;1,(AR379-AT379)/AR379,""),"")</f>
        <v/>
      </c>
      <c r="AV379" s="52">
        <v>1221</v>
      </c>
      <c r="AW379" s="20">
        <f t="shared" ref="AW379" si="1123">IFERROR(IF(AV379&gt;1,AV379*0.9,""),"")</f>
        <v>1098.9000000000001</v>
      </c>
      <c r="AX379" s="20">
        <v>0</v>
      </c>
      <c r="AY379" s="78" t="str">
        <f t="shared" si="1090"/>
        <v/>
      </c>
      <c r="AZ379" s="21" t="str">
        <f t="shared" ref="AZ379" si="1124">IFERROR(IF(AV379&gt;1,(AW379-AY379)/AW379,""),"")</f>
        <v/>
      </c>
      <c r="BA379" s="55">
        <v>0</v>
      </c>
      <c r="BB379" s="24" t="str">
        <f t="shared" ref="BB379" si="1125">IFERROR(IF(BA379&gt;1,BA379*0.9,""),"")</f>
        <v/>
      </c>
      <c r="BC379" s="24">
        <v>0</v>
      </c>
      <c r="BD379" s="83" t="str">
        <f t="shared" si="1093"/>
        <v/>
      </c>
      <c r="BE379" s="25" t="str">
        <f t="shared" ref="BE379" si="1126">IFERROR(IF(BA379&gt;1,(BB379-BD379)/BB379,""),"")</f>
        <v/>
      </c>
      <c r="BF379" s="52">
        <v>0</v>
      </c>
      <c r="BG379" s="20" t="str">
        <f t="shared" ref="BG379" si="1127">IFERROR(IF(BF379&gt;1,BF379*0.9,""),"")</f>
        <v/>
      </c>
      <c r="BH379" s="20">
        <v>0</v>
      </c>
      <c r="BI379" s="78" t="str">
        <f t="shared" si="1096"/>
        <v/>
      </c>
      <c r="BJ379" s="21" t="str">
        <f t="shared" ref="BJ379" si="1128">IFERROR(IF(BF379&gt;1,(BG379-BI379)/BG379,""),"")</f>
        <v/>
      </c>
      <c r="BK379" s="55">
        <v>1221</v>
      </c>
      <c r="BL379" s="24">
        <f t="shared" ref="BL379" si="1129">IFERROR(IF(BK379&gt;1,BK379*0.9,""),"")</f>
        <v>1098.9000000000001</v>
      </c>
      <c r="BM379" s="24">
        <v>0</v>
      </c>
      <c r="BN379" s="83" t="str">
        <f t="shared" si="1099"/>
        <v/>
      </c>
      <c r="BO379" s="25" t="str">
        <f t="shared" ref="BO379" si="1130">IFERROR(IF(BK379&gt;1,(BL379-BN379)/BL379,""),"")</f>
        <v/>
      </c>
      <c r="BP379" s="52">
        <v>0</v>
      </c>
      <c r="BQ379" s="20" t="str">
        <f t="shared" ref="BQ379" si="1131">IFERROR(IF(BP379&gt;1,BP379*0.9,""),"")</f>
        <v/>
      </c>
      <c r="BR379" s="20">
        <v>0</v>
      </c>
      <c r="BS379" s="78" t="str">
        <f t="shared" si="1102"/>
        <v/>
      </c>
      <c r="BT379" s="21" t="str">
        <f t="shared" ref="BT379" si="1132">IFERROR(IF(BP379&gt;1,(BQ379-BS379)/BQ379,""),"")</f>
        <v/>
      </c>
      <c r="BU379" s="55">
        <v>0</v>
      </c>
      <c r="BV379" s="24" t="str">
        <f t="shared" ref="BV379" si="1133">IFERROR(IF(BU379&gt;1,BU379*0.9,""),"")</f>
        <v/>
      </c>
      <c r="BW379" s="24">
        <v>0</v>
      </c>
      <c r="BX379" s="83" t="str">
        <f t="shared" si="1105"/>
        <v/>
      </c>
      <c r="BY379" s="25" t="str">
        <f t="shared" ref="BY379" si="1134">IFERROR(IF(BU379&gt;1,(BV379-BX379)/BV379,""),"")</f>
        <v/>
      </c>
    </row>
    <row r="380" spans="1:77" s="5" customFormat="1" ht="12.75" customHeight="1">
      <c r="A380" s="73" t="s">
        <v>385</v>
      </c>
      <c r="B380" s="50" t="s">
        <v>413</v>
      </c>
      <c r="C380" s="4"/>
      <c r="D380" s="51" t="s">
        <v>453</v>
      </c>
      <c r="E380" s="8">
        <v>0</v>
      </c>
      <c r="F380" s="8">
        <v>1699</v>
      </c>
      <c r="G380" s="119">
        <v>900</v>
      </c>
      <c r="H380" s="52">
        <v>1110</v>
      </c>
      <c r="I380" s="20">
        <f t="shared" si="1066"/>
        <v>999</v>
      </c>
      <c r="J380" s="20">
        <v>0</v>
      </c>
      <c r="K380" s="78" t="str">
        <f t="shared" si="1067"/>
        <v/>
      </c>
      <c r="L380" s="21" t="str">
        <f t="shared" si="1068"/>
        <v/>
      </c>
      <c r="M380" s="55">
        <v>0</v>
      </c>
      <c r="N380" s="24" t="str">
        <f t="shared" si="1069"/>
        <v/>
      </c>
      <c r="O380" s="24">
        <v>0</v>
      </c>
      <c r="P380" s="83" t="str">
        <f t="shared" si="1070"/>
        <v/>
      </c>
      <c r="Q380" s="25" t="str">
        <f t="shared" ref="Q380" si="1135">IFERROR(IF(M380&gt;1,(N380-P380)/N380,""),"")</f>
        <v/>
      </c>
      <c r="R380" s="52">
        <v>0</v>
      </c>
      <c r="S380" s="20" t="str">
        <f t="shared" si="1072"/>
        <v/>
      </c>
      <c r="T380" s="20">
        <v>0</v>
      </c>
      <c r="U380" s="78" t="str">
        <f t="shared" si="1073"/>
        <v/>
      </c>
      <c r="V380" s="21" t="str">
        <f t="shared" ref="V380" si="1136">IFERROR(IF(R380&gt;1,(S380-U380)/S380,""),"")</f>
        <v/>
      </c>
      <c r="W380" s="55">
        <v>0</v>
      </c>
      <c r="X380" s="24" t="str">
        <f t="shared" si="1074"/>
        <v/>
      </c>
      <c r="Y380" s="24">
        <v>0</v>
      </c>
      <c r="Z380" s="83" t="str">
        <f t="shared" si="1075"/>
        <v/>
      </c>
      <c r="AA380" s="25" t="str">
        <f t="shared" si="1076"/>
        <v/>
      </c>
      <c r="AB380" s="52">
        <v>0</v>
      </c>
      <c r="AC380" s="20" t="str">
        <f t="shared" si="1077"/>
        <v/>
      </c>
      <c r="AD380" s="20">
        <v>0</v>
      </c>
      <c r="AE380" s="78" t="str">
        <f t="shared" si="1078"/>
        <v/>
      </c>
      <c r="AF380" s="21" t="str">
        <f t="shared" si="1079"/>
        <v/>
      </c>
      <c r="AG380" s="55">
        <v>0</v>
      </c>
      <c r="AH380" s="24" t="str">
        <f t="shared" si="1080"/>
        <v/>
      </c>
      <c r="AI380" s="24">
        <v>0</v>
      </c>
      <c r="AJ380" s="83" t="str">
        <f t="shared" si="1081"/>
        <v/>
      </c>
      <c r="AK380" s="25" t="str">
        <f t="shared" si="1082"/>
        <v/>
      </c>
      <c r="AL380" s="52">
        <v>0</v>
      </c>
      <c r="AM380" s="20" t="str">
        <f t="shared" si="1083"/>
        <v/>
      </c>
      <c r="AN380" s="20">
        <v>0</v>
      </c>
      <c r="AO380" s="78" t="str">
        <f t="shared" si="1084"/>
        <v/>
      </c>
      <c r="AP380" s="21" t="str">
        <f t="shared" si="1085"/>
        <v/>
      </c>
      <c r="AQ380" s="55">
        <v>0</v>
      </c>
      <c r="AR380" s="24" t="str">
        <f t="shared" si="1086"/>
        <v/>
      </c>
      <c r="AS380" s="24">
        <v>0</v>
      </c>
      <c r="AT380" s="83" t="str">
        <f t="shared" si="1087"/>
        <v/>
      </c>
      <c r="AU380" s="25" t="str">
        <f t="shared" si="1088"/>
        <v/>
      </c>
      <c r="AV380" s="52">
        <v>1110</v>
      </c>
      <c r="AW380" s="20">
        <f t="shared" si="1089"/>
        <v>999</v>
      </c>
      <c r="AX380" s="20">
        <v>0</v>
      </c>
      <c r="AY380" s="78" t="str">
        <f t="shared" si="1090"/>
        <v/>
      </c>
      <c r="AZ380" s="21" t="str">
        <f t="shared" si="1091"/>
        <v/>
      </c>
      <c r="BA380" s="55">
        <v>0</v>
      </c>
      <c r="BB380" s="24" t="str">
        <f t="shared" si="1092"/>
        <v/>
      </c>
      <c r="BC380" s="24">
        <v>0</v>
      </c>
      <c r="BD380" s="83" t="str">
        <f t="shared" si="1093"/>
        <v/>
      </c>
      <c r="BE380" s="25" t="str">
        <f t="shared" si="1094"/>
        <v/>
      </c>
      <c r="BF380" s="52">
        <v>0</v>
      </c>
      <c r="BG380" s="20" t="str">
        <f t="shared" si="1095"/>
        <v/>
      </c>
      <c r="BH380" s="20">
        <v>0</v>
      </c>
      <c r="BI380" s="78" t="str">
        <f t="shared" si="1096"/>
        <v/>
      </c>
      <c r="BJ380" s="21" t="str">
        <f t="shared" si="1097"/>
        <v/>
      </c>
      <c r="BK380" s="55">
        <v>1110</v>
      </c>
      <c r="BL380" s="24">
        <f t="shared" si="1098"/>
        <v>999</v>
      </c>
      <c r="BM380" s="24">
        <v>0</v>
      </c>
      <c r="BN380" s="83" t="str">
        <f t="shared" si="1099"/>
        <v/>
      </c>
      <c r="BO380" s="25" t="str">
        <f t="shared" si="1100"/>
        <v/>
      </c>
      <c r="BP380" s="52">
        <v>0</v>
      </c>
      <c r="BQ380" s="20" t="str">
        <f t="shared" si="1101"/>
        <v/>
      </c>
      <c r="BR380" s="20">
        <v>0</v>
      </c>
      <c r="BS380" s="78" t="str">
        <f t="shared" si="1102"/>
        <v/>
      </c>
      <c r="BT380" s="21" t="str">
        <f t="shared" si="1103"/>
        <v/>
      </c>
      <c r="BU380" s="55">
        <v>0</v>
      </c>
      <c r="BV380" s="24" t="str">
        <f t="shared" si="1104"/>
        <v/>
      </c>
      <c r="BW380" s="24">
        <v>0</v>
      </c>
      <c r="BX380" s="83" t="str">
        <f t="shared" si="1105"/>
        <v/>
      </c>
      <c r="BY380" s="25" t="str">
        <f t="shared" si="1106"/>
        <v/>
      </c>
    </row>
    <row r="381" spans="1:77" s="5" customFormat="1" ht="12.75" customHeight="1">
      <c r="A381" s="73" t="s">
        <v>386</v>
      </c>
      <c r="B381" s="50" t="s">
        <v>413</v>
      </c>
      <c r="C381" s="4"/>
      <c r="D381" s="51" t="s">
        <v>453</v>
      </c>
      <c r="E381" s="8">
        <v>0</v>
      </c>
      <c r="F381" s="8">
        <v>1699</v>
      </c>
      <c r="G381" s="119">
        <v>900</v>
      </c>
      <c r="H381" s="52">
        <v>0</v>
      </c>
      <c r="I381" s="20" t="str">
        <f t="shared" ref="I381:I382" si="1137">IFERROR(IF(H381&gt;1,H381*0.9,""),"")</f>
        <v/>
      </c>
      <c r="J381" s="20">
        <v>0</v>
      </c>
      <c r="K381" s="78" t="str">
        <f t="shared" si="1067"/>
        <v/>
      </c>
      <c r="L381" s="21" t="str">
        <f t="shared" ref="L381:L382" si="1138">IFERROR(IF(H381&gt;1,(I381-K381)/I381,""),"")</f>
        <v/>
      </c>
      <c r="M381" s="55">
        <v>0</v>
      </c>
      <c r="N381" s="24" t="str">
        <f t="shared" ref="N381:N382" si="1139">IFERROR(IF(M381&gt;1,M381*0.9,""),"")</f>
        <v/>
      </c>
      <c r="O381" s="24">
        <v>0</v>
      </c>
      <c r="P381" s="83" t="str">
        <f t="shared" si="1070"/>
        <v/>
      </c>
      <c r="Q381" s="25" t="str">
        <f t="shared" ref="Q381:Q382" si="1140">IFERROR(IF(M381&gt;1,(N381-P381)/N381,""),"")</f>
        <v/>
      </c>
      <c r="R381" s="52">
        <v>0</v>
      </c>
      <c r="S381" s="20" t="str">
        <f t="shared" ref="S381:S382" si="1141">IFERROR(IF(R381&gt;1,R381*0.9,""),"")</f>
        <v/>
      </c>
      <c r="T381" s="20">
        <v>0</v>
      </c>
      <c r="U381" s="78" t="str">
        <f t="shared" si="1073"/>
        <v/>
      </c>
      <c r="V381" s="21" t="str">
        <f t="shared" ref="V381:V382" si="1142">IFERROR(IF(R381&gt;1,(S381-U381)/S381,""),"")</f>
        <v/>
      </c>
      <c r="W381" s="55">
        <v>0</v>
      </c>
      <c r="X381" s="24" t="str">
        <f t="shared" ref="X381:X382" si="1143">IFERROR(IF(W381&gt;1,W381*0.9,""),"")</f>
        <v/>
      </c>
      <c r="Y381" s="24">
        <v>0</v>
      </c>
      <c r="Z381" s="83" t="str">
        <f t="shared" si="1075"/>
        <v/>
      </c>
      <c r="AA381" s="25" t="str">
        <f t="shared" ref="AA381:AA382" si="1144">IFERROR(IF(W381&gt;1,(X381-Z381)/X381,""),"")</f>
        <v/>
      </c>
      <c r="AB381" s="52">
        <v>0</v>
      </c>
      <c r="AC381" s="20" t="str">
        <f t="shared" ref="AC381:AC382" si="1145">IFERROR(IF(AB381&gt;1,AB381*0.9,""),"")</f>
        <v/>
      </c>
      <c r="AD381" s="20">
        <v>0</v>
      </c>
      <c r="AE381" s="78" t="str">
        <f t="shared" si="1078"/>
        <v/>
      </c>
      <c r="AF381" s="21" t="str">
        <f t="shared" ref="AF381:AF382" si="1146">IFERROR(IF(AB381&gt;1,(AC381-AE381)/AC381,""),"")</f>
        <v/>
      </c>
      <c r="AG381" s="55">
        <v>0</v>
      </c>
      <c r="AH381" s="24" t="str">
        <f t="shared" ref="AH381:AH382" si="1147">IFERROR(IF(AG381&gt;1,AG381*0.9,""),"")</f>
        <v/>
      </c>
      <c r="AI381" s="24">
        <v>0</v>
      </c>
      <c r="AJ381" s="83" t="str">
        <f t="shared" si="1081"/>
        <v/>
      </c>
      <c r="AK381" s="25" t="str">
        <f t="shared" ref="AK381:AK382" si="1148">IFERROR(IF(AG381&gt;1,(AH381-AJ381)/AH381,""),"")</f>
        <v/>
      </c>
      <c r="AL381" s="52">
        <v>0</v>
      </c>
      <c r="AM381" s="20" t="str">
        <f t="shared" ref="AM381:AM382" si="1149">IFERROR(IF(AL381&gt;1,AL381*0.9,""),"")</f>
        <v/>
      </c>
      <c r="AN381" s="20">
        <v>0</v>
      </c>
      <c r="AO381" s="78" t="str">
        <f t="shared" si="1084"/>
        <v/>
      </c>
      <c r="AP381" s="21" t="str">
        <f t="shared" ref="AP381:AP382" si="1150">IFERROR(IF(AL381&gt;1,(AM381-AO381)/AM381,""),"")</f>
        <v/>
      </c>
      <c r="AQ381" s="55">
        <v>0</v>
      </c>
      <c r="AR381" s="24" t="str">
        <f t="shared" ref="AR381:AR382" si="1151">IFERROR(IF(AQ381&gt;1,AQ381*0.9,""),"")</f>
        <v/>
      </c>
      <c r="AS381" s="24">
        <v>0</v>
      </c>
      <c r="AT381" s="83" t="str">
        <f t="shared" si="1087"/>
        <v/>
      </c>
      <c r="AU381" s="25" t="str">
        <f t="shared" ref="AU381:AU382" si="1152">IFERROR(IF(AQ381&gt;1,(AR381-AT381)/AR381,""),"")</f>
        <v/>
      </c>
      <c r="AV381" s="52">
        <v>0</v>
      </c>
      <c r="AW381" s="20" t="str">
        <f t="shared" ref="AW381:AW382" si="1153">IFERROR(IF(AV381&gt;1,AV381*0.9,""),"")</f>
        <v/>
      </c>
      <c r="AX381" s="20">
        <v>0</v>
      </c>
      <c r="AY381" s="78" t="str">
        <f t="shared" si="1090"/>
        <v/>
      </c>
      <c r="AZ381" s="21" t="str">
        <f t="shared" ref="AZ381:AZ382" si="1154">IFERROR(IF(AV381&gt;1,(AW381-AY381)/AW381,""),"")</f>
        <v/>
      </c>
      <c r="BA381" s="55">
        <v>0</v>
      </c>
      <c r="BB381" s="24" t="str">
        <f t="shared" ref="BB381:BB382" si="1155">IFERROR(IF(BA381&gt;1,BA381*0.9,""),"")</f>
        <v/>
      </c>
      <c r="BC381" s="24">
        <v>0</v>
      </c>
      <c r="BD381" s="83" t="str">
        <f t="shared" si="1093"/>
        <v/>
      </c>
      <c r="BE381" s="25" t="str">
        <f t="shared" ref="BE381:BE382" si="1156">IFERROR(IF(BA381&gt;1,(BB381-BD381)/BB381,""),"")</f>
        <v/>
      </c>
      <c r="BF381" s="52">
        <v>0</v>
      </c>
      <c r="BG381" s="20" t="str">
        <f t="shared" ref="BG381:BG382" si="1157">IFERROR(IF(BF381&gt;1,BF381*0.9,""),"")</f>
        <v/>
      </c>
      <c r="BH381" s="20">
        <v>0</v>
      </c>
      <c r="BI381" s="78" t="str">
        <f t="shared" si="1096"/>
        <v/>
      </c>
      <c r="BJ381" s="21" t="str">
        <f t="shared" ref="BJ381:BJ382" si="1158">IFERROR(IF(BF381&gt;1,(BG381-BI381)/BG381,""),"")</f>
        <v/>
      </c>
      <c r="BK381" s="55">
        <v>0</v>
      </c>
      <c r="BL381" s="24" t="str">
        <f t="shared" ref="BL381:BL382" si="1159">IFERROR(IF(BK381&gt;1,BK381*0.9,""),"")</f>
        <v/>
      </c>
      <c r="BM381" s="24">
        <v>0</v>
      </c>
      <c r="BN381" s="83" t="str">
        <f t="shared" si="1099"/>
        <v/>
      </c>
      <c r="BO381" s="25" t="str">
        <f t="shared" ref="BO381:BO382" si="1160">IFERROR(IF(BK381&gt;1,(BL381-BN381)/BL381,""),"")</f>
        <v/>
      </c>
      <c r="BP381" s="52">
        <v>0</v>
      </c>
      <c r="BQ381" s="20" t="str">
        <f t="shared" ref="BQ381:BQ382" si="1161">IFERROR(IF(BP381&gt;1,BP381*0.9,""),"")</f>
        <v/>
      </c>
      <c r="BR381" s="20">
        <v>0</v>
      </c>
      <c r="BS381" s="78" t="str">
        <f t="shared" si="1102"/>
        <v/>
      </c>
      <c r="BT381" s="21" t="str">
        <f t="shared" ref="BT381:BT382" si="1162">IFERROR(IF(BP381&gt;1,(BQ381-BS381)/BQ381,""),"")</f>
        <v/>
      </c>
      <c r="BU381" s="55">
        <v>0</v>
      </c>
      <c r="BV381" s="24" t="str">
        <f t="shared" ref="BV381:BV382" si="1163">IFERROR(IF(BU381&gt;1,BU381*0.9,""),"")</f>
        <v/>
      </c>
      <c r="BW381" s="24">
        <v>0</v>
      </c>
      <c r="BX381" s="83" t="str">
        <f t="shared" si="1105"/>
        <v/>
      </c>
      <c r="BY381" s="25" t="str">
        <f t="shared" ref="BY381:BY382" si="1164">IFERROR(IF(BU381&gt;1,(BV381-BX381)/BV381,""),"")</f>
        <v/>
      </c>
    </row>
    <row r="382" spans="1:77" s="5" customFormat="1" ht="12.75" customHeight="1" thickBot="1">
      <c r="A382" s="74" t="s">
        <v>410</v>
      </c>
      <c r="B382" s="48" t="s">
        <v>413</v>
      </c>
      <c r="C382" s="12"/>
      <c r="D382" s="2" t="s">
        <v>467</v>
      </c>
      <c r="E382" s="6">
        <v>0</v>
      </c>
      <c r="F382" s="6">
        <v>1699</v>
      </c>
      <c r="G382" s="120">
        <v>1542</v>
      </c>
      <c r="H382" s="53">
        <v>1888</v>
      </c>
      <c r="I382" s="22">
        <f t="shared" si="1137"/>
        <v>1699.2</v>
      </c>
      <c r="J382" s="22">
        <v>0</v>
      </c>
      <c r="K382" s="80" t="str">
        <f t="shared" si="1067"/>
        <v/>
      </c>
      <c r="L382" s="23" t="str">
        <f t="shared" si="1138"/>
        <v/>
      </c>
      <c r="M382" s="56">
        <v>0</v>
      </c>
      <c r="N382" s="27" t="str">
        <f t="shared" si="1139"/>
        <v/>
      </c>
      <c r="O382" s="27">
        <v>0</v>
      </c>
      <c r="P382" s="84" t="str">
        <f t="shared" si="1070"/>
        <v/>
      </c>
      <c r="Q382" s="26" t="str">
        <f t="shared" si="1140"/>
        <v/>
      </c>
      <c r="R382" s="53">
        <v>0</v>
      </c>
      <c r="S382" s="22" t="str">
        <f t="shared" si="1141"/>
        <v/>
      </c>
      <c r="T382" s="22">
        <v>0</v>
      </c>
      <c r="U382" s="80" t="str">
        <f t="shared" si="1073"/>
        <v/>
      </c>
      <c r="V382" s="23" t="str">
        <f t="shared" si="1142"/>
        <v/>
      </c>
      <c r="W382" s="56">
        <v>0</v>
      </c>
      <c r="X382" s="27" t="str">
        <f t="shared" si="1143"/>
        <v/>
      </c>
      <c r="Y382" s="27">
        <v>0</v>
      </c>
      <c r="Z382" s="84" t="str">
        <f t="shared" si="1075"/>
        <v/>
      </c>
      <c r="AA382" s="26" t="str">
        <f t="shared" si="1144"/>
        <v/>
      </c>
      <c r="AB382" s="53">
        <v>0</v>
      </c>
      <c r="AC382" s="22" t="str">
        <f t="shared" si="1145"/>
        <v/>
      </c>
      <c r="AD382" s="22">
        <v>0</v>
      </c>
      <c r="AE382" s="80" t="str">
        <f t="shared" si="1078"/>
        <v/>
      </c>
      <c r="AF382" s="23" t="str">
        <f t="shared" si="1146"/>
        <v/>
      </c>
      <c r="AG382" s="56">
        <v>0</v>
      </c>
      <c r="AH382" s="27" t="str">
        <f t="shared" si="1147"/>
        <v/>
      </c>
      <c r="AI382" s="27">
        <v>0</v>
      </c>
      <c r="AJ382" s="84" t="str">
        <f t="shared" si="1081"/>
        <v/>
      </c>
      <c r="AK382" s="26" t="str">
        <f t="shared" si="1148"/>
        <v/>
      </c>
      <c r="AL382" s="53">
        <v>0</v>
      </c>
      <c r="AM382" s="22" t="str">
        <f t="shared" si="1149"/>
        <v/>
      </c>
      <c r="AN382" s="22">
        <v>0</v>
      </c>
      <c r="AO382" s="80" t="str">
        <f t="shared" si="1084"/>
        <v/>
      </c>
      <c r="AP382" s="23" t="str">
        <f t="shared" si="1150"/>
        <v/>
      </c>
      <c r="AQ382" s="56">
        <v>0</v>
      </c>
      <c r="AR382" s="27" t="str">
        <f t="shared" si="1151"/>
        <v/>
      </c>
      <c r="AS382" s="27">
        <v>0</v>
      </c>
      <c r="AT382" s="84" t="str">
        <f t="shared" si="1087"/>
        <v/>
      </c>
      <c r="AU382" s="26" t="str">
        <f t="shared" si="1152"/>
        <v/>
      </c>
      <c r="AV382" s="53">
        <v>0</v>
      </c>
      <c r="AW382" s="22" t="str">
        <f t="shared" si="1153"/>
        <v/>
      </c>
      <c r="AX382" s="22">
        <v>0</v>
      </c>
      <c r="AY382" s="80" t="str">
        <f t="shared" si="1090"/>
        <v/>
      </c>
      <c r="AZ382" s="23" t="str">
        <f t="shared" si="1154"/>
        <v/>
      </c>
      <c r="BA382" s="56">
        <v>0</v>
      </c>
      <c r="BB382" s="27" t="str">
        <f t="shared" si="1155"/>
        <v/>
      </c>
      <c r="BC382" s="27">
        <v>0</v>
      </c>
      <c r="BD382" s="84" t="str">
        <f t="shared" si="1093"/>
        <v/>
      </c>
      <c r="BE382" s="26" t="str">
        <f t="shared" si="1156"/>
        <v/>
      </c>
      <c r="BF382" s="53">
        <v>0</v>
      </c>
      <c r="BG382" s="22" t="str">
        <f t="shared" si="1157"/>
        <v/>
      </c>
      <c r="BH382" s="22">
        <v>0</v>
      </c>
      <c r="BI382" s="80" t="str">
        <f t="shared" si="1096"/>
        <v/>
      </c>
      <c r="BJ382" s="23" t="str">
        <f t="shared" si="1158"/>
        <v/>
      </c>
      <c r="BK382" s="56">
        <v>0</v>
      </c>
      <c r="BL382" s="27" t="str">
        <f t="shared" si="1159"/>
        <v/>
      </c>
      <c r="BM382" s="27">
        <v>0</v>
      </c>
      <c r="BN382" s="84" t="str">
        <f t="shared" si="1099"/>
        <v/>
      </c>
      <c r="BO382" s="26" t="str">
        <f t="shared" si="1160"/>
        <v/>
      </c>
      <c r="BP382" s="53">
        <v>0</v>
      </c>
      <c r="BQ382" s="22" t="str">
        <f t="shared" si="1161"/>
        <v/>
      </c>
      <c r="BR382" s="22">
        <v>0</v>
      </c>
      <c r="BS382" s="80" t="str">
        <f t="shared" si="1102"/>
        <v/>
      </c>
      <c r="BT382" s="23" t="str">
        <f t="shared" si="1162"/>
        <v/>
      </c>
      <c r="BU382" s="56">
        <v>0</v>
      </c>
      <c r="BV382" s="27" t="str">
        <f t="shared" si="1163"/>
        <v/>
      </c>
      <c r="BW382" s="27">
        <v>0</v>
      </c>
      <c r="BX382" s="84" t="str">
        <f t="shared" si="1105"/>
        <v/>
      </c>
      <c r="BY382" s="26" t="str">
        <f t="shared" si="1164"/>
        <v/>
      </c>
    </row>
    <row r="383" spans="1:77" s="5" customFormat="1" ht="12.75" customHeight="1">
      <c r="A383" s="73" t="s">
        <v>402</v>
      </c>
      <c r="B383" s="50" t="s">
        <v>413</v>
      </c>
      <c r="C383" s="4"/>
      <c r="D383" s="51" t="s">
        <v>535</v>
      </c>
      <c r="E383" s="8">
        <v>0</v>
      </c>
      <c r="F383" s="8">
        <v>499</v>
      </c>
      <c r="G383" s="119">
        <v>447</v>
      </c>
      <c r="H383" s="52">
        <v>0</v>
      </c>
      <c r="I383" s="20" t="str">
        <f t="shared" ref="I383:I385" si="1165">IFERROR(IF(H383&gt;1,H383*0.9,""),"")</f>
        <v/>
      </c>
      <c r="J383" s="20">
        <v>0</v>
      </c>
      <c r="K383" s="79" t="str">
        <f t="shared" si="1067"/>
        <v/>
      </c>
      <c r="L383" s="21" t="str">
        <f t="shared" ref="L383:L385" si="1166">IFERROR(IF(H383&gt;1,(I383-K383)/I383,""),"")</f>
        <v/>
      </c>
      <c r="M383" s="55">
        <v>0</v>
      </c>
      <c r="N383" s="24" t="str">
        <f t="shared" ref="N383:N385" si="1167">IFERROR(IF(M383&gt;1,M383*0.9,""),"")</f>
        <v/>
      </c>
      <c r="O383" s="24">
        <v>0</v>
      </c>
      <c r="P383" s="83" t="str">
        <f t="shared" si="1070"/>
        <v/>
      </c>
      <c r="Q383" s="25" t="str">
        <f t="shared" ref="Q383:Q385" si="1168">IFERROR(IF(M383&gt;1,(N383-P383)/N383,""),"")</f>
        <v/>
      </c>
      <c r="R383" s="52">
        <v>0</v>
      </c>
      <c r="S383" s="20" t="str">
        <f t="shared" ref="S383:S385" si="1169">IFERROR(IF(R383&gt;1,R383*0.9,""),"")</f>
        <v/>
      </c>
      <c r="T383" s="20">
        <v>0</v>
      </c>
      <c r="U383" s="79" t="str">
        <f t="shared" si="1073"/>
        <v/>
      </c>
      <c r="V383" s="21" t="str">
        <f t="shared" ref="V383:V385" si="1170">IFERROR(IF(R383&gt;1,(S383-U383)/S383,""),"")</f>
        <v/>
      </c>
      <c r="W383" s="55">
        <v>0</v>
      </c>
      <c r="X383" s="24" t="str">
        <f t="shared" ref="X383:X385" si="1171">IFERROR(IF(W383&gt;1,W383*0.9,""),"")</f>
        <v/>
      </c>
      <c r="Y383" s="24">
        <v>0</v>
      </c>
      <c r="Z383" s="83" t="str">
        <f t="shared" si="1075"/>
        <v/>
      </c>
      <c r="AA383" s="25" t="str">
        <f t="shared" ref="AA383:AA385" si="1172">IFERROR(IF(W383&gt;1,(X383-Z383)/X383,""),"")</f>
        <v/>
      </c>
      <c r="AB383" s="52">
        <v>0</v>
      </c>
      <c r="AC383" s="20" t="str">
        <f t="shared" ref="AC383:AC385" si="1173">IFERROR(IF(AB383&gt;1,AB383*0.9,""),"")</f>
        <v/>
      </c>
      <c r="AD383" s="20">
        <v>0</v>
      </c>
      <c r="AE383" s="79" t="str">
        <f t="shared" si="1078"/>
        <v/>
      </c>
      <c r="AF383" s="21" t="str">
        <f t="shared" ref="AF383:AF385" si="1174">IFERROR(IF(AB383&gt;1,(AC383-AE383)/AC383,""),"")</f>
        <v/>
      </c>
      <c r="AG383" s="55">
        <v>0</v>
      </c>
      <c r="AH383" s="24" t="str">
        <f t="shared" ref="AH383:AH385" si="1175">IFERROR(IF(AG383&gt;1,AG383*0.9,""),"")</f>
        <v/>
      </c>
      <c r="AI383" s="24">
        <v>0</v>
      </c>
      <c r="AJ383" s="83" t="str">
        <f t="shared" si="1081"/>
        <v/>
      </c>
      <c r="AK383" s="25" t="str">
        <f t="shared" ref="AK383:AK385" si="1176">IFERROR(IF(AG383&gt;1,(AH383-AJ383)/AH383,""),"")</f>
        <v/>
      </c>
      <c r="AL383" s="52">
        <v>0</v>
      </c>
      <c r="AM383" s="20" t="str">
        <f t="shared" ref="AM383:AM385" si="1177">IFERROR(IF(AL383&gt;1,AL383*0.9,""),"")</f>
        <v/>
      </c>
      <c r="AN383" s="20">
        <v>0</v>
      </c>
      <c r="AO383" s="79" t="str">
        <f t="shared" si="1084"/>
        <v/>
      </c>
      <c r="AP383" s="21" t="str">
        <f t="shared" ref="AP383:AP385" si="1178">IFERROR(IF(AL383&gt;1,(AM383-AO383)/AM383,""),"")</f>
        <v/>
      </c>
      <c r="AQ383" s="55">
        <v>0</v>
      </c>
      <c r="AR383" s="24" t="str">
        <f t="shared" ref="AR383:AR385" si="1179">IFERROR(IF(AQ383&gt;1,AQ383*0.9,""),"")</f>
        <v/>
      </c>
      <c r="AS383" s="24">
        <v>0</v>
      </c>
      <c r="AT383" s="83" t="str">
        <f t="shared" si="1087"/>
        <v/>
      </c>
      <c r="AU383" s="25" t="str">
        <f t="shared" ref="AU383:AU385" si="1180">IFERROR(IF(AQ383&gt;1,(AR383-AT383)/AR383,""),"")</f>
        <v/>
      </c>
      <c r="AV383" s="52">
        <v>0</v>
      </c>
      <c r="AW383" s="20" t="str">
        <f t="shared" ref="AW383:AW385" si="1181">IFERROR(IF(AV383&gt;1,AV383*0.9,""),"")</f>
        <v/>
      </c>
      <c r="AX383" s="20">
        <v>0</v>
      </c>
      <c r="AY383" s="79" t="str">
        <f t="shared" si="1090"/>
        <v/>
      </c>
      <c r="AZ383" s="21" t="str">
        <f t="shared" ref="AZ383:AZ385" si="1182">IFERROR(IF(AV383&gt;1,(AW383-AY383)/AW383,""),"")</f>
        <v/>
      </c>
      <c r="BA383" s="55">
        <v>0</v>
      </c>
      <c r="BB383" s="24" t="str">
        <f t="shared" ref="BB383:BB385" si="1183">IFERROR(IF(BA383&gt;1,BA383*0.9,""),"")</f>
        <v/>
      </c>
      <c r="BC383" s="24">
        <v>0</v>
      </c>
      <c r="BD383" s="83" t="str">
        <f t="shared" si="1093"/>
        <v/>
      </c>
      <c r="BE383" s="25" t="str">
        <f t="shared" ref="BE383:BE385" si="1184">IFERROR(IF(BA383&gt;1,(BB383-BD383)/BB383,""),"")</f>
        <v/>
      </c>
      <c r="BF383" s="52">
        <v>0</v>
      </c>
      <c r="BG383" s="20" t="str">
        <f t="shared" ref="BG383:BG385" si="1185">IFERROR(IF(BF383&gt;1,BF383*0.9,""),"")</f>
        <v/>
      </c>
      <c r="BH383" s="20">
        <v>0</v>
      </c>
      <c r="BI383" s="79" t="str">
        <f t="shared" si="1096"/>
        <v/>
      </c>
      <c r="BJ383" s="21" t="str">
        <f t="shared" ref="BJ383:BJ385" si="1186">IFERROR(IF(BF383&gt;1,(BG383-BI383)/BG383,""),"")</f>
        <v/>
      </c>
      <c r="BK383" s="55">
        <v>0</v>
      </c>
      <c r="BL383" s="24" t="str">
        <f t="shared" ref="BL383:BL385" si="1187">IFERROR(IF(BK383&gt;1,BK383*0.9,""),"")</f>
        <v/>
      </c>
      <c r="BM383" s="24">
        <v>0</v>
      </c>
      <c r="BN383" s="83" t="str">
        <f t="shared" si="1099"/>
        <v/>
      </c>
      <c r="BO383" s="25" t="str">
        <f t="shared" ref="BO383:BO385" si="1188">IFERROR(IF(BK383&gt;1,(BL383-BN383)/BL383,""),"")</f>
        <v/>
      </c>
      <c r="BP383" s="52">
        <v>0</v>
      </c>
      <c r="BQ383" s="20" t="str">
        <f t="shared" ref="BQ383:BQ385" si="1189">IFERROR(IF(BP383&gt;1,BP383*0.9,""),"")</f>
        <v/>
      </c>
      <c r="BR383" s="20">
        <v>0</v>
      </c>
      <c r="BS383" s="79" t="str">
        <f t="shared" si="1102"/>
        <v/>
      </c>
      <c r="BT383" s="21" t="str">
        <f t="shared" ref="BT383:BT385" si="1190">IFERROR(IF(BP383&gt;1,(BQ383-BS383)/BQ383,""),"")</f>
        <v/>
      </c>
      <c r="BU383" s="55">
        <v>0</v>
      </c>
      <c r="BV383" s="24" t="str">
        <f t="shared" ref="BV383:BV385" si="1191">IFERROR(IF(BU383&gt;1,BU383*0.9,""),"")</f>
        <v/>
      </c>
      <c r="BW383" s="24">
        <v>0</v>
      </c>
      <c r="BX383" s="83" t="str">
        <f t="shared" si="1105"/>
        <v/>
      </c>
      <c r="BY383" s="25" t="str">
        <f t="shared" ref="BY383:BY385" si="1192">IFERROR(IF(BU383&gt;1,(BV383-BX383)/BV383,""),"")</f>
        <v/>
      </c>
    </row>
    <row r="384" spans="1:77" s="5" customFormat="1" ht="12.75" customHeight="1">
      <c r="A384" s="86" t="s">
        <v>403</v>
      </c>
      <c r="B384" s="50" t="s">
        <v>413</v>
      </c>
      <c r="C384" s="4"/>
      <c r="D384" s="51" t="s">
        <v>411</v>
      </c>
      <c r="E384" s="8">
        <v>0</v>
      </c>
      <c r="F384" s="8">
        <v>499</v>
      </c>
      <c r="G384" s="119">
        <v>447</v>
      </c>
      <c r="H384" s="52">
        <v>0</v>
      </c>
      <c r="I384" s="20" t="str">
        <f t="shared" si="1165"/>
        <v/>
      </c>
      <c r="J384" s="20">
        <v>0</v>
      </c>
      <c r="K384" s="78" t="str">
        <f t="shared" si="1067"/>
        <v/>
      </c>
      <c r="L384" s="21" t="str">
        <f t="shared" si="1166"/>
        <v/>
      </c>
      <c r="M384" s="55">
        <v>0</v>
      </c>
      <c r="N384" s="24" t="str">
        <f t="shared" si="1167"/>
        <v/>
      </c>
      <c r="O384" s="24">
        <v>0</v>
      </c>
      <c r="P384" s="83" t="str">
        <f t="shared" si="1070"/>
        <v/>
      </c>
      <c r="Q384" s="25" t="str">
        <f t="shared" si="1168"/>
        <v/>
      </c>
      <c r="R384" s="52">
        <v>0</v>
      </c>
      <c r="S384" s="20" t="str">
        <f t="shared" si="1169"/>
        <v/>
      </c>
      <c r="T384" s="20">
        <v>0</v>
      </c>
      <c r="U384" s="78" t="str">
        <f t="shared" si="1073"/>
        <v/>
      </c>
      <c r="V384" s="21" t="str">
        <f t="shared" si="1170"/>
        <v/>
      </c>
      <c r="W384" s="55">
        <v>0</v>
      </c>
      <c r="X384" s="24" t="str">
        <f t="shared" si="1171"/>
        <v/>
      </c>
      <c r="Y384" s="24">
        <v>0</v>
      </c>
      <c r="Z384" s="83" t="str">
        <f t="shared" si="1075"/>
        <v/>
      </c>
      <c r="AA384" s="25" t="str">
        <f t="shared" si="1172"/>
        <v/>
      </c>
      <c r="AB384" s="52">
        <v>0</v>
      </c>
      <c r="AC384" s="20" t="str">
        <f t="shared" si="1173"/>
        <v/>
      </c>
      <c r="AD384" s="20">
        <v>0</v>
      </c>
      <c r="AE384" s="78" t="str">
        <f t="shared" si="1078"/>
        <v/>
      </c>
      <c r="AF384" s="21" t="str">
        <f t="shared" si="1174"/>
        <v/>
      </c>
      <c r="AG384" s="55">
        <v>0</v>
      </c>
      <c r="AH384" s="24" t="str">
        <f t="shared" si="1175"/>
        <v/>
      </c>
      <c r="AI384" s="24">
        <v>0</v>
      </c>
      <c r="AJ384" s="83" t="str">
        <f t="shared" si="1081"/>
        <v/>
      </c>
      <c r="AK384" s="25" t="str">
        <f t="shared" si="1176"/>
        <v/>
      </c>
      <c r="AL384" s="52">
        <v>0</v>
      </c>
      <c r="AM384" s="20" t="str">
        <f t="shared" si="1177"/>
        <v/>
      </c>
      <c r="AN384" s="20">
        <v>0</v>
      </c>
      <c r="AO384" s="78" t="str">
        <f t="shared" si="1084"/>
        <v/>
      </c>
      <c r="AP384" s="21" t="str">
        <f t="shared" si="1178"/>
        <v/>
      </c>
      <c r="AQ384" s="55">
        <v>0</v>
      </c>
      <c r="AR384" s="24" t="str">
        <f t="shared" si="1179"/>
        <v/>
      </c>
      <c r="AS384" s="24">
        <v>0</v>
      </c>
      <c r="AT384" s="83" t="str">
        <f t="shared" si="1087"/>
        <v/>
      </c>
      <c r="AU384" s="25" t="str">
        <f t="shared" si="1180"/>
        <v/>
      </c>
      <c r="AV384" s="52">
        <v>0</v>
      </c>
      <c r="AW384" s="20" t="str">
        <f t="shared" si="1181"/>
        <v/>
      </c>
      <c r="AX384" s="20">
        <v>0</v>
      </c>
      <c r="AY384" s="78" t="str">
        <f t="shared" si="1090"/>
        <v/>
      </c>
      <c r="AZ384" s="21" t="str">
        <f t="shared" si="1182"/>
        <v/>
      </c>
      <c r="BA384" s="55">
        <v>0</v>
      </c>
      <c r="BB384" s="24" t="str">
        <f t="shared" si="1183"/>
        <v/>
      </c>
      <c r="BC384" s="24">
        <v>0</v>
      </c>
      <c r="BD384" s="83" t="str">
        <f t="shared" si="1093"/>
        <v/>
      </c>
      <c r="BE384" s="25" t="str">
        <f t="shared" si="1184"/>
        <v/>
      </c>
      <c r="BF384" s="52">
        <v>0</v>
      </c>
      <c r="BG384" s="20" t="str">
        <f t="shared" si="1185"/>
        <v/>
      </c>
      <c r="BH384" s="20">
        <v>0</v>
      </c>
      <c r="BI384" s="78" t="str">
        <f t="shared" si="1096"/>
        <v/>
      </c>
      <c r="BJ384" s="21" t="str">
        <f t="shared" si="1186"/>
        <v/>
      </c>
      <c r="BK384" s="55">
        <v>0</v>
      </c>
      <c r="BL384" s="24" t="str">
        <f t="shared" si="1187"/>
        <v/>
      </c>
      <c r="BM384" s="24">
        <v>0</v>
      </c>
      <c r="BN384" s="83" t="str">
        <f t="shared" si="1099"/>
        <v/>
      </c>
      <c r="BO384" s="25" t="str">
        <f t="shared" si="1188"/>
        <v/>
      </c>
      <c r="BP384" s="52">
        <v>0</v>
      </c>
      <c r="BQ384" s="20" t="str">
        <f t="shared" si="1189"/>
        <v/>
      </c>
      <c r="BR384" s="20">
        <v>0</v>
      </c>
      <c r="BS384" s="78" t="str">
        <f t="shared" si="1102"/>
        <v/>
      </c>
      <c r="BT384" s="21" t="str">
        <f t="shared" si="1190"/>
        <v/>
      </c>
      <c r="BU384" s="55">
        <v>0</v>
      </c>
      <c r="BV384" s="24" t="str">
        <f t="shared" si="1191"/>
        <v/>
      </c>
      <c r="BW384" s="24">
        <v>0</v>
      </c>
      <c r="BX384" s="83" t="str">
        <f t="shared" si="1105"/>
        <v/>
      </c>
      <c r="BY384" s="25" t="str">
        <f t="shared" si="1192"/>
        <v/>
      </c>
    </row>
    <row r="385" spans="1:77" s="5" customFormat="1" ht="12.75" customHeight="1" thickBot="1">
      <c r="A385" s="87" t="s">
        <v>404</v>
      </c>
      <c r="B385" s="48" t="s">
        <v>413</v>
      </c>
      <c r="C385" s="12"/>
      <c r="D385" s="2" t="s">
        <v>412</v>
      </c>
      <c r="E385" s="6">
        <v>0</v>
      </c>
      <c r="F385" s="6">
        <v>599</v>
      </c>
      <c r="G385" s="120">
        <v>537</v>
      </c>
      <c r="H385" s="53">
        <v>0</v>
      </c>
      <c r="I385" s="22" t="str">
        <f t="shared" si="1165"/>
        <v/>
      </c>
      <c r="J385" s="22">
        <v>0</v>
      </c>
      <c r="K385" s="80" t="str">
        <f t="shared" si="1067"/>
        <v/>
      </c>
      <c r="L385" s="23" t="str">
        <f t="shared" si="1166"/>
        <v/>
      </c>
      <c r="M385" s="56">
        <v>0</v>
      </c>
      <c r="N385" s="27" t="str">
        <f t="shared" si="1167"/>
        <v/>
      </c>
      <c r="O385" s="27">
        <v>0</v>
      </c>
      <c r="P385" s="84" t="str">
        <f t="shared" si="1070"/>
        <v/>
      </c>
      <c r="Q385" s="26" t="str">
        <f t="shared" si="1168"/>
        <v/>
      </c>
      <c r="R385" s="53">
        <v>0</v>
      </c>
      <c r="S385" s="22" t="str">
        <f t="shared" si="1169"/>
        <v/>
      </c>
      <c r="T385" s="22">
        <v>0</v>
      </c>
      <c r="U385" s="80" t="str">
        <f t="shared" si="1073"/>
        <v/>
      </c>
      <c r="V385" s="23" t="str">
        <f t="shared" si="1170"/>
        <v/>
      </c>
      <c r="W385" s="56">
        <v>0</v>
      </c>
      <c r="X385" s="27" t="str">
        <f t="shared" si="1171"/>
        <v/>
      </c>
      <c r="Y385" s="27">
        <v>0</v>
      </c>
      <c r="Z385" s="84" t="str">
        <f t="shared" si="1075"/>
        <v/>
      </c>
      <c r="AA385" s="26" t="str">
        <f t="shared" si="1172"/>
        <v/>
      </c>
      <c r="AB385" s="53">
        <v>0</v>
      </c>
      <c r="AC385" s="22" t="str">
        <f t="shared" si="1173"/>
        <v/>
      </c>
      <c r="AD385" s="22">
        <v>0</v>
      </c>
      <c r="AE385" s="80" t="str">
        <f t="shared" si="1078"/>
        <v/>
      </c>
      <c r="AF385" s="23" t="str">
        <f t="shared" si="1174"/>
        <v/>
      </c>
      <c r="AG385" s="56">
        <v>0</v>
      </c>
      <c r="AH385" s="27" t="str">
        <f t="shared" si="1175"/>
        <v/>
      </c>
      <c r="AI385" s="27">
        <v>0</v>
      </c>
      <c r="AJ385" s="84" t="str">
        <f t="shared" si="1081"/>
        <v/>
      </c>
      <c r="AK385" s="26" t="str">
        <f t="shared" si="1176"/>
        <v/>
      </c>
      <c r="AL385" s="53">
        <v>0</v>
      </c>
      <c r="AM385" s="22" t="str">
        <f t="shared" si="1177"/>
        <v/>
      </c>
      <c r="AN385" s="22">
        <v>0</v>
      </c>
      <c r="AO385" s="80" t="str">
        <f t="shared" si="1084"/>
        <v/>
      </c>
      <c r="AP385" s="23" t="str">
        <f t="shared" si="1178"/>
        <v/>
      </c>
      <c r="AQ385" s="56">
        <v>0</v>
      </c>
      <c r="AR385" s="27" t="str">
        <f t="shared" si="1179"/>
        <v/>
      </c>
      <c r="AS385" s="27">
        <v>0</v>
      </c>
      <c r="AT385" s="84" t="str">
        <f t="shared" si="1087"/>
        <v/>
      </c>
      <c r="AU385" s="26" t="str">
        <f t="shared" si="1180"/>
        <v/>
      </c>
      <c r="AV385" s="53">
        <v>0</v>
      </c>
      <c r="AW385" s="22" t="str">
        <f t="shared" si="1181"/>
        <v/>
      </c>
      <c r="AX385" s="22">
        <v>0</v>
      </c>
      <c r="AY385" s="80" t="str">
        <f t="shared" si="1090"/>
        <v/>
      </c>
      <c r="AZ385" s="23" t="str">
        <f t="shared" si="1182"/>
        <v/>
      </c>
      <c r="BA385" s="56">
        <v>0</v>
      </c>
      <c r="BB385" s="27" t="str">
        <f t="shared" si="1183"/>
        <v/>
      </c>
      <c r="BC385" s="27">
        <v>0</v>
      </c>
      <c r="BD385" s="84" t="str">
        <f t="shared" si="1093"/>
        <v/>
      </c>
      <c r="BE385" s="26" t="str">
        <f t="shared" si="1184"/>
        <v/>
      </c>
      <c r="BF385" s="53">
        <v>0</v>
      </c>
      <c r="BG385" s="22" t="str">
        <f t="shared" si="1185"/>
        <v/>
      </c>
      <c r="BH385" s="22">
        <v>0</v>
      </c>
      <c r="BI385" s="80" t="str">
        <f t="shared" si="1096"/>
        <v/>
      </c>
      <c r="BJ385" s="23" t="str">
        <f t="shared" si="1186"/>
        <v/>
      </c>
      <c r="BK385" s="56">
        <v>0</v>
      </c>
      <c r="BL385" s="27" t="str">
        <f t="shared" si="1187"/>
        <v/>
      </c>
      <c r="BM385" s="27">
        <v>0</v>
      </c>
      <c r="BN385" s="84" t="str">
        <f t="shared" si="1099"/>
        <v/>
      </c>
      <c r="BO385" s="26" t="str">
        <f t="shared" si="1188"/>
        <v/>
      </c>
      <c r="BP385" s="53">
        <v>0</v>
      </c>
      <c r="BQ385" s="22" t="str">
        <f t="shared" si="1189"/>
        <v/>
      </c>
      <c r="BR385" s="22">
        <v>0</v>
      </c>
      <c r="BS385" s="80" t="str">
        <f t="shared" si="1102"/>
        <v/>
      </c>
      <c r="BT385" s="23" t="str">
        <f t="shared" si="1190"/>
        <v/>
      </c>
      <c r="BU385" s="56">
        <v>0</v>
      </c>
      <c r="BV385" s="27" t="str">
        <f t="shared" si="1191"/>
        <v/>
      </c>
      <c r="BW385" s="27">
        <v>0</v>
      </c>
      <c r="BX385" s="84" t="str">
        <f t="shared" si="1105"/>
        <v/>
      </c>
      <c r="BY385" s="26" t="str">
        <f t="shared" si="1192"/>
        <v/>
      </c>
    </row>
    <row r="386" spans="1:77" s="5" customFormat="1" ht="12.75" customHeight="1">
      <c r="A386" s="73" t="s">
        <v>387</v>
      </c>
      <c r="B386" s="50" t="s">
        <v>413</v>
      </c>
      <c r="C386" s="4"/>
      <c r="D386" s="51" t="s">
        <v>468</v>
      </c>
      <c r="E386" s="8">
        <v>0</v>
      </c>
      <c r="F386" s="8">
        <v>699</v>
      </c>
      <c r="G386" s="119">
        <v>404</v>
      </c>
      <c r="H386" s="52">
        <v>0</v>
      </c>
      <c r="I386" s="20" t="str">
        <f>IFERROR(IF(H386&gt;1,H386*0.9,""),"")</f>
        <v/>
      </c>
      <c r="J386" s="20">
        <v>0</v>
      </c>
      <c r="K386" s="79" t="str">
        <f t="shared" si="1067"/>
        <v/>
      </c>
      <c r="L386" s="21" t="str">
        <f>IFERROR(IF(H386&gt;1,(I386-K386)/I386,""),"")</f>
        <v/>
      </c>
      <c r="M386" s="55">
        <v>0</v>
      </c>
      <c r="N386" s="24" t="str">
        <f>IFERROR(IF(M386&gt;1,M386*0.9,""),"")</f>
        <v/>
      </c>
      <c r="O386" s="24">
        <v>0</v>
      </c>
      <c r="P386" s="83" t="str">
        <f t="shared" si="1070"/>
        <v/>
      </c>
      <c r="Q386" s="25" t="str">
        <f>IFERROR(IF(M386&gt;1,(N386-P386)/N386,""),"")</f>
        <v/>
      </c>
      <c r="R386" s="52">
        <v>0</v>
      </c>
      <c r="S386" s="20" t="str">
        <f>IFERROR(IF(R386&gt;1,R386*0.9,""),"")</f>
        <v/>
      </c>
      <c r="T386" s="20">
        <v>0</v>
      </c>
      <c r="U386" s="79" t="str">
        <f t="shared" si="1073"/>
        <v/>
      </c>
      <c r="V386" s="21" t="str">
        <f>IFERROR(IF(R386&gt;1,(S386-U386)/S386,""),"")</f>
        <v/>
      </c>
      <c r="W386" s="55">
        <v>0</v>
      </c>
      <c r="X386" s="24" t="str">
        <f>IFERROR(IF(W386&gt;1,W386*0.9,""),"")</f>
        <v/>
      </c>
      <c r="Y386" s="24">
        <v>0</v>
      </c>
      <c r="Z386" s="83" t="str">
        <f t="shared" si="1075"/>
        <v/>
      </c>
      <c r="AA386" s="25" t="str">
        <f>IFERROR(IF(W386&gt;1,(X386-Z386)/X386,""),"")</f>
        <v/>
      </c>
      <c r="AB386" s="52">
        <v>0</v>
      </c>
      <c r="AC386" s="20" t="str">
        <f>IFERROR(IF(AB386&gt;1,AB386*0.9,""),"")</f>
        <v/>
      </c>
      <c r="AD386" s="20">
        <v>0</v>
      </c>
      <c r="AE386" s="79" t="str">
        <f t="shared" si="1078"/>
        <v/>
      </c>
      <c r="AF386" s="21" t="str">
        <f>IFERROR(IF(AB386&gt;1,(AC386-AE386)/AC386,""),"")</f>
        <v/>
      </c>
      <c r="AG386" s="55">
        <v>0</v>
      </c>
      <c r="AH386" s="24" t="str">
        <f>IFERROR(IF(AG386&gt;1,AG386*0.9,""),"")</f>
        <v/>
      </c>
      <c r="AI386" s="24">
        <v>0</v>
      </c>
      <c r="AJ386" s="83" t="str">
        <f t="shared" si="1081"/>
        <v/>
      </c>
      <c r="AK386" s="25" t="str">
        <f>IFERROR(IF(AG386&gt;1,(AH386-AJ386)/AH386,""),"")</f>
        <v/>
      </c>
      <c r="AL386" s="52">
        <v>0</v>
      </c>
      <c r="AM386" s="20" t="str">
        <f>IFERROR(IF(AL386&gt;1,AL386*0.9,""),"")</f>
        <v/>
      </c>
      <c r="AN386" s="20">
        <v>0</v>
      </c>
      <c r="AO386" s="79" t="str">
        <f t="shared" si="1084"/>
        <v/>
      </c>
      <c r="AP386" s="21" t="str">
        <f>IFERROR(IF(AL386&gt;1,(AM386-AO386)/AM386,""),"")</f>
        <v/>
      </c>
      <c r="AQ386" s="55">
        <v>0</v>
      </c>
      <c r="AR386" s="24" t="str">
        <f>IFERROR(IF(AQ386&gt;1,AQ386*0.9,""),"")</f>
        <v/>
      </c>
      <c r="AS386" s="24">
        <v>0</v>
      </c>
      <c r="AT386" s="83" t="str">
        <f t="shared" si="1087"/>
        <v/>
      </c>
      <c r="AU386" s="25" t="str">
        <f>IFERROR(IF(AQ386&gt;1,(AR386-AT386)/AR386,""),"")</f>
        <v/>
      </c>
      <c r="AV386" s="52">
        <v>0</v>
      </c>
      <c r="AW386" s="20" t="str">
        <f>IFERROR(IF(AV386&gt;1,AV386*0.9,""),"")</f>
        <v/>
      </c>
      <c r="AX386" s="20">
        <v>0</v>
      </c>
      <c r="AY386" s="79" t="str">
        <f t="shared" si="1090"/>
        <v/>
      </c>
      <c r="AZ386" s="21" t="str">
        <f>IFERROR(IF(AV386&gt;1,(AW386-AY386)/AW386,""),"")</f>
        <v/>
      </c>
      <c r="BA386" s="55">
        <v>0</v>
      </c>
      <c r="BB386" s="24" t="str">
        <f>IFERROR(IF(BA386&gt;1,BA386*0.9,""),"")</f>
        <v/>
      </c>
      <c r="BC386" s="24">
        <v>0</v>
      </c>
      <c r="BD386" s="83" t="str">
        <f t="shared" si="1093"/>
        <v/>
      </c>
      <c r="BE386" s="25" t="str">
        <f>IFERROR(IF(BA386&gt;1,(BB386-BD386)/BB386,""),"")</f>
        <v/>
      </c>
      <c r="BF386" s="52">
        <v>0</v>
      </c>
      <c r="BG386" s="20" t="str">
        <f>IFERROR(IF(BF386&gt;1,BF386*0.9,""),"")</f>
        <v/>
      </c>
      <c r="BH386" s="20">
        <v>0</v>
      </c>
      <c r="BI386" s="79" t="str">
        <f t="shared" si="1096"/>
        <v/>
      </c>
      <c r="BJ386" s="21" t="str">
        <f>IFERROR(IF(BF386&gt;1,(BG386-BI386)/BG386,""),"")</f>
        <v/>
      </c>
      <c r="BK386" s="55">
        <v>0</v>
      </c>
      <c r="BL386" s="24" t="str">
        <f>IFERROR(IF(BK386&gt;1,BK386*0.9,""),"")</f>
        <v/>
      </c>
      <c r="BM386" s="24">
        <v>0</v>
      </c>
      <c r="BN386" s="83" t="str">
        <f t="shared" si="1099"/>
        <v/>
      </c>
      <c r="BO386" s="25" t="str">
        <f>IFERROR(IF(BK386&gt;1,(BL386-BN386)/BL386,""),"")</f>
        <v/>
      </c>
      <c r="BP386" s="52">
        <v>0</v>
      </c>
      <c r="BQ386" s="20" t="str">
        <f>IFERROR(IF(BP386&gt;1,BP386*0.9,""),"")</f>
        <v/>
      </c>
      <c r="BR386" s="20">
        <v>0</v>
      </c>
      <c r="BS386" s="79" t="str">
        <f t="shared" si="1102"/>
        <v/>
      </c>
      <c r="BT386" s="21" t="str">
        <f>IFERROR(IF(BP386&gt;1,(BQ386-BS386)/BQ386,""),"")</f>
        <v/>
      </c>
      <c r="BU386" s="55">
        <v>0</v>
      </c>
      <c r="BV386" s="24" t="str">
        <f>IFERROR(IF(BU386&gt;1,BU386*0.9,""),"")</f>
        <v/>
      </c>
      <c r="BW386" s="24">
        <v>0</v>
      </c>
      <c r="BX386" s="83" t="str">
        <f t="shared" si="1105"/>
        <v/>
      </c>
      <c r="BY386" s="25" t="str">
        <f>IFERROR(IF(BU386&gt;1,(BV386-BX386)/BV386,""),"")</f>
        <v/>
      </c>
    </row>
    <row r="387" spans="1:77" s="5" customFormat="1" ht="12.75" customHeight="1">
      <c r="A387" s="73" t="s">
        <v>405</v>
      </c>
      <c r="B387" s="50" t="s">
        <v>413</v>
      </c>
      <c r="C387" s="4"/>
      <c r="D387" s="51" t="s">
        <v>627</v>
      </c>
      <c r="E387" s="8">
        <v>0</v>
      </c>
      <c r="F387" s="8">
        <v>549</v>
      </c>
      <c r="G387" s="119">
        <v>492</v>
      </c>
      <c r="H387" s="52">
        <v>0</v>
      </c>
      <c r="I387" s="20" t="str">
        <f t="shared" ref="I387:I389" si="1193">IFERROR(IF(H387&gt;1,H387*0.9,""),"")</f>
        <v/>
      </c>
      <c r="J387" s="20">
        <v>0</v>
      </c>
      <c r="K387" s="78" t="str">
        <f t="shared" si="1067"/>
        <v/>
      </c>
      <c r="L387" s="21" t="str">
        <f t="shared" ref="L387:L389" si="1194">IFERROR(IF(H387&gt;1,(I387-K387)/I387,""),"")</f>
        <v/>
      </c>
      <c r="M387" s="55">
        <v>0</v>
      </c>
      <c r="N387" s="24" t="str">
        <f t="shared" ref="N387:N389" si="1195">IFERROR(IF(M387&gt;1,M387*0.9,""),"")</f>
        <v/>
      </c>
      <c r="O387" s="24">
        <v>0</v>
      </c>
      <c r="P387" s="83" t="str">
        <f t="shared" si="1070"/>
        <v/>
      </c>
      <c r="Q387" s="25" t="str">
        <f>IFERROR(IF(M387&gt;1,(N387-P387)/N387,""),"")</f>
        <v/>
      </c>
      <c r="R387" s="52">
        <v>0</v>
      </c>
      <c r="S387" s="20" t="str">
        <f t="shared" ref="S387:S389" si="1196">IFERROR(IF(R387&gt;1,R387*0.9,""),"")</f>
        <v/>
      </c>
      <c r="T387" s="20">
        <v>0</v>
      </c>
      <c r="U387" s="78" t="str">
        <f t="shared" si="1073"/>
        <v/>
      </c>
      <c r="V387" s="21" t="str">
        <f>IFERROR(IF(R387&gt;1,(S387-U387)/S387,""),"")</f>
        <v/>
      </c>
      <c r="W387" s="55">
        <v>0</v>
      </c>
      <c r="X387" s="24" t="str">
        <f t="shared" ref="X387:X389" si="1197">IFERROR(IF(W387&gt;1,W387*0.9,""),"")</f>
        <v/>
      </c>
      <c r="Y387" s="24">
        <v>0</v>
      </c>
      <c r="Z387" s="83" t="str">
        <f t="shared" si="1075"/>
        <v/>
      </c>
      <c r="AA387" s="25" t="str">
        <f t="shared" ref="AA387:AA389" si="1198">IFERROR(IF(W387&gt;1,(X387-Z387)/X387,""),"")</f>
        <v/>
      </c>
      <c r="AB387" s="52">
        <v>0</v>
      </c>
      <c r="AC387" s="20" t="str">
        <f t="shared" ref="AC387:AC389" si="1199">IFERROR(IF(AB387&gt;1,AB387*0.9,""),"")</f>
        <v/>
      </c>
      <c r="AD387" s="20">
        <v>0</v>
      </c>
      <c r="AE387" s="78" t="str">
        <f t="shared" si="1078"/>
        <v/>
      </c>
      <c r="AF387" s="21" t="str">
        <f t="shared" ref="AF387:AF389" si="1200">IFERROR(IF(AB387&gt;1,(AC387-AE387)/AC387,""),"")</f>
        <v/>
      </c>
      <c r="AG387" s="55">
        <v>0</v>
      </c>
      <c r="AH387" s="24" t="str">
        <f t="shared" ref="AH387:AH389" si="1201">IFERROR(IF(AG387&gt;1,AG387*0.9,""),"")</f>
        <v/>
      </c>
      <c r="AI387" s="24">
        <v>0</v>
      </c>
      <c r="AJ387" s="83" t="str">
        <f t="shared" si="1081"/>
        <v/>
      </c>
      <c r="AK387" s="25" t="str">
        <f t="shared" ref="AK387:AK389" si="1202">IFERROR(IF(AG387&gt;1,(AH387-AJ387)/AH387,""),"")</f>
        <v/>
      </c>
      <c r="AL387" s="52">
        <v>0</v>
      </c>
      <c r="AM387" s="20" t="str">
        <f t="shared" ref="AM387:AM389" si="1203">IFERROR(IF(AL387&gt;1,AL387*0.9,""),"")</f>
        <v/>
      </c>
      <c r="AN387" s="20">
        <v>0</v>
      </c>
      <c r="AO387" s="78" t="str">
        <f t="shared" si="1084"/>
        <v/>
      </c>
      <c r="AP387" s="21" t="str">
        <f t="shared" ref="AP387:AP389" si="1204">IFERROR(IF(AL387&gt;1,(AM387-AO387)/AM387,""),"")</f>
        <v/>
      </c>
      <c r="AQ387" s="55">
        <v>0</v>
      </c>
      <c r="AR387" s="24" t="str">
        <f t="shared" ref="AR387:AR389" si="1205">IFERROR(IF(AQ387&gt;1,AQ387*0.9,""),"")</f>
        <v/>
      </c>
      <c r="AS387" s="24">
        <v>0</v>
      </c>
      <c r="AT387" s="83" t="str">
        <f t="shared" si="1087"/>
        <v/>
      </c>
      <c r="AU387" s="25" t="str">
        <f t="shared" ref="AU387:AU389" si="1206">IFERROR(IF(AQ387&gt;1,(AR387-AT387)/AR387,""),"")</f>
        <v/>
      </c>
      <c r="AV387" s="52">
        <v>0</v>
      </c>
      <c r="AW387" s="20" t="str">
        <f t="shared" ref="AW387:AW389" si="1207">IFERROR(IF(AV387&gt;1,AV387*0.9,""),"")</f>
        <v/>
      </c>
      <c r="AX387" s="20">
        <v>0</v>
      </c>
      <c r="AY387" s="78" t="str">
        <f t="shared" si="1090"/>
        <v/>
      </c>
      <c r="AZ387" s="21" t="str">
        <f t="shared" ref="AZ387:AZ389" si="1208">IFERROR(IF(AV387&gt;1,(AW387-AY387)/AW387,""),"")</f>
        <v/>
      </c>
      <c r="BA387" s="55">
        <v>0</v>
      </c>
      <c r="BB387" s="24" t="str">
        <f t="shared" ref="BB387:BB389" si="1209">IFERROR(IF(BA387&gt;1,BA387*0.9,""),"")</f>
        <v/>
      </c>
      <c r="BC387" s="24">
        <v>0</v>
      </c>
      <c r="BD387" s="83" t="str">
        <f t="shared" si="1093"/>
        <v/>
      </c>
      <c r="BE387" s="25" t="str">
        <f t="shared" ref="BE387:BE389" si="1210">IFERROR(IF(BA387&gt;1,(BB387-BD387)/BB387,""),"")</f>
        <v/>
      </c>
      <c r="BF387" s="52">
        <v>0</v>
      </c>
      <c r="BG387" s="20" t="str">
        <f t="shared" ref="BG387:BG389" si="1211">IFERROR(IF(BF387&gt;1,BF387*0.9,""),"")</f>
        <v/>
      </c>
      <c r="BH387" s="20">
        <v>0</v>
      </c>
      <c r="BI387" s="78" t="str">
        <f t="shared" si="1096"/>
        <v/>
      </c>
      <c r="BJ387" s="21" t="str">
        <f t="shared" ref="BJ387:BJ389" si="1212">IFERROR(IF(BF387&gt;1,(BG387-BI387)/BG387,""),"")</f>
        <v/>
      </c>
      <c r="BK387" s="55">
        <v>0</v>
      </c>
      <c r="BL387" s="24" t="str">
        <f t="shared" ref="BL387:BL389" si="1213">IFERROR(IF(BK387&gt;1,BK387*0.9,""),"")</f>
        <v/>
      </c>
      <c r="BM387" s="24">
        <v>0</v>
      </c>
      <c r="BN387" s="83" t="str">
        <f t="shared" si="1099"/>
        <v/>
      </c>
      <c r="BO387" s="25" t="str">
        <f t="shared" ref="BO387:BO389" si="1214">IFERROR(IF(BK387&gt;1,(BL387-BN387)/BL387,""),"")</f>
        <v/>
      </c>
      <c r="BP387" s="52">
        <v>0</v>
      </c>
      <c r="BQ387" s="20" t="str">
        <f t="shared" ref="BQ387:BQ389" si="1215">IFERROR(IF(BP387&gt;1,BP387*0.9,""),"")</f>
        <v/>
      </c>
      <c r="BR387" s="20">
        <v>0</v>
      </c>
      <c r="BS387" s="78" t="str">
        <f t="shared" si="1102"/>
        <v/>
      </c>
      <c r="BT387" s="21" t="str">
        <f t="shared" ref="BT387:BT389" si="1216">IFERROR(IF(BP387&gt;1,(BQ387-BS387)/BQ387,""),"")</f>
        <v/>
      </c>
      <c r="BU387" s="55">
        <v>0</v>
      </c>
      <c r="BV387" s="24" t="str">
        <f t="shared" ref="BV387:BV389" si="1217">IFERROR(IF(BU387&gt;1,BU387*0.9,""),"")</f>
        <v/>
      </c>
      <c r="BW387" s="24">
        <v>0</v>
      </c>
      <c r="BX387" s="83" t="str">
        <f t="shared" si="1105"/>
        <v/>
      </c>
      <c r="BY387" s="25" t="str">
        <f t="shared" ref="BY387:BY389" si="1218">IFERROR(IF(BU387&gt;1,(BV387-BX387)/BV387,""),"")</f>
        <v/>
      </c>
    </row>
    <row r="388" spans="1:77" s="5" customFormat="1" ht="12.75" customHeight="1">
      <c r="A388" s="86" t="s">
        <v>406</v>
      </c>
      <c r="B388" s="50" t="s">
        <v>413</v>
      </c>
      <c r="C388" s="4"/>
      <c r="D388" s="51" t="s">
        <v>438</v>
      </c>
      <c r="E388" s="8">
        <v>0</v>
      </c>
      <c r="F388" s="8">
        <v>549</v>
      </c>
      <c r="G388" s="119">
        <v>492</v>
      </c>
      <c r="H388" s="52">
        <v>0</v>
      </c>
      <c r="I388" s="20" t="str">
        <f t="shared" si="1193"/>
        <v/>
      </c>
      <c r="J388" s="20">
        <v>0</v>
      </c>
      <c r="K388" s="78" t="str">
        <f t="shared" si="1067"/>
        <v/>
      </c>
      <c r="L388" s="21" t="str">
        <f t="shared" si="1194"/>
        <v/>
      </c>
      <c r="M388" s="55">
        <v>0</v>
      </c>
      <c r="N388" s="24" t="str">
        <f t="shared" si="1195"/>
        <v/>
      </c>
      <c r="O388" s="24">
        <v>0</v>
      </c>
      <c r="P388" s="83" t="str">
        <f t="shared" si="1070"/>
        <v/>
      </c>
      <c r="Q388" s="25" t="str">
        <f>IFERROR(IF(M388&gt;1,(N388-P388)/N388,""),"")</f>
        <v/>
      </c>
      <c r="R388" s="52">
        <v>0</v>
      </c>
      <c r="S388" s="20" t="str">
        <f t="shared" si="1196"/>
        <v/>
      </c>
      <c r="T388" s="20">
        <v>0</v>
      </c>
      <c r="U388" s="78" t="str">
        <f t="shared" si="1073"/>
        <v/>
      </c>
      <c r="V388" s="21" t="str">
        <f>IFERROR(IF(R388&gt;1,(S388-U388)/S388,""),"")</f>
        <v/>
      </c>
      <c r="W388" s="55">
        <v>0</v>
      </c>
      <c r="X388" s="24" t="str">
        <f t="shared" si="1197"/>
        <v/>
      </c>
      <c r="Y388" s="24">
        <v>0</v>
      </c>
      <c r="Z388" s="83" t="str">
        <f t="shared" si="1075"/>
        <v/>
      </c>
      <c r="AA388" s="25" t="str">
        <f t="shared" si="1198"/>
        <v/>
      </c>
      <c r="AB388" s="52">
        <v>0</v>
      </c>
      <c r="AC388" s="20" t="str">
        <f t="shared" si="1199"/>
        <v/>
      </c>
      <c r="AD388" s="20">
        <v>0</v>
      </c>
      <c r="AE388" s="78" t="str">
        <f t="shared" si="1078"/>
        <v/>
      </c>
      <c r="AF388" s="21" t="str">
        <f t="shared" si="1200"/>
        <v/>
      </c>
      <c r="AG388" s="55">
        <v>0</v>
      </c>
      <c r="AH388" s="24" t="str">
        <f t="shared" si="1201"/>
        <v/>
      </c>
      <c r="AI388" s="24">
        <v>0</v>
      </c>
      <c r="AJ388" s="83" t="str">
        <f t="shared" si="1081"/>
        <v/>
      </c>
      <c r="AK388" s="25" t="str">
        <f t="shared" si="1202"/>
        <v/>
      </c>
      <c r="AL388" s="52">
        <v>0</v>
      </c>
      <c r="AM388" s="20" t="str">
        <f t="shared" si="1203"/>
        <v/>
      </c>
      <c r="AN388" s="20">
        <v>0</v>
      </c>
      <c r="AO388" s="78" t="str">
        <f t="shared" si="1084"/>
        <v/>
      </c>
      <c r="AP388" s="21" t="str">
        <f t="shared" si="1204"/>
        <v/>
      </c>
      <c r="AQ388" s="55">
        <v>0</v>
      </c>
      <c r="AR388" s="24" t="str">
        <f t="shared" si="1205"/>
        <v/>
      </c>
      <c r="AS388" s="24">
        <v>0</v>
      </c>
      <c r="AT388" s="83" t="str">
        <f t="shared" si="1087"/>
        <v/>
      </c>
      <c r="AU388" s="25" t="str">
        <f t="shared" si="1206"/>
        <v/>
      </c>
      <c r="AV388" s="52">
        <v>0</v>
      </c>
      <c r="AW388" s="20" t="str">
        <f t="shared" si="1207"/>
        <v/>
      </c>
      <c r="AX388" s="20">
        <v>0</v>
      </c>
      <c r="AY388" s="78" t="str">
        <f t="shared" si="1090"/>
        <v/>
      </c>
      <c r="AZ388" s="21" t="str">
        <f t="shared" si="1208"/>
        <v/>
      </c>
      <c r="BA388" s="55">
        <v>0</v>
      </c>
      <c r="BB388" s="24" t="str">
        <f t="shared" si="1209"/>
        <v/>
      </c>
      <c r="BC388" s="24">
        <v>0</v>
      </c>
      <c r="BD388" s="83" t="str">
        <f t="shared" si="1093"/>
        <v/>
      </c>
      <c r="BE388" s="25" t="str">
        <f t="shared" si="1210"/>
        <v/>
      </c>
      <c r="BF388" s="52">
        <v>0</v>
      </c>
      <c r="BG388" s="20" t="str">
        <f t="shared" si="1211"/>
        <v/>
      </c>
      <c r="BH388" s="20">
        <v>0</v>
      </c>
      <c r="BI388" s="78" t="str">
        <f t="shared" si="1096"/>
        <v/>
      </c>
      <c r="BJ388" s="21" t="str">
        <f t="shared" si="1212"/>
        <v/>
      </c>
      <c r="BK388" s="55">
        <v>0</v>
      </c>
      <c r="BL388" s="24" t="str">
        <f t="shared" si="1213"/>
        <v/>
      </c>
      <c r="BM388" s="24">
        <v>0</v>
      </c>
      <c r="BN388" s="83" t="str">
        <f t="shared" si="1099"/>
        <v/>
      </c>
      <c r="BO388" s="25" t="str">
        <f t="shared" si="1214"/>
        <v/>
      </c>
      <c r="BP388" s="52">
        <v>0</v>
      </c>
      <c r="BQ388" s="20" t="str">
        <f t="shared" si="1215"/>
        <v/>
      </c>
      <c r="BR388" s="20">
        <v>0</v>
      </c>
      <c r="BS388" s="78" t="str">
        <f t="shared" si="1102"/>
        <v/>
      </c>
      <c r="BT388" s="21" t="str">
        <f t="shared" si="1216"/>
        <v/>
      </c>
      <c r="BU388" s="55">
        <v>0</v>
      </c>
      <c r="BV388" s="24" t="str">
        <f t="shared" si="1217"/>
        <v/>
      </c>
      <c r="BW388" s="24">
        <v>0</v>
      </c>
      <c r="BX388" s="83" t="str">
        <f t="shared" si="1105"/>
        <v/>
      </c>
      <c r="BY388" s="25" t="str">
        <f t="shared" si="1218"/>
        <v/>
      </c>
    </row>
    <row r="389" spans="1:77" s="5" customFormat="1" ht="12.75" customHeight="1" thickBot="1">
      <c r="A389" s="87" t="s">
        <v>407</v>
      </c>
      <c r="B389" s="48" t="s">
        <v>413</v>
      </c>
      <c r="C389" s="12"/>
      <c r="D389" s="2" t="s">
        <v>437</v>
      </c>
      <c r="E389" s="6">
        <v>0</v>
      </c>
      <c r="F389" s="6">
        <v>649</v>
      </c>
      <c r="G389" s="120">
        <v>581</v>
      </c>
      <c r="H389" s="53">
        <v>0</v>
      </c>
      <c r="I389" s="22" t="str">
        <f t="shared" si="1193"/>
        <v/>
      </c>
      <c r="J389" s="22">
        <v>0</v>
      </c>
      <c r="K389" s="80" t="str">
        <f t="shared" si="1067"/>
        <v/>
      </c>
      <c r="L389" s="23" t="str">
        <f t="shared" si="1194"/>
        <v/>
      </c>
      <c r="M389" s="56">
        <v>0</v>
      </c>
      <c r="N389" s="27" t="str">
        <f t="shared" si="1195"/>
        <v/>
      </c>
      <c r="O389" s="27">
        <v>0</v>
      </c>
      <c r="P389" s="84" t="str">
        <f t="shared" si="1070"/>
        <v/>
      </c>
      <c r="Q389" s="26" t="str">
        <f>IFERROR(IF(M389&gt;1,(N389-P389)/N389,""),"")</f>
        <v/>
      </c>
      <c r="R389" s="53">
        <v>0</v>
      </c>
      <c r="S389" s="22" t="str">
        <f t="shared" si="1196"/>
        <v/>
      </c>
      <c r="T389" s="22">
        <v>0</v>
      </c>
      <c r="U389" s="80" t="str">
        <f t="shared" si="1073"/>
        <v/>
      </c>
      <c r="V389" s="23" t="str">
        <f>IFERROR(IF(R389&gt;1,(S389-U389)/S389,""),"")</f>
        <v/>
      </c>
      <c r="W389" s="56">
        <v>0</v>
      </c>
      <c r="X389" s="27" t="str">
        <f t="shared" si="1197"/>
        <v/>
      </c>
      <c r="Y389" s="27">
        <v>0</v>
      </c>
      <c r="Z389" s="84" t="str">
        <f t="shared" si="1075"/>
        <v/>
      </c>
      <c r="AA389" s="26" t="str">
        <f t="shared" si="1198"/>
        <v/>
      </c>
      <c r="AB389" s="53">
        <v>0</v>
      </c>
      <c r="AC389" s="22" t="str">
        <f t="shared" si="1199"/>
        <v/>
      </c>
      <c r="AD389" s="22">
        <v>0</v>
      </c>
      <c r="AE389" s="80" t="str">
        <f t="shared" si="1078"/>
        <v/>
      </c>
      <c r="AF389" s="23" t="str">
        <f t="shared" si="1200"/>
        <v/>
      </c>
      <c r="AG389" s="56">
        <v>0</v>
      </c>
      <c r="AH389" s="27" t="str">
        <f t="shared" si="1201"/>
        <v/>
      </c>
      <c r="AI389" s="27">
        <v>0</v>
      </c>
      <c r="AJ389" s="84" t="str">
        <f t="shared" si="1081"/>
        <v/>
      </c>
      <c r="AK389" s="26" t="str">
        <f t="shared" si="1202"/>
        <v/>
      </c>
      <c r="AL389" s="53">
        <v>0</v>
      </c>
      <c r="AM389" s="22" t="str">
        <f t="shared" si="1203"/>
        <v/>
      </c>
      <c r="AN389" s="22">
        <v>0</v>
      </c>
      <c r="AO389" s="80" t="str">
        <f t="shared" si="1084"/>
        <v/>
      </c>
      <c r="AP389" s="23" t="str">
        <f t="shared" si="1204"/>
        <v/>
      </c>
      <c r="AQ389" s="56">
        <v>0</v>
      </c>
      <c r="AR389" s="27" t="str">
        <f t="shared" si="1205"/>
        <v/>
      </c>
      <c r="AS389" s="27">
        <v>0</v>
      </c>
      <c r="AT389" s="84" t="str">
        <f t="shared" si="1087"/>
        <v/>
      </c>
      <c r="AU389" s="26" t="str">
        <f t="shared" si="1206"/>
        <v/>
      </c>
      <c r="AV389" s="53">
        <v>0</v>
      </c>
      <c r="AW389" s="22" t="str">
        <f t="shared" si="1207"/>
        <v/>
      </c>
      <c r="AX389" s="22">
        <v>0</v>
      </c>
      <c r="AY389" s="80" t="str">
        <f t="shared" si="1090"/>
        <v/>
      </c>
      <c r="AZ389" s="23" t="str">
        <f t="shared" si="1208"/>
        <v/>
      </c>
      <c r="BA389" s="56">
        <v>0</v>
      </c>
      <c r="BB389" s="27" t="str">
        <f t="shared" si="1209"/>
        <v/>
      </c>
      <c r="BC389" s="27">
        <v>0</v>
      </c>
      <c r="BD389" s="84" t="str">
        <f t="shared" si="1093"/>
        <v/>
      </c>
      <c r="BE389" s="26" t="str">
        <f t="shared" si="1210"/>
        <v/>
      </c>
      <c r="BF389" s="53">
        <v>0</v>
      </c>
      <c r="BG389" s="22" t="str">
        <f t="shared" si="1211"/>
        <v/>
      </c>
      <c r="BH389" s="22">
        <v>0</v>
      </c>
      <c r="BI389" s="80" t="str">
        <f t="shared" si="1096"/>
        <v/>
      </c>
      <c r="BJ389" s="23" t="str">
        <f t="shared" si="1212"/>
        <v/>
      </c>
      <c r="BK389" s="56">
        <v>0</v>
      </c>
      <c r="BL389" s="27" t="str">
        <f t="shared" si="1213"/>
        <v/>
      </c>
      <c r="BM389" s="27">
        <v>0</v>
      </c>
      <c r="BN389" s="84" t="str">
        <f t="shared" si="1099"/>
        <v/>
      </c>
      <c r="BO389" s="26" t="str">
        <f t="shared" si="1214"/>
        <v/>
      </c>
      <c r="BP389" s="53">
        <v>0</v>
      </c>
      <c r="BQ389" s="22" t="str">
        <f t="shared" si="1215"/>
        <v/>
      </c>
      <c r="BR389" s="22">
        <v>0</v>
      </c>
      <c r="BS389" s="80" t="str">
        <f t="shared" si="1102"/>
        <v/>
      </c>
      <c r="BT389" s="23" t="str">
        <f t="shared" si="1216"/>
        <v/>
      </c>
      <c r="BU389" s="56">
        <v>0</v>
      </c>
      <c r="BV389" s="27" t="str">
        <f t="shared" si="1217"/>
        <v/>
      </c>
      <c r="BW389" s="27">
        <v>0</v>
      </c>
      <c r="BX389" s="84" t="str">
        <f t="shared" si="1105"/>
        <v/>
      </c>
      <c r="BY389" s="26" t="str">
        <f t="shared" si="1218"/>
        <v/>
      </c>
    </row>
  </sheetData>
  <sortState ref="A385:U389">
    <sortCondition ref="A385"/>
  </sortState>
  <conditionalFormatting sqref="C67:C100 C345:C372 C374:C376 C1:C6 C378:C1048576 C102:C301 C8:C63 C304 C306:C307 C309:C343">
    <cfRule type="containsText" dxfId="51" priority="141" operator="containsText" text="Disc">
      <formula>NOT(ISERROR(SEARCH("Disc",C1)))</formula>
    </cfRule>
    <cfRule type="containsText" dxfId="50" priority="145" operator="containsText" text="NEW">
      <formula>NOT(ISERROR(SEARCH("NEW",C1)))</formula>
    </cfRule>
  </conditionalFormatting>
  <conditionalFormatting sqref="C67:C100 C345:C372 C374:C376 C1:C6 C378:C1048576 C102:C301 C8:C63 C304 C306:C307 C309:C343">
    <cfRule type="containsText" dxfId="49" priority="143" operator="containsText" text="Phasing">
      <formula>NOT(ISERROR(SEARCH("Phasing",C1)))</formula>
    </cfRule>
  </conditionalFormatting>
  <conditionalFormatting sqref="C67:C100 C345:C372 C374:C376 C1:C6 C378:C1048576 C102:C301 C8:C63 C304 C306:C307 C309:C343">
    <cfRule type="containsText" dxfId="48" priority="144" operator="containsText" text="EOL">
      <formula>NOT(ISERROR(SEARCH("EOL",C1)))</formula>
    </cfRule>
  </conditionalFormatting>
  <conditionalFormatting sqref="C64:C66">
    <cfRule type="containsText" dxfId="47" priority="117" operator="containsText" text="Disc">
      <formula>NOT(ISERROR(SEARCH("Disc",C64)))</formula>
    </cfRule>
    <cfRule type="containsText" dxfId="46" priority="120" operator="containsText" text="NEW">
      <formula>NOT(ISERROR(SEARCH("NEW",C64)))</formula>
    </cfRule>
  </conditionalFormatting>
  <conditionalFormatting sqref="C64:C66">
    <cfRule type="containsText" dxfId="45" priority="118" operator="containsText" text="Phasing">
      <formula>NOT(ISERROR(SEARCH("Phasing",C64)))</formula>
    </cfRule>
  </conditionalFormatting>
  <conditionalFormatting sqref="C64:C66">
    <cfRule type="containsText" dxfId="44" priority="119" operator="containsText" text="EOL">
      <formula>NOT(ISERROR(SEARCH("EOL",C64)))</formula>
    </cfRule>
  </conditionalFormatting>
  <conditionalFormatting sqref="C101">
    <cfRule type="containsText" dxfId="43" priority="113" operator="containsText" text="Disc">
      <formula>NOT(ISERROR(SEARCH("Disc",C101)))</formula>
    </cfRule>
    <cfRule type="containsText" dxfId="42" priority="116" operator="containsText" text="NEW">
      <formula>NOT(ISERROR(SEARCH("NEW",C101)))</formula>
    </cfRule>
  </conditionalFormatting>
  <conditionalFormatting sqref="C101">
    <cfRule type="containsText" dxfId="41" priority="114" operator="containsText" text="Phasing">
      <formula>NOT(ISERROR(SEARCH("Phasing",C101)))</formula>
    </cfRule>
  </conditionalFormatting>
  <conditionalFormatting sqref="C101">
    <cfRule type="containsText" dxfId="40" priority="115" operator="containsText" text="EOL">
      <formula>NOT(ISERROR(SEARCH("EOL",C101)))</formula>
    </cfRule>
  </conditionalFormatting>
  <conditionalFormatting sqref="C344">
    <cfRule type="containsText" dxfId="39" priority="109" operator="containsText" text="Disc">
      <formula>NOT(ISERROR(SEARCH("Disc",C344)))</formula>
    </cfRule>
    <cfRule type="containsText" dxfId="38" priority="112" operator="containsText" text="NEW">
      <formula>NOT(ISERROR(SEARCH("NEW",C344)))</formula>
    </cfRule>
  </conditionalFormatting>
  <conditionalFormatting sqref="C344">
    <cfRule type="containsText" dxfId="37" priority="110" operator="containsText" text="Phasing">
      <formula>NOT(ISERROR(SEARCH("Phasing",C344)))</formula>
    </cfRule>
  </conditionalFormatting>
  <conditionalFormatting sqref="C344">
    <cfRule type="containsText" dxfId="36" priority="111" operator="containsText" text="EOL">
      <formula>NOT(ISERROR(SEARCH("EOL",C344)))</formula>
    </cfRule>
  </conditionalFormatting>
  <conditionalFormatting sqref="C373">
    <cfRule type="containsText" dxfId="35" priority="105" operator="containsText" text="Disc">
      <formula>NOT(ISERROR(SEARCH("Disc",C373)))</formula>
    </cfRule>
    <cfRule type="containsText" dxfId="34" priority="108" operator="containsText" text="NEW">
      <formula>NOT(ISERROR(SEARCH("NEW",C373)))</formula>
    </cfRule>
  </conditionalFormatting>
  <conditionalFormatting sqref="C373">
    <cfRule type="containsText" dxfId="33" priority="106" operator="containsText" text="Phasing">
      <formula>NOT(ISERROR(SEARCH("Phasing",C373)))</formula>
    </cfRule>
  </conditionalFormatting>
  <conditionalFormatting sqref="C373">
    <cfRule type="containsText" dxfId="32" priority="107" operator="containsText" text="EOL">
      <formula>NOT(ISERROR(SEARCH("EOL",C373)))</formula>
    </cfRule>
  </conditionalFormatting>
  <conditionalFormatting sqref="G4:G1048576">
    <cfRule type="containsText" dxfId="31" priority="88" operator="containsText" text="TBA">
      <formula>NOT(ISERROR(SEARCH("TBA",G4)))</formula>
    </cfRule>
  </conditionalFormatting>
  <conditionalFormatting sqref="G1:G3">
    <cfRule type="containsText" dxfId="30" priority="50" operator="containsText" text="TBA">
      <formula>NOT(ISERROR(SEARCH("TBA",G1)))</formula>
    </cfRule>
  </conditionalFormatting>
  <conditionalFormatting sqref="C303">
    <cfRule type="containsText" dxfId="29" priority="11" operator="containsText" text="Disc">
      <formula>NOT(ISERROR(SEARCH("Disc",C303)))</formula>
    </cfRule>
    <cfRule type="containsText" dxfId="28" priority="14" operator="containsText" text="NEW">
      <formula>NOT(ISERROR(SEARCH("NEW",C303)))</formula>
    </cfRule>
  </conditionalFormatting>
  <conditionalFormatting sqref="C303">
    <cfRule type="containsText" dxfId="27" priority="12" operator="containsText" text="Phasing">
      <formula>NOT(ISERROR(SEARCH("Phasing",C303)))</formula>
    </cfRule>
  </conditionalFormatting>
  <conditionalFormatting sqref="C303">
    <cfRule type="containsText" dxfId="26" priority="13" operator="containsText" text="EOL">
      <formula>NOT(ISERROR(SEARCH("EOL",C303)))</formula>
    </cfRule>
  </conditionalFormatting>
  <conditionalFormatting sqref="C305">
    <cfRule type="containsText" dxfId="25" priority="26" operator="containsText" text="Disc">
      <formula>NOT(ISERROR(SEARCH("Disc",C305)))</formula>
    </cfRule>
    <cfRule type="containsText" dxfId="24" priority="29" operator="containsText" text="NEW">
      <formula>NOT(ISERROR(SEARCH("NEW",C305)))</formula>
    </cfRule>
  </conditionalFormatting>
  <conditionalFormatting sqref="C305">
    <cfRule type="containsText" dxfId="23" priority="27" operator="containsText" text="Phasing">
      <formula>NOT(ISERROR(SEARCH("Phasing",C305)))</formula>
    </cfRule>
  </conditionalFormatting>
  <conditionalFormatting sqref="C305">
    <cfRule type="containsText" dxfId="22" priority="28" operator="containsText" text="EOL">
      <formula>NOT(ISERROR(SEARCH("EOL",C305)))</formula>
    </cfRule>
  </conditionalFormatting>
  <conditionalFormatting sqref="C302">
    <cfRule type="containsText" dxfId="21" priority="16" operator="containsText" text="Disc">
      <formula>NOT(ISERROR(SEARCH("Disc",C302)))</formula>
    </cfRule>
    <cfRule type="containsText" dxfId="20" priority="19" operator="containsText" text="NEW">
      <formula>NOT(ISERROR(SEARCH("NEW",C302)))</formula>
    </cfRule>
  </conditionalFormatting>
  <conditionalFormatting sqref="C302">
    <cfRule type="containsText" dxfId="19" priority="17" operator="containsText" text="Phasing">
      <formula>NOT(ISERROR(SEARCH("Phasing",C302)))</formula>
    </cfRule>
  </conditionalFormatting>
  <conditionalFormatting sqref="C302">
    <cfRule type="containsText" dxfId="18" priority="18" operator="containsText" text="EOL">
      <formula>NOT(ISERROR(SEARCH("EOL",C302)))</formula>
    </cfRule>
  </conditionalFormatting>
  <conditionalFormatting sqref="C308">
    <cfRule type="containsText" dxfId="17" priority="1" operator="containsText" text="Disc">
      <formula>NOT(ISERROR(SEARCH("Disc",C308)))</formula>
    </cfRule>
    <cfRule type="containsText" dxfId="16" priority="4" operator="containsText" text="NEW">
      <formula>NOT(ISERROR(SEARCH("NEW",C308)))</formula>
    </cfRule>
  </conditionalFormatting>
  <conditionalFormatting sqref="C308">
    <cfRule type="containsText" dxfId="15" priority="2" operator="containsText" text="Phasing">
      <formula>NOT(ISERROR(SEARCH("Phasing",C308)))</formula>
    </cfRule>
  </conditionalFormatting>
  <conditionalFormatting sqref="C308">
    <cfRule type="containsText" dxfId="14" priority="3" operator="containsText" text="EOL">
      <formula>NOT(ISERROR(SEARCH("EOL",C308)))</formula>
    </cfRule>
  </conditionalFormatting>
  <pageMargins left="0.25" right="0.25" top="0.75" bottom="0.75" header="0.3" footer="0.3"/>
  <pageSetup scale="85" fitToHeight="0" orientation="landscape" r:id="rId1"/>
  <headerFooter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Y32"/>
  <sheetViews>
    <sheetView zoomScaleNormal="100" zoomScaleSheetLayoutView="100" zoomScalePageLayoutView="20" workbookViewId="0">
      <pane xSplit="7" ySplit="7" topLeftCell="H8" activePane="bottomRight" state="frozen"/>
      <selection pane="topRight" activeCell="U1" sqref="U1"/>
      <selection pane="bottomLeft" activeCell="A10" sqref="A10"/>
      <selection pane="bottomRight" activeCell="D43" sqref="D43"/>
    </sheetView>
  </sheetViews>
  <sheetFormatPr defaultColWidth="9.140625" defaultRowHeight="11.25"/>
  <cols>
    <col min="1" max="1" width="12.7109375" style="13" customWidth="1"/>
    <col min="2" max="2" width="7.140625" style="47" bestFit="1" customWidth="1"/>
    <col min="3" max="3" width="10.7109375" style="30" customWidth="1"/>
    <col min="4" max="4" width="50.140625" style="1" customWidth="1"/>
    <col min="5" max="6" width="8.28515625" style="34" customWidth="1"/>
    <col min="7" max="7" width="8.7109375" style="35" customWidth="1"/>
    <col min="8" max="10" width="9" style="36" customWidth="1"/>
    <col min="11" max="11" width="9.42578125" style="36" customWidth="1"/>
    <col min="12" max="17" width="9.42578125" style="37" customWidth="1"/>
    <col min="18" max="20" width="9" style="36" customWidth="1"/>
    <col min="21" max="21" width="9.42578125" style="36" customWidth="1"/>
    <col min="22" max="27" width="9.42578125" style="37" customWidth="1"/>
    <col min="28" max="30" width="9" style="36" customWidth="1"/>
    <col min="31" max="31" width="9.42578125" style="36" customWidth="1"/>
    <col min="32" max="37" width="9.42578125" style="37" customWidth="1"/>
    <col min="38" max="40" width="9" style="36" customWidth="1"/>
    <col min="41" max="41" width="9.42578125" style="36" customWidth="1"/>
    <col min="42" max="47" width="9.42578125" style="37" customWidth="1"/>
    <col min="48" max="50" width="9" style="36" customWidth="1"/>
    <col min="51" max="51" width="9.42578125" style="36" customWidth="1"/>
    <col min="52" max="57" width="9.42578125" style="37" customWidth="1"/>
    <col min="58" max="60" width="9" style="36" customWidth="1"/>
    <col min="61" max="61" width="9.42578125" style="36" customWidth="1"/>
    <col min="62" max="67" width="9.42578125" style="37" customWidth="1"/>
    <col min="68" max="70" width="9" style="36" customWidth="1"/>
    <col min="71" max="71" width="9.42578125" style="36" customWidth="1"/>
    <col min="72" max="77" width="9.42578125" style="37" customWidth="1"/>
    <col min="78" max="16384" width="9.140625" style="38"/>
  </cols>
  <sheetData>
    <row r="2" spans="1:77">
      <c r="E2" s="34" t="s">
        <v>638</v>
      </c>
    </row>
    <row r="3" spans="1:77" ht="37.5" customHeight="1" thickBot="1">
      <c r="H3" s="39"/>
      <c r="I3" s="39"/>
      <c r="J3" s="39"/>
      <c r="R3" s="39"/>
      <c r="S3" s="39"/>
      <c r="T3" s="39"/>
      <c r="AB3" s="39"/>
      <c r="AC3" s="39"/>
      <c r="AD3" s="39"/>
      <c r="AL3" s="39"/>
      <c r="AM3" s="39"/>
      <c r="AN3" s="39"/>
      <c r="AV3" s="39"/>
      <c r="AW3" s="39"/>
      <c r="AX3" s="39"/>
      <c r="BF3" s="39"/>
      <c r="BG3" s="39"/>
      <c r="BH3" s="39"/>
      <c r="BP3" s="39"/>
      <c r="BQ3" s="39"/>
      <c r="BR3" s="39"/>
    </row>
    <row r="4" spans="1:77" ht="15" customHeight="1" thickBot="1">
      <c r="E4" s="3"/>
      <c r="F4" s="3"/>
      <c r="G4" s="3"/>
      <c r="H4" s="110" t="s">
        <v>414</v>
      </c>
      <c r="I4" s="112"/>
      <c r="J4" s="112"/>
      <c r="K4" s="112"/>
      <c r="L4" s="112"/>
      <c r="M4" s="114" t="s">
        <v>471</v>
      </c>
      <c r="N4" s="116"/>
      <c r="O4" s="116"/>
      <c r="P4" s="116"/>
      <c r="Q4" s="116"/>
      <c r="R4" s="110" t="s">
        <v>472</v>
      </c>
      <c r="S4" s="112"/>
      <c r="T4" s="112"/>
      <c r="U4" s="112"/>
      <c r="V4" s="112"/>
      <c r="W4" s="114" t="s">
        <v>423</v>
      </c>
      <c r="X4" s="116"/>
      <c r="Y4" s="116"/>
      <c r="Z4" s="116"/>
      <c r="AA4" s="116"/>
      <c r="AB4" s="110" t="s">
        <v>420</v>
      </c>
      <c r="AC4" s="112"/>
      <c r="AD4" s="112"/>
      <c r="AE4" s="112"/>
      <c r="AF4" s="112"/>
      <c r="AG4" s="114" t="s">
        <v>424</v>
      </c>
      <c r="AH4" s="116"/>
      <c r="AI4" s="116"/>
      <c r="AJ4" s="116"/>
      <c r="AK4" s="116"/>
      <c r="AL4" s="110" t="s">
        <v>422</v>
      </c>
      <c r="AM4" s="112"/>
      <c r="AN4" s="112"/>
      <c r="AO4" s="112"/>
      <c r="AP4" s="112"/>
      <c r="AQ4" s="114" t="s">
        <v>430</v>
      </c>
      <c r="AR4" s="116"/>
      <c r="AS4" s="116"/>
      <c r="AT4" s="116"/>
      <c r="AU4" s="116"/>
      <c r="AV4" s="110" t="s">
        <v>431</v>
      </c>
      <c r="AW4" s="112"/>
      <c r="AX4" s="112"/>
      <c r="AY4" s="112"/>
      <c r="AZ4" s="112"/>
      <c r="BA4" s="114" t="s">
        <v>432</v>
      </c>
      <c r="BB4" s="116"/>
      <c r="BC4" s="116"/>
      <c r="BD4" s="116"/>
      <c r="BE4" s="116"/>
      <c r="BF4" s="110" t="s">
        <v>628</v>
      </c>
      <c r="BG4" s="112"/>
      <c r="BH4" s="112"/>
      <c r="BI4" s="112"/>
      <c r="BJ4" s="112"/>
      <c r="BK4" s="114" t="s">
        <v>466</v>
      </c>
      <c r="BL4" s="116"/>
      <c r="BM4" s="116"/>
      <c r="BN4" s="116"/>
      <c r="BO4" s="116"/>
      <c r="BP4" s="110" t="s">
        <v>473</v>
      </c>
      <c r="BQ4" s="112"/>
      <c r="BR4" s="112"/>
      <c r="BS4" s="112"/>
      <c r="BT4" s="112"/>
      <c r="BU4" s="114" t="s">
        <v>474</v>
      </c>
      <c r="BV4" s="116"/>
      <c r="BW4" s="116"/>
      <c r="BX4" s="116"/>
      <c r="BY4" s="116"/>
    </row>
    <row r="5" spans="1:77" s="40" customFormat="1" ht="12.75" thickBot="1">
      <c r="A5" s="45"/>
      <c r="B5" s="45"/>
      <c r="C5" s="31"/>
      <c r="D5" s="11"/>
      <c r="E5" s="3"/>
      <c r="F5" s="3"/>
      <c r="G5" s="3"/>
      <c r="H5" s="111" t="s">
        <v>371</v>
      </c>
      <c r="I5" s="113">
        <v>42942</v>
      </c>
      <c r="J5" s="113"/>
      <c r="K5" s="113"/>
      <c r="L5" s="113"/>
      <c r="M5" s="115" t="s">
        <v>371</v>
      </c>
      <c r="N5" s="117">
        <v>42964</v>
      </c>
      <c r="O5" s="117"/>
      <c r="P5" s="117"/>
      <c r="Q5" s="117"/>
      <c r="R5" s="111" t="s">
        <v>371</v>
      </c>
      <c r="S5" s="113">
        <v>42964</v>
      </c>
      <c r="T5" s="113"/>
      <c r="U5" s="113"/>
      <c r="V5" s="113"/>
      <c r="W5" s="115" t="s">
        <v>371</v>
      </c>
      <c r="X5" s="117">
        <v>42967</v>
      </c>
      <c r="Y5" s="117"/>
      <c r="Z5" s="117"/>
      <c r="AA5" s="117"/>
      <c r="AB5" s="111" t="s">
        <v>371</v>
      </c>
      <c r="AC5" s="113">
        <v>42970</v>
      </c>
      <c r="AD5" s="113"/>
      <c r="AE5" s="113"/>
      <c r="AF5" s="113"/>
      <c r="AG5" s="115" t="s">
        <v>371</v>
      </c>
      <c r="AH5" s="117">
        <v>42992</v>
      </c>
      <c r="AI5" s="117"/>
      <c r="AJ5" s="117"/>
      <c r="AK5" s="117"/>
      <c r="AL5" s="111" t="s">
        <v>371</v>
      </c>
      <c r="AM5" s="113">
        <v>42992</v>
      </c>
      <c r="AN5" s="113"/>
      <c r="AO5" s="113"/>
      <c r="AP5" s="113"/>
      <c r="AQ5" s="115" t="s">
        <v>371</v>
      </c>
      <c r="AR5" s="117">
        <v>43002</v>
      </c>
      <c r="AS5" s="117"/>
      <c r="AT5" s="117"/>
      <c r="AU5" s="117"/>
      <c r="AV5" s="111" t="s">
        <v>371</v>
      </c>
      <c r="AW5" s="113">
        <v>43005</v>
      </c>
      <c r="AX5" s="113"/>
      <c r="AY5" s="113"/>
      <c r="AZ5" s="113"/>
      <c r="BA5" s="115" t="s">
        <v>371</v>
      </c>
      <c r="BB5" s="117">
        <v>43027</v>
      </c>
      <c r="BC5" s="117"/>
      <c r="BD5" s="117"/>
      <c r="BE5" s="117"/>
      <c r="BF5" s="111" t="s">
        <v>371</v>
      </c>
      <c r="BG5" s="113">
        <v>43027</v>
      </c>
      <c r="BH5" s="113"/>
      <c r="BI5" s="113"/>
      <c r="BJ5" s="113"/>
      <c r="BK5" s="115" t="s">
        <v>371</v>
      </c>
      <c r="BL5" s="117">
        <v>43040</v>
      </c>
      <c r="BM5" s="117"/>
      <c r="BN5" s="117"/>
      <c r="BO5" s="117"/>
      <c r="BP5" s="111" t="s">
        <v>371</v>
      </c>
      <c r="BQ5" s="113">
        <v>43076</v>
      </c>
      <c r="BR5" s="113"/>
      <c r="BS5" s="113"/>
      <c r="BT5" s="113"/>
      <c r="BU5" s="115" t="s">
        <v>371</v>
      </c>
      <c r="BV5" s="117">
        <v>43090</v>
      </c>
      <c r="BW5" s="117"/>
      <c r="BX5" s="117"/>
      <c r="BY5" s="117"/>
    </row>
    <row r="6" spans="1:77" s="42" customFormat="1" ht="12.75" customHeight="1" thickBot="1">
      <c r="A6" s="32"/>
      <c r="B6" s="32"/>
      <c r="C6" s="32"/>
      <c r="D6" s="14"/>
      <c r="E6" s="17"/>
      <c r="F6" s="17"/>
      <c r="G6" s="17"/>
      <c r="H6" s="118" t="s">
        <v>372</v>
      </c>
      <c r="I6" s="113">
        <v>42963</v>
      </c>
      <c r="J6" s="113"/>
      <c r="K6" s="113"/>
      <c r="L6" s="113"/>
      <c r="M6" s="115" t="s">
        <v>372</v>
      </c>
      <c r="N6" s="117">
        <v>42969</v>
      </c>
      <c r="O6" s="117"/>
      <c r="P6" s="117"/>
      <c r="Q6" s="117"/>
      <c r="R6" s="118" t="s">
        <v>372</v>
      </c>
      <c r="S6" s="113">
        <v>42969</v>
      </c>
      <c r="T6" s="113"/>
      <c r="U6" s="113"/>
      <c r="V6" s="113"/>
      <c r="W6" s="115" t="s">
        <v>372</v>
      </c>
      <c r="X6" s="117">
        <v>42969</v>
      </c>
      <c r="Y6" s="117"/>
      <c r="Z6" s="117"/>
      <c r="AA6" s="117"/>
      <c r="AB6" s="118" t="s">
        <v>372</v>
      </c>
      <c r="AC6" s="113">
        <v>42991</v>
      </c>
      <c r="AD6" s="113"/>
      <c r="AE6" s="113"/>
      <c r="AF6" s="113"/>
      <c r="AG6" s="115" t="s">
        <v>372</v>
      </c>
      <c r="AH6" s="117">
        <v>42995</v>
      </c>
      <c r="AI6" s="117"/>
      <c r="AJ6" s="117"/>
      <c r="AK6" s="117"/>
      <c r="AL6" s="118" t="s">
        <v>372</v>
      </c>
      <c r="AM6" s="113">
        <v>42998</v>
      </c>
      <c r="AN6" s="113"/>
      <c r="AO6" s="113"/>
      <c r="AP6" s="113"/>
      <c r="AQ6" s="115" t="s">
        <v>372</v>
      </c>
      <c r="AR6" s="117">
        <v>43004</v>
      </c>
      <c r="AS6" s="117"/>
      <c r="AT6" s="117"/>
      <c r="AU6" s="117"/>
      <c r="AV6" s="118" t="s">
        <v>372</v>
      </c>
      <c r="AW6" s="113">
        <v>43026</v>
      </c>
      <c r="AX6" s="113"/>
      <c r="AY6" s="113"/>
      <c r="AZ6" s="113"/>
      <c r="BA6" s="115" t="s">
        <v>372</v>
      </c>
      <c r="BB6" s="117">
        <v>43033</v>
      </c>
      <c r="BC6" s="117"/>
      <c r="BD6" s="117"/>
      <c r="BE6" s="117"/>
      <c r="BF6" s="118" t="s">
        <v>372</v>
      </c>
      <c r="BG6" s="113">
        <v>43039</v>
      </c>
      <c r="BH6" s="113"/>
      <c r="BI6" s="113"/>
      <c r="BJ6" s="113"/>
      <c r="BK6" s="115" t="s">
        <v>372</v>
      </c>
      <c r="BL6" s="117">
        <v>43068</v>
      </c>
      <c r="BM6" s="117"/>
      <c r="BN6" s="117"/>
      <c r="BO6" s="117"/>
      <c r="BP6" s="118" t="s">
        <v>372</v>
      </c>
      <c r="BQ6" s="113">
        <v>43089</v>
      </c>
      <c r="BR6" s="113"/>
      <c r="BS6" s="113"/>
      <c r="BT6" s="113"/>
      <c r="BU6" s="115" t="s">
        <v>372</v>
      </c>
      <c r="BV6" s="117">
        <v>43103</v>
      </c>
      <c r="BW6" s="117"/>
      <c r="BX6" s="117"/>
      <c r="BY6" s="117"/>
    </row>
    <row r="7" spans="1:77" s="33" customFormat="1" ht="23.25" thickBot="1">
      <c r="A7" s="16" t="s">
        <v>0</v>
      </c>
      <c r="B7" s="16" t="s">
        <v>444</v>
      </c>
      <c r="C7" s="16" t="s">
        <v>1</v>
      </c>
      <c r="D7" s="16" t="s">
        <v>2</v>
      </c>
      <c r="E7" s="16" t="s">
        <v>3</v>
      </c>
      <c r="F7" s="16" t="s">
        <v>4</v>
      </c>
      <c r="G7" s="16" t="s">
        <v>323</v>
      </c>
      <c r="H7" s="16" t="s">
        <v>390</v>
      </c>
      <c r="I7" s="16" t="s">
        <v>388</v>
      </c>
      <c r="J7" s="16" t="s">
        <v>370</v>
      </c>
      <c r="K7" s="16" t="s">
        <v>389</v>
      </c>
      <c r="L7" s="16" t="s">
        <v>391</v>
      </c>
      <c r="M7" s="16" t="s">
        <v>390</v>
      </c>
      <c r="N7" s="16" t="s">
        <v>388</v>
      </c>
      <c r="O7" s="16" t="s">
        <v>370</v>
      </c>
      <c r="P7" s="16" t="s">
        <v>389</v>
      </c>
      <c r="Q7" s="16" t="s">
        <v>391</v>
      </c>
      <c r="R7" s="16" t="s">
        <v>390</v>
      </c>
      <c r="S7" s="16" t="s">
        <v>388</v>
      </c>
      <c r="T7" s="16" t="s">
        <v>370</v>
      </c>
      <c r="U7" s="16" t="s">
        <v>389</v>
      </c>
      <c r="V7" s="16" t="s">
        <v>391</v>
      </c>
      <c r="W7" s="16" t="s">
        <v>390</v>
      </c>
      <c r="X7" s="16" t="s">
        <v>388</v>
      </c>
      <c r="Y7" s="16" t="s">
        <v>370</v>
      </c>
      <c r="Z7" s="16" t="s">
        <v>389</v>
      </c>
      <c r="AA7" s="16" t="s">
        <v>391</v>
      </c>
      <c r="AB7" s="16" t="s">
        <v>390</v>
      </c>
      <c r="AC7" s="16" t="s">
        <v>388</v>
      </c>
      <c r="AD7" s="16" t="s">
        <v>370</v>
      </c>
      <c r="AE7" s="16" t="s">
        <v>389</v>
      </c>
      <c r="AF7" s="16" t="s">
        <v>391</v>
      </c>
      <c r="AG7" s="16" t="s">
        <v>390</v>
      </c>
      <c r="AH7" s="16" t="s">
        <v>388</v>
      </c>
      <c r="AI7" s="16" t="s">
        <v>370</v>
      </c>
      <c r="AJ7" s="16" t="s">
        <v>389</v>
      </c>
      <c r="AK7" s="16" t="s">
        <v>391</v>
      </c>
      <c r="AL7" s="16" t="s">
        <v>390</v>
      </c>
      <c r="AM7" s="16" t="s">
        <v>388</v>
      </c>
      <c r="AN7" s="16" t="s">
        <v>370</v>
      </c>
      <c r="AO7" s="16" t="s">
        <v>389</v>
      </c>
      <c r="AP7" s="16" t="s">
        <v>391</v>
      </c>
      <c r="AQ7" s="16" t="s">
        <v>390</v>
      </c>
      <c r="AR7" s="16" t="s">
        <v>388</v>
      </c>
      <c r="AS7" s="16" t="s">
        <v>370</v>
      </c>
      <c r="AT7" s="16" t="s">
        <v>389</v>
      </c>
      <c r="AU7" s="16" t="s">
        <v>391</v>
      </c>
      <c r="AV7" s="16" t="s">
        <v>390</v>
      </c>
      <c r="AW7" s="16" t="s">
        <v>388</v>
      </c>
      <c r="AX7" s="16" t="s">
        <v>370</v>
      </c>
      <c r="AY7" s="16" t="s">
        <v>389</v>
      </c>
      <c r="AZ7" s="16" t="s">
        <v>391</v>
      </c>
      <c r="BA7" s="16" t="s">
        <v>390</v>
      </c>
      <c r="BB7" s="16" t="s">
        <v>388</v>
      </c>
      <c r="BC7" s="16" t="s">
        <v>370</v>
      </c>
      <c r="BD7" s="16" t="s">
        <v>389</v>
      </c>
      <c r="BE7" s="16" t="s">
        <v>391</v>
      </c>
      <c r="BF7" s="16" t="s">
        <v>390</v>
      </c>
      <c r="BG7" s="16" t="s">
        <v>388</v>
      </c>
      <c r="BH7" s="16" t="s">
        <v>370</v>
      </c>
      <c r="BI7" s="16" t="s">
        <v>389</v>
      </c>
      <c r="BJ7" s="16" t="s">
        <v>391</v>
      </c>
      <c r="BK7" s="16" t="s">
        <v>390</v>
      </c>
      <c r="BL7" s="16" t="s">
        <v>388</v>
      </c>
      <c r="BM7" s="16" t="s">
        <v>370</v>
      </c>
      <c r="BN7" s="16" t="s">
        <v>389</v>
      </c>
      <c r="BO7" s="16" t="s">
        <v>391</v>
      </c>
      <c r="BP7" s="16" t="s">
        <v>390</v>
      </c>
      <c r="BQ7" s="16" t="s">
        <v>388</v>
      </c>
      <c r="BR7" s="16" t="s">
        <v>370</v>
      </c>
      <c r="BS7" s="16" t="s">
        <v>389</v>
      </c>
      <c r="BT7" s="16" t="s">
        <v>391</v>
      </c>
      <c r="BU7" s="16" t="s">
        <v>390</v>
      </c>
      <c r="BV7" s="16" t="s">
        <v>388</v>
      </c>
      <c r="BW7" s="16" t="s">
        <v>370</v>
      </c>
      <c r="BX7" s="16" t="s">
        <v>389</v>
      </c>
      <c r="BY7" s="16" t="s">
        <v>391</v>
      </c>
    </row>
    <row r="8" spans="1:77" s="5" customFormat="1" ht="12.75" customHeight="1">
      <c r="A8" s="75" t="s">
        <v>324</v>
      </c>
      <c r="B8" s="46" t="s">
        <v>443</v>
      </c>
      <c r="C8" s="4" t="s">
        <v>5</v>
      </c>
      <c r="D8" s="10" t="s">
        <v>433</v>
      </c>
      <c r="E8" s="8">
        <v>4179</v>
      </c>
      <c r="F8" s="8">
        <v>3799</v>
      </c>
      <c r="G8" s="70">
        <v>2676</v>
      </c>
      <c r="H8" s="54" t="s">
        <v>415</v>
      </c>
      <c r="I8" s="18" t="str">
        <f t="shared" ref="I8:I14" si="0">IFERROR(IF(H8&gt;1,H8*0.9,""),"")</f>
        <v/>
      </c>
      <c r="J8" s="18">
        <v>0</v>
      </c>
      <c r="K8" s="78" t="str">
        <f t="shared" ref="K8:K32" si="1">IFERROR(IF(J8&gt;1,($G8-J8),""),"")</f>
        <v/>
      </c>
      <c r="L8" s="19" t="str">
        <f t="shared" ref="L8:L14" si="2">IFERROR(IF(H8&gt;1,(I8-K8)/I8,""),"")</f>
        <v/>
      </c>
      <c r="M8" s="57">
        <v>0</v>
      </c>
      <c r="N8" s="28" t="str">
        <f t="shared" ref="N8:N14" si="3">IFERROR(IF(M8&gt;1,M8*0.9,""),"")</f>
        <v/>
      </c>
      <c r="O8" s="28">
        <v>0</v>
      </c>
      <c r="P8" s="83" t="str">
        <f t="shared" ref="P8:P32" si="4">IFERROR(IF(O8&gt;1,($G8-O8),""),"")</f>
        <v/>
      </c>
      <c r="Q8" s="29" t="str">
        <f t="shared" ref="Q8:Q14" si="5">IFERROR(IF(M8&gt;1,(N8-P8)/N8,""),"")</f>
        <v/>
      </c>
      <c r="R8" s="54">
        <v>0</v>
      </c>
      <c r="S8" s="18" t="str">
        <f t="shared" ref="S8:S14" si="6">IFERROR(IF(R8&gt;1,R8*0.9,""),"")</f>
        <v/>
      </c>
      <c r="T8" s="18">
        <v>0</v>
      </c>
      <c r="U8" s="78" t="str">
        <f t="shared" ref="U8:U32" si="7">IFERROR(IF(T8&gt;1,($G8-T8),""),"")</f>
        <v/>
      </c>
      <c r="V8" s="19" t="str">
        <f t="shared" ref="V8:V14" si="8">IFERROR(IF(R8&gt;1,(S8-U8)/S8,""),"")</f>
        <v/>
      </c>
      <c r="W8" s="57">
        <v>0</v>
      </c>
      <c r="X8" s="28" t="str">
        <f t="shared" ref="X8:X14" si="9">IFERROR(IF(W8&gt;1,W8*0.9,""),"")</f>
        <v/>
      </c>
      <c r="Y8" s="28">
        <v>0</v>
      </c>
      <c r="Z8" s="83" t="str">
        <f t="shared" ref="Z8:Z32" si="10">IFERROR(IF(Y8&gt;1,($G8-Y8),""),"")</f>
        <v/>
      </c>
      <c r="AA8" s="29" t="str">
        <f t="shared" ref="AA8:AA14" si="11">IFERROR(IF(W8&gt;1,(X8-Z8)/X8,""),"")</f>
        <v/>
      </c>
      <c r="AB8" s="54" t="s">
        <v>415</v>
      </c>
      <c r="AC8" s="18" t="str">
        <f t="shared" ref="AC8:AC14" si="12">IFERROR(IF(AB8&gt;1,AB8*0.9,""),"")</f>
        <v/>
      </c>
      <c r="AD8" s="18">
        <v>0</v>
      </c>
      <c r="AE8" s="78" t="str">
        <f t="shared" ref="AE8:AE32" si="13">IFERROR(IF(AD8&gt;1,($G8-AD8),""),"")</f>
        <v/>
      </c>
      <c r="AF8" s="19" t="str">
        <f t="shared" ref="AF8:AF14" si="14">IFERROR(IF(AB8&gt;1,(AC8-AE8)/AC8,""),"")</f>
        <v/>
      </c>
      <c r="AG8" s="57">
        <v>0</v>
      </c>
      <c r="AH8" s="28" t="str">
        <f t="shared" ref="AH8:AH14" si="15">IFERROR(IF(AG8&gt;1,AG8*0.9,""),"")</f>
        <v/>
      </c>
      <c r="AI8" s="28">
        <v>0</v>
      </c>
      <c r="AJ8" s="83" t="str">
        <f t="shared" ref="AJ8:AJ32" si="16">IFERROR(IF(AI8&gt;1,($G8-AI8),""),"")</f>
        <v/>
      </c>
      <c r="AK8" s="29" t="str">
        <f t="shared" ref="AK8:AK14" si="17">IFERROR(IF(AG8&gt;1,(AH8-AJ8)/AH8,""),"")</f>
        <v/>
      </c>
      <c r="AL8" s="54" t="s">
        <v>415</v>
      </c>
      <c r="AM8" s="18" t="str">
        <f t="shared" ref="AM8:AM14" si="18">IFERROR(IF(AL8&gt;1,AL8*0.9,""),"")</f>
        <v/>
      </c>
      <c r="AN8" s="18">
        <v>0</v>
      </c>
      <c r="AO8" s="78" t="str">
        <f t="shared" ref="AO8:AO32" si="19">IFERROR(IF(AN8&gt;1,($G8-AN8),""),"")</f>
        <v/>
      </c>
      <c r="AP8" s="19" t="str">
        <f t="shared" ref="AP8:AP14" si="20">IFERROR(IF(AL8&gt;1,(AM8-AO8)/AM8,""),"")</f>
        <v/>
      </c>
      <c r="AQ8" s="57">
        <v>0</v>
      </c>
      <c r="AR8" s="28" t="str">
        <f t="shared" ref="AR8:AR14" si="21">IFERROR(IF(AQ8&gt;1,AQ8*0.9,""),"")</f>
        <v/>
      </c>
      <c r="AS8" s="28">
        <v>0</v>
      </c>
      <c r="AT8" s="83" t="str">
        <f t="shared" ref="AT8:AT32" si="22">IFERROR(IF(AS8&gt;1,($G8-AS8),""),"")</f>
        <v/>
      </c>
      <c r="AU8" s="29" t="str">
        <f t="shared" ref="AU8:AU14" si="23">IFERROR(IF(AQ8&gt;1,(AR8-AT8)/AR8,""),"")</f>
        <v/>
      </c>
      <c r="AV8" s="54" t="s">
        <v>415</v>
      </c>
      <c r="AW8" s="18" t="str">
        <f t="shared" ref="AW8:AW14" si="24">IFERROR(IF(AV8&gt;1,AV8*0.9,""),"")</f>
        <v/>
      </c>
      <c r="AX8" s="18">
        <v>0</v>
      </c>
      <c r="AY8" s="78" t="str">
        <f t="shared" ref="AY8:AY32" si="25">IFERROR(IF(AX8&gt;1,($G8-AX8),""),"")</f>
        <v/>
      </c>
      <c r="AZ8" s="19" t="str">
        <f t="shared" ref="AZ8:AZ14" si="26">IFERROR(IF(AV8&gt;1,(AW8-AY8)/AW8,""),"")</f>
        <v/>
      </c>
      <c r="BA8" s="57" t="s">
        <v>415</v>
      </c>
      <c r="BB8" s="28" t="str">
        <f t="shared" ref="BB8:BB14" si="27">IFERROR(IF(BA8&gt;1,BA8*0.9,""),"")</f>
        <v/>
      </c>
      <c r="BC8" s="28">
        <v>0</v>
      </c>
      <c r="BD8" s="83" t="str">
        <f t="shared" ref="BD8:BD32" si="28">IFERROR(IF(BC8&gt;1,($G8-BC8),""),"")</f>
        <v/>
      </c>
      <c r="BE8" s="29" t="str">
        <f t="shared" ref="BE8:BE14" si="29">IFERROR(IF(BA8&gt;1,(BB8-BD8)/BB8,""),"")</f>
        <v/>
      </c>
      <c r="BF8" s="54">
        <v>0</v>
      </c>
      <c r="BG8" s="18" t="str">
        <f t="shared" ref="BG8:BG14" si="30">IFERROR(IF(BF8&gt;1,BF8*0.9,""),"")</f>
        <v/>
      </c>
      <c r="BH8" s="18">
        <v>0</v>
      </c>
      <c r="BI8" s="78" t="str">
        <f t="shared" ref="BI8:BI32" si="31">IFERROR(IF(BH8&gt;1,($G8-BH8),""),"")</f>
        <v/>
      </c>
      <c r="BJ8" s="19" t="str">
        <f t="shared" ref="BJ8:BJ14" si="32">IFERROR(IF(BF8&gt;1,(BG8-BI8)/BG8,""),"")</f>
        <v/>
      </c>
      <c r="BK8" s="57" t="s">
        <v>415</v>
      </c>
      <c r="BL8" s="28" t="str">
        <f t="shared" ref="BL8:BL14" si="33">IFERROR(IF(BK8&gt;1,BK8*0.9,""),"")</f>
        <v/>
      </c>
      <c r="BM8" s="28">
        <v>0</v>
      </c>
      <c r="BN8" s="83" t="str">
        <f t="shared" ref="BN8:BN32" si="34">IFERROR(IF(BM8&gt;1,($G8-BM8),""),"")</f>
        <v/>
      </c>
      <c r="BO8" s="29" t="str">
        <f t="shared" ref="BO8:BO14" si="35">IFERROR(IF(BK8&gt;1,(BL8-BN8)/BL8,""),"")</f>
        <v/>
      </c>
      <c r="BP8" s="54">
        <v>0</v>
      </c>
      <c r="BQ8" s="18" t="str">
        <f t="shared" ref="BQ8:BQ14" si="36">IFERROR(IF(BP8&gt;1,BP8*0.9,""),"")</f>
        <v/>
      </c>
      <c r="BR8" s="18">
        <v>0</v>
      </c>
      <c r="BS8" s="78" t="str">
        <f t="shared" ref="BS8:BS32" si="37">IFERROR(IF(BR8&gt;1,($G8-BR8),""),"")</f>
        <v/>
      </c>
      <c r="BT8" s="19" t="str">
        <f t="shared" ref="BT8:BT14" si="38">IFERROR(IF(BP8&gt;1,(BQ8-BS8)/BQ8,""),"")</f>
        <v/>
      </c>
      <c r="BU8" s="57">
        <v>0</v>
      </c>
      <c r="BV8" s="28" t="str">
        <f t="shared" ref="BV8:BV14" si="39">IFERROR(IF(BU8&gt;1,BU8*0.9,""),"")</f>
        <v/>
      </c>
      <c r="BW8" s="28">
        <v>0</v>
      </c>
      <c r="BX8" s="83" t="str">
        <f t="shared" ref="BX8:BX32" si="40">IFERROR(IF(BW8&gt;1,($G8-BW8),""),"")</f>
        <v/>
      </c>
      <c r="BY8" s="29" t="str">
        <f t="shared" ref="BY8:BY14" si="41">IFERROR(IF(BU8&gt;1,(BV8-BX8)/BV8,""),"")</f>
        <v/>
      </c>
    </row>
    <row r="9" spans="1:77" s="5" customFormat="1" ht="12.75" customHeight="1">
      <c r="A9" s="75" t="s">
        <v>408</v>
      </c>
      <c r="B9" s="50" t="s">
        <v>443</v>
      </c>
      <c r="C9" s="7" t="s">
        <v>6</v>
      </c>
      <c r="D9" s="51" t="s">
        <v>458</v>
      </c>
      <c r="E9" s="8">
        <v>4399</v>
      </c>
      <c r="F9" s="8">
        <v>3999</v>
      </c>
      <c r="G9" s="68">
        <v>2817</v>
      </c>
      <c r="H9" s="52">
        <v>3777</v>
      </c>
      <c r="I9" s="20">
        <f t="shared" si="0"/>
        <v>3399.3</v>
      </c>
      <c r="J9" s="20">
        <v>150</v>
      </c>
      <c r="K9" s="78">
        <f t="shared" si="1"/>
        <v>2667</v>
      </c>
      <c r="L9" s="21">
        <f t="shared" si="2"/>
        <v>0.21542670549819085</v>
      </c>
      <c r="M9" s="55">
        <v>0</v>
      </c>
      <c r="N9" s="24" t="str">
        <f t="shared" si="3"/>
        <v/>
      </c>
      <c r="O9" s="24">
        <v>0</v>
      </c>
      <c r="P9" s="82" t="str">
        <f t="shared" si="4"/>
        <v/>
      </c>
      <c r="Q9" s="25" t="str">
        <f t="shared" si="5"/>
        <v/>
      </c>
      <c r="R9" s="52">
        <v>0</v>
      </c>
      <c r="S9" s="20" t="str">
        <f t="shared" si="6"/>
        <v/>
      </c>
      <c r="T9" s="20">
        <v>0</v>
      </c>
      <c r="U9" s="78" t="str">
        <f t="shared" si="7"/>
        <v/>
      </c>
      <c r="V9" s="21" t="str">
        <f t="shared" si="8"/>
        <v/>
      </c>
      <c r="W9" s="55">
        <v>0</v>
      </c>
      <c r="X9" s="24" t="str">
        <f t="shared" si="9"/>
        <v/>
      </c>
      <c r="Y9" s="24">
        <v>0</v>
      </c>
      <c r="Z9" s="82" t="str">
        <f t="shared" si="10"/>
        <v/>
      </c>
      <c r="AA9" s="25" t="str">
        <f t="shared" si="11"/>
        <v/>
      </c>
      <c r="AB9" s="52">
        <v>3443</v>
      </c>
      <c r="AC9" s="20">
        <f t="shared" si="12"/>
        <v>3098.7000000000003</v>
      </c>
      <c r="AD9" s="20">
        <v>386</v>
      </c>
      <c r="AE9" s="78">
        <f t="shared" si="13"/>
        <v>2431</v>
      </c>
      <c r="AF9" s="21">
        <f t="shared" si="14"/>
        <v>0.21547745828895995</v>
      </c>
      <c r="AG9" s="55">
        <v>0</v>
      </c>
      <c r="AH9" s="24" t="str">
        <f t="shared" si="15"/>
        <v/>
      </c>
      <c r="AI9" s="24">
        <v>0</v>
      </c>
      <c r="AJ9" s="82" t="str">
        <f t="shared" si="16"/>
        <v/>
      </c>
      <c r="AK9" s="25" t="str">
        <f t="shared" si="17"/>
        <v/>
      </c>
      <c r="AL9" s="52">
        <v>3443</v>
      </c>
      <c r="AM9" s="20">
        <f t="shared" si="18"/>
        <v>3098.7000000000003</v>
      </c>
      <c r="AN9" s="20">
        <v>386</v>
      </c>
      <c r="AO9" s="78">
        <f t="shared" si="19"/>
        <v>2431</v>
      </c>
      <c r="AP9" s="21">
        <f t="shared" si="20"/>
        <v>0.21547745828895995</v>
      </c>
      <c r="AQ9" s="55">
        <v>0</v>
      </c>
      <c r="AR9" s="24" t="str">
        <f t="shared" si="21"/>
        <v/>
      </c>
      <c r="AS9" s="24">
        <v>0</v>
      </c>
      <c r="AT9" s="82" t="str">
        <f t="shared" si="22"/>
        <v/>
      </c>
      <c r="AU9" s="25" t="str">
        <f t="shared" si="23"/>
        <v/>
      </c>
      <c r="AV9" s="52">
        <v>3110</v>
      </c>
      <c r="AW9" s="20">
        <f t="shared" si="24"/>
        <v>2799</v>
      </c>
      <c r="AX9" s="20">
        <v>621</v>
      </c>
      <c r="AY9" s="78">
        <f t="shared" si="25"/>
        <v>2196</v>
      </c>
      <c r="AZ9" s="21">
        <f t="shared" si="26"/>
        <v>0.21543408360128619</v>
      </c>
      <c r="BA9" s="55">
        <v>3110</v>
      </c>
      <c r="BB9" s="24">
        <f t="shared" si="27"/>
        <v>2799</v>
      </c>
      <c r="BC9" s="24">
        <v>621</v>
      </c>
      <c r="BD9" s="82">
        <f t="shared" si="28"/>
        <v>2196</v>
      </c>
      <c r="BE9" s="25">
        <f t="shared" si="29"/>
        <v>0.21543408360128619</v>
      </c>
      <c r="BF9" s="52">
        <v>0</v>
      </c>
      <c r="BG9" s="20" t="str">
        <f t="shared" si="30"/>
        <v/>
      </c>
      <c r="BH9" s="20">
        <v>0</v>
      </c>
      <c r="BI9" s="78" t="str">
        <f t="shared" si="31"/>
        <v/>
      </c>
      <c r="BJ9" s="21" t="str">
        <f t="shared" si="32"/>
        <v/>
      </c>
      <c r="BK9" s="55">
        <v>3443</v>
      </c>
      <c r="BL9" s="24">
        <f t="shared" si="33"/>
        <v>3098.7000000000003</v>
      </c>
      <c r="BM9" s="24">
        <v>386</v>
      </c>
      <c r="BN9" s="82">
        <f t="shared" si="34"/>
        <v>2431</v>
      </c>
      <c r="BO9" s="25">
        <f t="shared" si="35"/>
        <v>0.21547745828895995</v>
      </c>
      <c r="BP9" s="52">
        <v>0</v>
      </c>
      <c r="BQ9" s="20" t="str">
        <f t="shared" si="36"/>
        <v/>
      </c>
      <c r="BR9" s="20">
        <v>0</v>
      </c>
      <c r="BS9" s="78" t="str">
        <f t="shared" si="37"/>
        <v/>
      </c>
      <c r="BT9" s="21" t="str">
        <f t="shared" si="38"/>
        <v/>
      </c>
      <c r="BU9" s="55">
        <v>3110</v>
      </c>
      <c r="BV9" s="24">
        <f t="shared" si="39"/>
        <v>2799</v>
      </c>
      <c r="BW9" s="24">
        <v>621</v>
      </c>
      <c r="BX9" s="82">
        <f t="shared" si="40"/>
        <v>2196</v>
      </c>
      <c r="BY9" s="25">
        <f t="shared" si="41"/>
        <v>0.21543408360128619</v>
      </c>
    </row>
    <row r="10" spans="1:77" s="5" customFormat="1" ht="12.75" customHeight="1">
      <c r="A10" s="73" t="s">
        <v>325</v>
      </c>
      <c r="B10" s="50" t="s">
        <v>443</v>
      </c>
      <c r="C10" s="4"/>
      <c r="D10" s="51" t="s">
        <v>458</v>
      </c>
      <c r="E10" s="8">
        <v>4289</v>
      </c>
      <c r="F10" s="8">
        <v>3899</v>
      </c>
      <c r="G10" s="68">
        <v>2746</v>
      </c>
      <c r="H10" s="52">
        <v>3554</v>
      </c>
      <c r="I10" s="20">
        <f t="shared" si="0"/>
        <v>3198.6</v>
      </c>
      <c r="J10" s="20">
        <v>237</v>
      </c>
      <c r="K10" s="78">
        <f t="shared" si="1"/>
        <v>2509</v>
      </c>
      <c r="L10" s="21">
        <f t="shared" si="2"/>
        <v>0.21559432251610078</v>
      </c>
      <c r="M10" s="55">
        <v>0</v>
      </c>
      <c r="N10" s="24" t="str">
        <f t="shared" si="3"/>
        <v/>
      </c>
      <c r="O10" s="24">
        <v>0</v>
      </c>
      <c r="P10" s="82" t="str">
        <f t="shared" si="4"/>
        <v/>
      </c>
      <c r="Q10" s="25" t="str">
        <f t="shared" si="5"/>
        <v/>
      </c>
      <c r="R10" s="52">
        <v>0</v>
      </c>
      <c r="S10" s="20" t="str">
        <f t="shared" si="6"/>
        <v/>
      </c>
      <c r="T10" s="20">
        <v>0</v>
      </c>
      <c r="U10" s="78" t="str">
        <f t="shared" si="7"/>
        <v/>
      </c>
      <c r="V10" s="21" t="str">
        <f t="shared" si="8"/>
        <v/>
      </c>
      <c r="W10" s="55">
        <v>0</v>
      </c>
      <c r="X10" s="24" t="str">
        <f t="shared" si="9"/>
        <v/>
      </c>
      <c r="Y10" s="24">
        <v>0</v>
      </c>
      <c r="Z10" s="82" t="str">
        <f t="shared" si="10"/>
        <v/>
      </c>
      <c r="AA10" s="25" t="str">
        <f t="shared" si="11"/>
        <v/>
      </c>
      <c r="AB10" s="52">
        <v>3332</v>
      </c>
      <c r="AC10" s="20">
        <f t="shared" si="12"/>
        <v>2998.8</v>
      </c>
      <c r="AD10" s="20">
        <v>393</v>
      </c>
      <c r="AE10" s="78">
        <f t="shared" si="13"/>
        <v>2353</v>
      </c>
      <c r="AF10" s="21">
        <f t="shared" si="14"/>
        <v>0.21535280778978264</v>
      </c>
      <c r="AG10" s="55">
        <v>0</v>
      </c>
      <c r="AH10" s="24" t="str">
        <f t="shared" si="15"/>
        <v/>
      </c>
      <c r="AI10" s="24">
        <v>0</v>
      </c>
      <c r="AJ10" s="82" t="str">
        <f t="shared" si="16"/>
        <v/>
      </c>
      <c r="AK10" s="25" t="str">
        <f t="shared" si="17"/>
        <v/>
      </c>
      <c r="AL10" s="52">
        <v>3332</v>
      </c>
      <c r="AM10" s="20">
        <f t="shared" si="18"/>
        <v>2998.8</v>
      </c>
      <c r="AN10" s="20">
        <v>393</v>
      </c>
      <c r="AO10" s="78">
        <f t="shared" si="19"/>
        <v>2353</v>
      </c>
      <c r="AP10" s="21">
        <f t="shared" si="20"/>
        <v>0.21535280778978264</v>
      </c>
      <c r="AQ10" s="55">
        <v>0</v>
      </c>
      <c r="AR10" s="24" t="str">
        <f t="shared" si="21"/>
        <v/>
      </c>
      <c r="AS10" s="24">
        <v>0</v>
      </c>
      <c r="AT10" s="82" t="str">
        <f t="shared" si="22"/>
        <v/>
      </c>
      <c r="AU10" s="25" t="str">
        <f t="shared" si="23"/>
        <v/>
      </c>
      <c r="AV10" s="52">
        <v>3110</v>
      </c>
      <c r="AW10" s="20">
        <f t="shared" si="24"/>
        <v>2799</v>
      </c>
      <c r="AX10" s="20">
        <v>550</v>
      </c>
      <c r="AY10" s="78">
        <f t="shared" si="25"/>
        <v>2196</v>
      </c>
      <c r="AZ10" s="21">
        <f t="shared" si="26"/>
        <v>0.21543408360128619</v>
      </c>
      <c r="BA10" s="55">
        <v>3110</v>
      </c>
      <c r="BB10" s="24">
        <f t="shared" si="27"/>
        <v>2799</v>
      </c>
      <c r="BC10" s="24">
        <v>550</v>
      </c>
      <c r="BD10" s="82">
        <f t="shared" si="28"/>
        <v>2196</v>
      </c>
      <c r="BE10" s="25">
        <f t="shared" si="29"/>
        <v>0.21543408360128619</v>
      </c>
      <c r="BF10" s="52">
        <v>0</v>
      </c>
      <c r="BG10" s="20" t="str">
        <f t="shared" si="30"/>
        <v/>
      </c>
      <c r="BH10" s="20">
        <v>0</v>
      </c>
      <c r="BI10" s="78" t="str">
        <f t="shared" si="31"/>
        <v/>
      </c>
      <c r="BJ10" s="21" t="str">
        <f t="shared" si="32"/>
        <v/>
      </c>
      <c r="BK10" s="55">
        <v>3332</v>
      </c>
      <c r="BL10" s="24">
        <f t="shared" si="33"/>
        <v>2998.8</v>
      </c>
      <c r="BM10" s="24">
        <v>393</v>
      </c>
      <c r="BN10" s="82">
        <f t="shared" si="34"/>
        <v>2353</v>
      </c>
      <c r="BO10" s="25">
        <f t="shared" si="35"/>
        <v>0.21535280778978264</v>
      </c>
      <c r="BP10" s="52">
        <v>0</v>
      </c>
      <c r="BQ10" s="20" t="str">
        <f t="shared" si="36"/>
        <v/>
      </c>
      <c r="BR10" s="20">
        <v>0</v>
      </c>
      <c r="BS10" s="78" t="str">
        <f t="shared" si="37"/>
        <v/>
      </c>
      <c r="BT10" s="21" t="str">
        <f t="shared" si="38"/>
        <v/>
      </c>
      <c r="BU10" s="55">
        <v>3110</v>
      </c>
      <c r="BV10" s="24">
        <f t="shared" si="39"/>
        <v>2799</v>
      </c>
      <c r="BW10" s="24">
        <v>550</v>
      </c>
      <c r="BX10" s="82">
        <f t="shared" si="40"/>
        <v>2196</v>
      </c>
      <c r="BY10" s="25">
        <f t="shared" si="41"/>
        <v>0.21543408360128619</v>
      </c>
    </row>
    <row r="11" spans="1:77" s="5" customFormat="1" ht="12.75" customHeight="1">
      <c r="A11" s="73" t="s">
        <v>326</v>
      </c>
      <c r="B11" s="50" t="s">
        <v>443</v>
      </c>
      <c r="C11" s="4"/>
      <c r="D11" s="51" t="s">
        <v>459</v>
      </c>
      <c r="E11" s="8">
        <v>4729</v>
      </c>
      <c r="F11" s="8">
        <v>4299</v>
      </c>
      <c r="G11" s="68">
        <v>3099</v>
      </c>
      <c r="H11" s="52">
        <v>3332</v>
      </c>
      <c r="I11" s="20">
        <f t="shared" si="0"/>
        <v>2998.8</v>
      </c>
      <c r="J11" s="20">
        <v>691</v>
      </c>
      <c r="K11" s="78">
        <f t="shared" si="1"/>
        <v>2408</v>
      </c>
      <c r="L11" s="21">
        <f t="shared" si="2"/>
        <v>0.19701213818860883</v>
      </c>
      <c r="M11" s="55">
        <v>3332</v>
      </c>
      <c r="N11" s="24">
        <f t="shared" si="3"/>
        <v>2998.8</v>
      </c>
      <c r="O11" s="24">
        <v>691</v>
      </c>
      <c r="P11" s="82">
        <f t="shared" si="4"/>
        <v>2408</v>
      </c>
      <c r="Q11" s="25">
        <f t="shared" si="5"/>
        <v>0.19701213818860883</v>
      </c>
      <c r="R11" s="52">
        <v>0</v>
      </c>
      <c r="S11" s="20" t="str">
        <f t="shared" si="6"/>
        <v/>
      </c>
      <c r="T11" s="20">
        <v>0</v>
      </c>
      <c r="U11" s="78" t="str">
        <f t="shared" si="7"/>
        <v/>
      </c>
      <c r="V11" s="21" t="str">
        <f t="shared" si="8"/>
        <v/>
      </c>
      <c r="W11" s="55">
        <v>0</v>
      </c>
      <c r="X11" s="24" t="str">
        <f t="shared" si="9"/>
        <v/>
      </c>
      <c r="Y11" s="24">
        <v>0</v>
      </c>
      <c r="Z11" s="82" t="str">
        <f t="shared" si="10"/>
        <v/>
      </c>
      <c r="AA11" s="25" t="str">
        <f t="shared" si="11"/>
        <v/>
      </c>
      <c r="AB11" s="52">
        <v>3110</v>
      </c>
      <c r="AC11" s="20">
        <f t="shared" si="12"/>
        <v>2799</v>
      </c>
      <c r="AD11" s="20">
        <v>852</v>
      </c>
      <c r="AE11" s="78">
        <f t="shared" si="13"/>
        <v>2247</v>
      </c>
      <c r="AF11" s="21">
        <f t="shared" si="14"/>
        <v>0.19721329046087888</v>
      </c>
      <c r="AG11" s="55">
        <v>0</v>
      </c>
      <c r="AH11" s="24" t="str">
        <f t="shared" si="15"/>
        <v/>
      </c>
      <c r="AI11" s="24">
        <v>0</v>
      </c>
      <c r="AJ11" s="82" t="str">
        <f t="shared" si="16"/>
        <v/>
      </c>
      <c r="AK11" s="25" t="str">
        <f t="shared" si="17"/>
        <v/>
      </c>
      <c r="AL11" s="52">
        <v>3110</v>
      </c>
      <c r="AM11" s="20">
        <f t="shared" si="18"/>
        <v>2799</v>
      </c>
      <c r="AN11" s="20">
        <v>852</v>
      </c>
      <c r="AO11" s="78">
        <f t="shared" si="19"/>
        <v>2247</v>
      </c>
      <c r="AP11" s="21">
        <f t="shared" si="20"/>
        <v>0.19721329046087888</v>
      </c>
      <c r="AQ11" s="55">
        <v>0</v>
      </c>
      <c r="AR11" s="24" t="str">
        <f t="shared" si="21"/>
        <v/>
      </c>
      <c r="AS11" s="24">
        <v>0</v>
      </c>
      <c r="AT11" s="82" t="str">
        <f t="shared" si="22"/>
        <v/>
      </c>
      <c r="AU11" s="25" t="str">
        <f t="shared" si="23"/>
        <v/>
      </c>
      <c r="AV11" s="52">
        <v>3221</v>
      </c>
      <c r="AW11" s="20">
        <f t="shared" si="24"/>
        <v>2898.9</v>
      </c>
      <c r="AX11" s="20">
        <v>772</v>
      </c>
      <c r="AY11" s="78">
        <f t="shared" si="25"/>
        <v>2327</v>
      </c>
      <c r="AZ11" s="21">
        <f t="shared" si="26"/>
        <v>0.19728172755183002</v>
      </c>
      <c r="BA11" s="55">
        <v>3221</v>
      </c>
      <c r="BB11" s="24">
        <f t="shared" si="27"/>
        <v>2898.9</v>
      </c>
      <c r="BC11" s="24">
        <v>772</v>
      </c>
      <c r="BD11" s="82">
        <f t="shared" si="28"/>
        <v>2327</v>
      </c>
      <c r="BE11" s="25">
        <f t="shared" si="29"/>
        <v>0.19728172755183002</v>
      </c>
      <c r="BF11" s="52">
        <v>0</v>
      </c>
      <c r="BG11" s="20" t="str">
        <f t="shared" si="30"/>
        <v/>
      </c>
      <c r="BH11" s="20">
        <v>0</v>
      </c>
      <c r="BI11" s="78" t="str">
        <f t="shared" si="31"/>
        <v/>
      </c>
      <c r="BJ11" s="21" t="str">
        <f t="shared" si="32"/>
        <v/>
      </c>
      <c r="BK11" s="55">
        <v>3443</v>
      </c>
      <c r="BL11" s="24">
        <f t="shared" si="33"/>
        <v>3098.7000000000003</v>
      </c>
      <c r="BM11" s="24">
        <v>611</v>
      </c>
      <c r="BN11" s="82">
        <f t="shared" si="34"/>
        <v>2488</v>
      </c>
      <c r="BO11" s="25">
        <f t="shared" si="35"/>
        <v>0.19708264756188085</v>
      </c>
      <c r="BP11" s="52">
        <v>0</v>
      </c>
      <c r="BQ11" s="20" t="str">
        <f t="shared" si="36"/>
        <v/>
      </c>
      <c r="BR11" s="20">
        <v>0</v>
      </c>
      <c r="BS11" s="78" t="str">
        <f t="shared" si="37"/>
        <v/>
      </c>
      <c r="BT11" s="21" t="str">
        <f t="shared" si="38"/>
        <v/>
      </c>
      <c r="BU11" s="55">
        <v>3221</v>
      </c>
      <c r="BV11" s="24">
        <f t="shared" si="39"/>
        <v>2898.9</v>
      </c>
      <c r="BW11" s="24">
        <v>772</v>
      </c>
      <c r="BX11" s="82">
        <f t="shared" si="40"/>
        <v>2327</v>
      </c>
      <c r="BY11" s="25">
        <f t="shared" si="41"/>
        <v>0.19728172755183002</v>
      </c>
    </row>
    <row r="12" spans="1:77" s="5" customFormat="1" ht="12.75" customHeight="1" thickBot="1">
      <c r="A12" s="74" t="s">
        <v>409</v>
      </c>
      <c r="B12" s="48" t="s">
        <v>443</v>
      </c>
      <c r="C12" s="12" t="s">
        <v>6</v>
      </c>
      <c r="D12" s="2" t="s">
        <v>459</v>
      </c>
      <c r="E12" s="6">
        <v>4509</v>
      </c>
      <c r="F12" s="6">
        <v>4099</v>
      </c>
      <c r="G12" s="69">
        <v>2888</v>
      </c>
      <c r="H12" s="53">
        <v>3221</v>
      </c>
      <c r="I12" s="22">
        <f t="shared" si="0"/>
        <v>2898.9</v>
      </c>
      <c r="J12" s="22">
        <v>613</v>
      </c>
      <c r="K12" s="80">
        <f t="shared" si="1"/>
        <v>2275</v>
      </c>
      <c r="L12" s="23">
        <f t="shared" si="2"/>
        <v>0.21521956604229192</v>
      </c>
      <c r="M12" s="56">
        <v>0</v>
      </c>
      <c r="N12" s="27" t="str">
        <f t="shared" si="3"/>
        <v/>
      </c>
      <c r="O12" s="27">
        <v>0</v>
      </c>
      <c r="P12" s="84" t="str">
        <f t="shared" si="4"/>
        <v/>
      </c>
      <c r="Q12" s="26" t="str">
        <f t="shared" si="5"/>
        <v/>
      </c>
      <c r="R12" s="53">
        <v>0</v>
      </c>
      <c r="S12" s="22" t="str">
        <f t="shared" si="6"/>
        <v/>
      </c>
      <c r="T12" s="22">
        <v>0</v>
      </c>
      <c r="U12" s="80" t="str">
        <f t="shared" si="7"/>
        <v/>
      </c>
      <c r="V12" s="23" t="str">
        <f t="shared" si="8"/>
        <v/>
      </c>
      <c r="W12" s="56">
        <v>0</v>
      </c>
      <c r="X12" s="27" t="str">
        <f t="shared" si="9"/>
        <v/>
      </c>
      <c r="Y12" s="27">
        <v>0</v>
      </c>
      <c r="Z12" s="84" t="str">
        <f t="shared" si="10"/>
        <v/>
      </c>
      <c r="AA12" s="26" t="str">
        <f t="shared" si="11"/>
        <v/>
      </c>
      <c r="AB12" s="53">
        <v>2999</v>
      </c>
      <c r="AC12" s="22">
        <f t="shared" si="12"/>
        <v>2699.1</v>
      </c>
      <c r="AD12" s="22">
        <v>770</v>
      </c>
      <c r="AE12" s="80">
        <f t="shared" si="13"/>
        <v>2118</v>
      </c>
      <c r="AF12" s="23">
        <f t="shared" si="14"/>
        <v>0.21529398688451704</v>
      </c>
      <c r="AG12" s="56">
        <v>0</v>
      </c>
      <c r="AH12" s="27" t="str">
        <f t="shared" si="15"/>
        <v/>
      </c>
      <c r="AI12" s="27">
        <v>0</v>
      </c>
      <c r="AJ12" s="84" t="str">
        <f t="shared" si="16"/>
        <v/>
      </c>
      <c r="AK12" s="26" t="str">
        <f t="shared" si="17"/>
        <v/>
      </c>
      <c r="AL12" s="53">
        <v>2999</v>
      </c>
      <c r="AM12" s="22">
        <f t="shared" si="18"/>
        <v>2699.1</v>
      </c>
      <c r="AN12" s="22">
        <v>770</v>
      </c>
      <c r="AO12" s="80">
        <f t="shared" si="19"/>
        <v>2118</v>
      </c>
      <c r="AP12" s="23">
        <f t="shared" si="20"/>
        <v>0.21529398688451704</v>
      </c>
      <c r="AQ12" s="56">
        <v>0</v>
      </c>
      <c r="AR12" s="27" t="str">
        <f t="shared" si="21"/>
        <v/>
      </c>
      <c r="AS12" s="27">
        <v>0</v>
      </c>
      <c r="AT12" s="84" t="str">
        <f t="shared" si="22"/>
        <v/>
      </c>
      <c r="AU12" s="26" t="str">
        <f t="shared" si="23"/>
        <v/>
      </c>
      <c r="AV12" s="53">
        <v>3110</v>
      </c>
      <c r="AW12" s="22">
        <f t="shared" si="24"/>
        <v>2799</v>
      </c>
      <c r="AX12" s="22">
        <v>691</v>
      </c>
      <c r="AY12" s="80">
        <f t="shared" si="25"/>
        <v>2197</v>
      </c>
      <c r="AZ12" s="23">
        <f t="shared" si="26"/>
        <v>0.2150768131475527</v>
      </c>
      <c r="BA12" s="56">
        <v>3110</v>
      </c>
      <c r="BB12" s="27">
        <f t="shared" si="27"/>
        <v>2799</v>
      </c>
      <c r="BC12" s="27">
        <v>691</v>
      </c>
      <c r="BD12" s="84">
        <f t="shared" si="28"/>
        <v>2197</v>
      </c>
      <c r="BE12" s="26">
        <f t="shared" si="29"/>
        <v>0.2150768131475527</v>
      </c>
      <c r="BF12" s="53">
        <v>0</v>
      </c>
      <c r="BG12" s="22" t="str">
        <f t="shared" si="30"/>
        <v/>
      </c>
      <c r="BH12" s="22">
        <v>0</v>
      </c>
      <c r="BI12" s="80" t="str">
        <f t="shared" si="31"/>
        <v/>
      </c>
      <c r="BJ12" s="23" t="str">
        <f t="shared" si="32"/>
        <v/>
      </c>
      <c r="BK12" s="56">
        <v>3332</v>
      </c>
      <c r="BL12" s="27">
        <f t="shared" si="33"/>
        <v>2998.8</v>
      </c>
      <c r="BM12" s="27">
        <v>534</v>
      </c>
      <c r="BN12" s="84">
        <f t="shared" si="34"/>
        <v>2354</v>
      </c>
      <c r="BO12" s="26">
        <f t="shared" si="35"/>
        <v>0.21501934106976128</v>
      </c>
      <c r="BP12" s="53">
        <v>0</v>
      </c>
      <c r="BQ12" s="22" t="str">
        <f t="shared" si="36"/>
        <v/>
      </c>
      <c r="BR12" s="22">
        <v>0</v>
      </c>
      <c r="BS12" s="80" t="str">
        <f t="shared" si="37"/>
        <v/>
      </c>
      <c r="BT12" s="23" t="str">
        <f t="shared" si="38"/>
        <v/>
      </c>
      <c r="BU12" s="56">
        <v>3110</v>
      </c>
      <c r="BV12" s="27">
        <f t="shared" si="39"/>
        <v>2799</v>
      </c>
      <c r="BW12" s="27">
        <v>691</v>
      </c>
      <c r="BX12" s="84">
        <f t="shared" si="40"/>
        <v>2197</v>
      </c>
      <c r="BY12" s="26">
        <f t="shared" si="41"/>
        <v>0.2150768131475527</v>
      </c>
    </row>
    <row r="13" spans="1:77" s="5" customFormat="1" ht="12.75" customHeight="1">
      <c r="A13" s="75" t="s">
        <v>327</v>
      </c>
      <c r="B13" s="46" t="s">
        <v>443</v>
      </c>
      <c r="C13" s="7"/>
      <c r="D13" s="10" t="s">
        <v>460</v>
      </c>
      <c r="E13" s="9">
        <v>9679</v>
      </c>
      <c r="F13" s="9">
        <v>8799</v>
      </c>
      <c r="G13" s="70">
        <v>6199</v>
      </c>
      <c r="H13" s="54">
        <v>8332</v>
      </c>
      <c r="I13" s="18">
        <f t="shared" si="0"/>
        <v>7498.8</v>
      </c>
      <c r="J13" s="18">
        <v>314</v>
      </c>
      <c r="K13" s="78">
        <f t="shared" si="1"/>
        <v>5885</v>
      </c>
      <c r="L13" s="19">
        <f t="shared" si="2"/>
        <v>0.2152077665759855</v>
      </c>
      <c r="M13" s="57">
        <v>0</v>
      </c>
      <c r="N13" s="28" t="str">
        <f t="shared" si="3"/>
        <v/>
      </c>
      <c r="O13" s="28">
        <v>0</v>
      </c>
      <c r="P13" s="83" t="str">
        <f t="shared" si="4"/>
        <v/>
      </c>
      <c r="Q13" s="29" t="str">
        <f t="shared" si="5"/>
        <v/>
      </c>
      <c r="R13" s="54">
        <v>0</v>
      </c>
      <c r="S13" s="18" t="str">
        <f t="shared" si="6"/>
        <v/>
      </c>
      <c r="T13" s="18">
        <v>0</v>
      </c>
      <c r="U13" s="78" t="str">
        <f t="shared" si="7"/>
        <v/>
      </c>
      <c r="V13" s="19" t="str">
        <f t="shared" si="8"/>
        <v/>
      </c>
      <c r="W13" s="57">
        <v>0</v>
      </c>
      <c r="X13" s="28" t="str">
        <f t="shared" si="9"/>
        <v/>
      </c>
      <c r="Y13" s="28">
        <v>0</v>
      </c>
      <c r="Z13" s="83" t="str">
        <f t="shared" si="10"/>
        <v/>
      </c>
      <c r="AA13" s="29" t="str">
        <f t="shared" si="11"/>
        <v/>
      </c>
      <c r="AB13" s="54">
        <v>8332</v>
      </c>
      <c r="AC13" s="18">
        <f t="shared" si="12"/>
        <v>7498.8</v>
      </c>
      <c r="AD13" s="18">
        <v>314</v>
      </c>
      <c r="AE13" s="78">
        <f t="shared" si="13"/>
        <v>5885</v>
      </c>
      <c r="AF13" s="19">
        <f t="shared" si="14"/>
        <v>0.2152077665759855</v>
      </c>
      <c r="AG13" s="57">
        <v>0</v>
      </c>
      <c r="AH13" s="28" t="str">
        <f t="shared" si="15"/>
        <v/>
      </c>
      <c r="AI13" s="28">
        <v>0</v>
      </c>
      <c r="AJ13" s="83" t="str">
        <f t="shared" si="16"/>
        <v/>
      </c>
      <c r="AK13" s="29" t="str">
        <f t="shared" si="17"/>
        <v/>
      </c>
      <c r="AL13" s="54">
        <v>8332</v>
      </c>
      <c r="AM13" s="18">
        <f t="shared" si="18"/>
        <v>7498.8</v>
      </c>
      <c r="AN13" s="18">
        <v>314</v>
      </c>
      <c r="AO13" s="78">
        <f t="shared" si="19"/>
        <v>5885</v>
      </c>
      <c r="AP13" s="19">
        <f t="shared" si="20"/>
        <v>0.2152077665759855</v>
      </c>
      <c r="AQ13" s="57">
        <v>0</v>
      </c>
      <c r="AR13" s="28" t="str">
        <f t="shared" si="21"/>
        <v/>
      </c>
      <c r="AS13" s="28">
        <v>0</v>
      </c>
      <c r="AT13" s="83" t="str">
        <f t="shared" si="22"/>
        <v/>
      </c>
      <c r="AU13" s="29" t="str">
        <f t="shared" si="23"/>
        <v/>
      </c>
      <c r="AV13" s="54">
        <v>8332</v>
      </c>
      <c r="AW13" s="18">
        <f t="shared" si="24"/>
        <v>7498.8</v>
      </c>
      <c r="AX13" s="18">
        <v>314</v>
      </c>
      <c r="AY13" s="78">
        <f t="shared" si="25"/>
        <v>5885</v>
      </c>
      <c r="AZ13" s="19">
        <f t="shared" si="26"/>
        <v>0.2152077665759855</v>
      </c>
      <c r="BA13" s="57">
        <v>8332</v>
      </c>
      <c r="BB13" s="28">
        <f t="shared" si="27"/>
        <v>7498.8</v>
      </c>
      <c r="BC13" s="28">
        <v>314</v>
      </c>
      <c r="BD13" s="83">
        <f t="shared" si="28"/>
        <v>5885</v>
      </c>
      <c r="BE13" s="29">
        <f t="shared" si="29"/>
        <v>0.2152077665759855</v>
      </c>
      <c r="BF13" s="54">
        <v>0</v>
      </c>
      <c r="BG13" s="18" t="str">
        <f t="shared" si="30"/>
        <v/>
      </c>
      <c r="BH13" s="18">
        <v>0</v>
      </c>
      <c r="BI13" s="78" t="str">
        <f t="shared" si="31"/>
        <v/>
      </c>
      <c r="BJ13" s="19" t="str">
        <f t="shared" si="32"/>
        <v/>
      </c>
      <c r="BK13" s="57">
        <v>8332</v>
      </c>
      <c r="BL13" s="28">
        <f t="shared" si="33"/>
        <v>7498.8</v>
      </c>
      <c r="BM13" s="28">
        <v>314</v>
      </c>
      <c r="BN13" s="83">
        <f t="shared" si="34"/>
        <v>5885</v>
      </c>
      <c r="BO13" s="29">
        <f t="shared" si="35"/>
        <v>0.2152077665759855</v>
      </c>
      <c r="BP13" s="54">
        <v>0</v>
      </c>
      <c r="BQ13" s="18" t="str">
        <f t="shared" si="36"/>
        <v/>
      </c>
      <c r="BR13" s="18">
        <v>0</v>
      </c>
      <c r="BS13" s="78" t="str">
        <f t="shared" si="37"/>
        <v/>
      </c>
      <c r="BT13" s="19" t="str">
        <f t="shared" si="38"/>
        <v/>
      </c>
      <c r="BU13" s="57">
        <v>8332</v>
      </c>
      <c r="BV13" s="28">
        <f t="shared" si="39"/>
        <v>7498.8</v>
      </c>
      <c r="BW13" s="28">
        <v>314</v>
      </c>
      <c r="BX13" s="83">
        <f t="shared" si="40"/>
        <v>5885</v>
      </c>
      <c r="BY13" s="29">
        <f t="shared" si="41"/>
        <v>0.2152077665759855</v>
      </c>
    </row>
    <row r="14" spans="1:77" s="5" customFormat="1" ht="12.75" customHeight="1" thickBot="1">
      <c r="A14" s="74" t="s">
        <v>373</v>
      </c>
      <c r="B14" s="48" t="s">
        <v>443</v>
      </c>
      <c r="C14" s="12"/>
      <c r="D14" s="2" t="s">
        <v>461</v>
      </c>
      <c r="E14" s="6">
        <v>10449</v>
      </c>
      <c r="F14" s="6">
        <v>9499</v>
      </c>
      <c r="G14" s="69">
        <v>6692</v>
      </c>
      <c r="H14" s="53">
        <v>8888</v>
      </c>
      <c r="I14" s="22">
        <f t="shared" si="0"/>
        <v>7999.2</v>
      </c>
      <c r="J14" s="22">
        <v>415</v>
      </c>
      <c r="K14" s="80">
        <f t="shared" si="1"/>
        <v>6277</v>
      </c>
      <c r="L14" s="23">
        <f t="shared" si="2"/>
        <v>0.21529652965296528</v>
      </c>
      <c r="M14" s="56">
        <v>0</v>
      </c>
      <c r="N14" s="27" t="str">
        <f t="shared" si="3"/>
        <v/>
      </c>
      <c r="O14" s="27">
        <v>0</v>
      </c>
      <c r="P14" s="84" t="str">
        <f t="shared" si="4"/>
        <v/>
      </c>
      <c r="Q14" s="26" t="str">
        <f t="shared" si="5"/>
        <v/>
      </c>
      <c r="R14" s="53">
        <v>0</v>
      </c>
      <c r="S14" s="22" t="str">
        <f t="shared" si="6"/>
        <v/>
      </c>
      <c r="T14" s="22">
        <v>0</v>
      </c>
      <c r="U14" s="80" t="str">
        <f t="shared" si="7"/>
        <v/>
      </c>
      <c r="V14" s="23" t="str">
        <f t="shared" si="8"/>
        <v/>
      </c>
      <c r="W14" s="56">
        <v>0</v>
      </c>
      <c r="X14" s="27" t="str">
        <f t="shared" si="9"/>
        <v/>
      </c>
      <c r="Y14" s="27">
        <v>0</v>
      </c>
      <c r="Z14" s="84" t="str">
        <f t="shared" si="10"/>
        <v/>
      </c>
      <c r="AA14" s="26" t="str">
        <f t="shared" si="11"/>
        <v/>
      </c>
      <c r="AB14" s="53">
        <v>8888</v>
      </c>
      <c r="AC14" s="22">
        <f t="shared" si="12"/>
        <v>7999.2</v>
      </c>
      <c r="AD14" s="22">
        <v>415</v>
      </c>
      <c r="AE14" s="80">
        <f t="shared" si="13"/>
        <v>6277</v>
      </c>
      <c r="AF14" s="23">
        <f t="shared" si="14"/>
        <v>0.21529652965296528</v>
      </c>
      <c r="AG14" s="56">
        <v>0</v>
      </c>
      <c r="AH14" s="27" t="str">
        <f t="shared" si="15"/>
        <v/>
      </c>
      <c r="AI14" s="27">
        <v>0</v>
      </c>
      <c r="AJ14" s="84" t="str">
        <f t="shared" si="16"/>
        <v/>
      </c>
      <c r="AK14" s="26" t="str">
        <f t="shared" si="17"/>
        <v/>
      </c>
      <c r="AL14" s="53">
        <v>8888</v>
      </c>
      <c r="AM14" s="22">
        <f t="shared" si="18"/>
        <v>7999.2</v>
      </c>
      <c r="AN14" s="22">
        <v>415</v>
      </c>
      <c r="AO14" s="80">
        <f t="shared" si="19"/>
        <v>6277</v>
      </c>
      <c r="AP14" s="23">
        <f t="shared" si="20"/>
        <v>0.21529652965296528</v>
      </c>
      <c r="AQ14" s="56">
        <v>0</v>
      </c>
      <c r="AR14" s="27" t="str">
        <f t="shared" si="21"/>
        <v/>
      </c>
      <c r="AS14" s="27">
        <v>0</v>
      </c>
      <c r="AT14" s="84" t="str">
        <f t="shared" si="22"/>
        <v/>
      </c>
      <c r="AU14" s="26" t="str">
        <f t="shared" si="23"/>
        <v/>
      </c>
      <c r="AV14" s="53">
        <v>8888</v>
      </c>
      <c r="AW14" s="22">
        <f t="shared" si="24"/>
        <v>7999.2</v>
      </c>
      <c r="AX14" s="22">
        <v>415</v>
      </c>
      <c r="AY14" s="80">
        <f t="shared" si="25"/>
        <v>6277</v>
      </c>
      <c r="AZ14" s="23">
        <f t="shared" si="26"/>
        <v>0.21529652965296528</v>
      </c>
      <c r="BA14" s="56">
        <v>8888</v>
      </c>
      <c r="BB14" s="27">
        <f t="shared" si="27"/>
        <v>7999.2</v>
      </c>
      <c r="BC14" s="27">
        <v>415</v>
      </c>
      <c r="BD14" s="84">
        <f t="shared" si="28"/>
        <v>6277</v>
      </c>
      <c r="BE14" s="26">
        <f t="shared" si="29"/>
        <v>0.21529652965296528</v>
      </c>
      <c r="BF14" s="53">
        <v>0</v>
      </c>
      <c r="BG14" s="22" t="str">
        <f t="shared" si="30"/>
        <v/>
      </c>
      <c r="BH14" s="22">
        <v>0</v>
      </c>
      <c r="BI14" s="80" t="str">
        <f t="shared" si="31"/>
        <v/>
      </c>
      <c r="BJ14" s="23" t="str">
        <f t="shared" si="32"/>
        <v/>
      </c>
      <c r="BK14" s="56">
        <v>8888</v>
      </c>
      <c r="BL14" s="27">
        <f t="shared" si="33"/>
        <v>7999.2</v>
      </c>
      <c r="BM14" s="27">
        <v>415</v>
      </c>
      <c r="BN14" s="84">
        <f t="shared" si="34"/>
        <v>6277</v>
      </c>
      <c r="BO14" s="26">
        <f t="shared" si="35"/>
        <v>0.21529652965296528</v>
      </c>
      <c r="BP14" s="53">
        <v>0</v>
      </c>
      <c r="BQ14" s="22" t="str">
        <f t="shared" si="36"/>
        <v/>
      </c>
      <c r="BR14" s="22">
        <v>0</v>
      </c>
      <c r="BS14" s="80" t="str">
        <f t="shared" si="37"/>
        <v/>
      </c>
      <c r="BT14" s="23" t="str">
        <f t="shared" si="38"/>
        <v/>
      </c>
      <c r="BU14" s="56">
        <v>8888</v>
      </c>
      <c r="BV14" s="27">
        <f t="shared" si="39"/>
        <v>7999.2</v>
      </c>
      <c r="BW14" s="27">
        <v>415</v>
      </c>
      <c r="BX14" s="84">
        <f t="shared" si="40"/>
        <v>6277</v>
      </c>
      <c r="BY14" s="26">
        <f t="shared" si="41"/>
        <v>0.21529652965296528</v>
      </c>
    </row>
    <row r="15" spans="1:77" s="5" customFormat="1" ht="12.75" customHeight="1">
      <c r="A15" s="75" t="s">
        <v>328</v>
      </c>
      <c r="B15" s="46" t="s">
        <v>445</v>
      </c>
      <c r="C15" s="7"/>
      <c r="D15" s="10" t="s">
        <v>578</v>
      </c>
      <c r="E15" s="9">
        <v>1319</v>
      </c>
      <c r="F15" s="9">
        <v>1199</v>
      </c>
      <c r="G15" s="70">
        <v>844</v>
      </c>
      <c r="H15" s="54">
        <v>1110</v>
      </c>
      <c r="I15" s="18">
        <f t="shared" ref="I15:I16" si="42">IFERROR(IF(H15&gt;1,H15*0.9,""),"")</f>
        <v>999</v>
      </c>
      <c r="J15" s="18">
        <v>61</v>
      </c>
      <c r="K15" s="78">
        <f t="shared" si="1"/>
        <v>783</v>
      </c>
      <c r="L15" s="19">
        <f t="shared" ref="L15:L16" si="43">IFERROR(IF(H15&gt;1,(I15-K15)/I15,""),"")</f>
        <v>0.21621621621621623</v>
      </c>
      <c r="M15" s="57">
        <v>0</v>
      </c>
      <c r="N15" s="28" t="str">
        <f t="shared" ref="N15:N16" si="44">IFERROR(IF(M15&gt;1,M15*0.9,""),"")</f>
        <v/>
      </c>
      <c r="O15" s="28">
        <v>0</v>
      </c>
      <c r="P15" s="83" t="str">
        <f t="shared" si="4"/>
        <v/>
      </c>
      <c r="Q15" s="29" t="str">
        <f t="shared" ref="Q15:Q16" si="45">IFERROR(IF(M15&gt;1,(N15-P15)/N15,""),"")</f>
        <v/>
      </c>
      <c r="R15" s="54">
        <v>0</v>
      </c>
      <c r="S15" s="18" t="str">
        <f t="shared" ref="S15:S16" si="46">IFERROR(IF(R15&gt;1,R15*0.9,""),"")</f>
        <v/>
      </c>
      <c r="T15" s="18">
        <v>0</v>
      </c>
      <c r="U15" s="78" t="str">
        <f t="shared" si="7"/>
        <v/>
      </c>
      <c r="V15" s="19" t="str">
        <f t="shared" ref="V15:V16" si="47">IFERROR(IF(R15&gt;1,(S15-U15)/S15,""),"")</f>
        <v/>
      </c>
      <c r="W15" s="57">
        <v>0</v>
      </c>
      <c r="X15" s="28" t="str">
        <f t="shared" ref="X15:X16" si="48">IFERROR(IF(W15&gt;1,W15*0.9,""),"")</f>
        <v/>
      </c>
      <c r="Y15" s="28">
        <v>0</v>
      </c>
      <c r="Z15" s="83" t="str">
        <f t="shared" si="10"/>
        <v/>
      </c>
      <c r="AA15" s="29" t="str">
        <f t="shared" ref="AA15:AA16" si="49">IFERROR(IF(W15&gt;1,(X15-Z15)/X15,""),"")</f>
        <v/>
      </c>
      <c r="AB15" s="54">
        <v>1054</v>
      </c>
      <c r="AC15" s="18">
        <f t="shared" ref="AC15:AC16" si="50">IFERROR(IF(AB15&gt;1,AB15*0.9,""),"")</f>
        <v>948.6</v>
      </c>
      <c r="AD15" s="18">
        <v>100</v>
      </c>
      <c r="AE15" s="78">
        <f t="shared" si="13"/>
        <v>744</v>
      </c>
      <c r="AF15" s="19">
        <f t="shared" ref="AF15:AF16" si="51">IFERROR(IF(AB15&gt;1,(AC15-AE15)/AC15,""),"")</f>
        <v>0.21568627450980393</v>
      </c>
      <c r="AG15" s="57">
        <v>0</v>
      </c>
      <c r="AH15" s="28" t="str">
        <f t="shared" ref="AH15:AH16" si="52">IFERROR(IF(AG15&gt;1,AG15*0.9,""),"")</f>
        <v/>
      </c>
      <c r="AI15" s="28">
        <v>0</v>
      </c>
      <c r="AJ15" s="83" t="str">
        <f t="shared" si="16"/>
        <v/>
      </c>
      <c r="AK15" s="29" t="str">
        <f t="shared" ref="AK15:AK16" si="53">IFERROR(IF(AG15&gt;1,(AH15-AJ15)/AH15,""),"")</f>
        <v/>
      </c>
      <c r="AL15" s="54">
        <v>1054</v>
      </c>
      <c r="AM15" s="18">
        <f t="shared" ref="AM15:AM16" si="54">IFERROR(IF(AL15&gt;1,AL15*0.9,""),"")</f>
        <v>948.6</v>
      </c>
      <c r="AN15" s="18">
        <v>100</v>
      </c>
      <c r="AO15" s="78">
        <f t="shared" si="19"/>
        <v>744</v>
      </c>
      <c r="AP15" s="19">
        <f t="shared" ref="AP15:AP16" si="55">IFERROR(IF(AL15&gt;1,(AM15-AO15)/AM15,""),"")</f>
        <v>0.21568627450980393</v>
      </c>
      <c r="AQ15" s="57">
        <v>0</v>
      </c>
      <c r="AR15" s="28" t="str">
        <f t="shared" ref="AR15:AR16" si="56">IFERROR(IF(AQ15&gt;1,AQ15*0.9,""),"")</f>
        <v/>
      </c>
      <c r="AS15" s="28">
        <v>0</v>
      </c>
      <c r="AT15" s="83" t="str">
        <f t="shared" si="22"/>
        <v/>
      </c>
      <c r="AU15" s="29" t="str">
        <f t="shared" ref="AU15:AU16" si="57">IFERROR(IF(AQ15&gt;1,(AR15-AT15)/AR15,""),"")</f>
        <v/>
      </c>
      <c r="AV15" s="54">
        <v>999</v>
      </c>
      <c r="AW15" s="18">
        <f t="shared" ref="AW15:AW16" si="58">IFERROR(IF(AV15&gt;1,AV15*0.9,""),"")</f>
        <v>899.1</v>
      </c>
      <c r="AX15" s="18">
        <v>139</v>
      </c>
      <c r="AY15" s="78">
        <f t="shared" si="25"/>
        <v>705</v>
      </c>
      <c r="AZ15" s="19">
        <f t="shared" ref="AZ15:AZ16" si="59">IFERROR(IF(AV15&gt;1,(AW15-AY15)/AW15,""),"")</f>
        <v>0.21588254921588257</v>
      </c>
      <c r="BA15" s="57">
        <v>999</v>
      </c>
      <c r="BB15" s="28">
        <f t="shared" ref="BB15:BB16" si="60">IFERROR(IF(BA15&gt;1,BA15*0.9,""),"")</f>
        <v>899.1</v>
      </c>
      <c r="BC15" s="28">
        <v>139</v>
      </c>
      <c r="BD15" s="83">
        <f t="shared" si="28"/>
        <v>705</v>
      </c>
      <c r="BE15" s="29">
        <f t="shared" ref="BE15:BE16" si="61">IFERROR(IF(BA15&gt;1,(BB15-BD15)/BB15,""),"")</f>
        <v>0.21588254921588257</v>
      </c>
      <c r="BF15" s="54">
        <v>0</v>
      </c>
      <c r="BG15" s="18" t="str">
        <f t="shared" ref="BG15:BG16" si="62">IFERROR(IF(BF15&gt;1,BF15*0.9,""),"")</f>
        <v/>
      </c>
      <c r="BH15" s="18">
        <v>0</v>
      </c>
      <c r="BI15" s="78" t="str">
        <f t="shared" si="31"/>
        <v/>
      </c>
      <c r="BJ15" s="19" t="str">
        <f t="shared" ref="BJ15:BJ16" si="63">IFERROR(IF(BF15&gt;1,(BG15-BI15)/BG15,""),"")</f>
        <v/>
      </c>
      <c r="BK15" s="57">
        <v>1054</v>
      </c>
      <c r="BL15" s="28">
        <f t="shared" ref="BL15:BL16" si="64">IFERROR(IF(BK15&gt;1,BK15*0.9,""),"")</f>
        <v>948.6</v>
      </c>
      <c r="BM15" s="28">
        <v>100</v>
      </c>
      <c r="BN15" s="83">
        <f t="shared" si="34"/>
        <v>744</v>
      </c>
      <c r="BO15" s="29">
        <f t="shared" ref="BO15:BO16" si="65">IFERROR(IF(BK15&gt;1,(BL15-BN15)/BL15,""),"")</f>
        <v>0.21568627450980393</v>
      </c>
      <c r="BP15" s="54">
        <v>0</v>
      </c>
      <c r="BQ15" s="18" t="str">
        <f t="shared" ref="BQ15:BQ16" si="66">IFERROR(IF(BP15&gt;1,BP15*0.9,""),"")</f>
        <v/>
      </c>
      <c r="BR15" s="18">
        <v>0</v>
      </c>
      <c r="BS15" s="78" t="str">
        <f t="shared" si="37"/>
        <v/>
      </c>
      <c r="BT15" s="19" t="str">
        <f t="shared" ref="BT15:BT16" si="67">IFERROR(IF(BP15&gt;1,(BQ15-BS15)/BQ15,""),"")</f>
        <v/>
      </c>
      <c r="BU15" s="57">
        <v>999</v>
      </c>
      <c r="BV15" s="28">
        <f t="shared" ref="BV15:BV16" si="68">IFERROR(IF(BU15&gt;1,BU15*0.9,""),"")</f>
        <v>899.1</v>
      </c>
      <c r="BW15" s="28">
        <v>139</v>
      </c>
      <c r="BX15" s="83">
        <f t="shared" si="40"/>
        <v>705</v>
      </c>
      <c r="BY15" s="29">
        <f t="shared" ref="BY15:BY16" si="69">IFERROR(IF(BU15&gt;1,(BV15-BX15)/BV15,""),"")</f>
        <v>0.21588254921588257</v>
      </c>
    </row>
    <row r="16" spans="1:77" s="5" customFormat="1" ht="12.75" customHeight="1" thickBot="1">
      <c r="A16" s="74" t="s">
        <v>329</v>
      </c>
      <c r="B16" s="48" t="s">
        <v>445</v>
      </c>
      <c r="C16" s="12"/>
      <c r="D16" s="2" t="s">
        <v>578</v>
      </c>
      <c r="E16" s="6">
        <v>1429</v>
      </c>
      <c r="F16" s="6">
        <v>1299</v>
      </c>
      <c r="G16" s="69">
        <v>914</v>
      </c>
      <c r="H16" s="53">
        <v>1166</v>
      </c>
      <c r="I16" s="22">
        <f t="shared" si="42"/>
        <v>1049.4000000000001</v>
      </c>
      <c r="J16" s="22">
        <v>92</v>
      </c>
      <c r="K16" s="80">
        <f t="shared" si="1"/>
        <v>822</v>
      </c>
      <c r="L16" s="23">
        <f t="shared" si="43"/>
        <v>0.21669525443110355</v>
      </c>
      <c r="M16" s="56">
        <v>1166</v>
      </c>
      <c r="N16" s="27">
        <f t="shared" si="44"/>
        <v>1049.4000000000001</v>
      </c>
      <c r="O16" s="27">
        <v>92</v>
      </c>
      <c r="P16" s="84">
        <f t="shared" si="4"/>
        <v>822</v>
      </c>
      <c r="Q16" s="26">
        <f t="shared" si="45"/>
        <v>0.21669525443110355</v>
      </c>
      <c r="R16" s="53">
        <v>0</v>
      </c>
      <c r="S16" s="22" t="str">
        <f t="shared" si="46"/>
        <v/>
      </c>
      <c r="T16" s="22">
        <v>0</v>
      </c>
      <c r="U16" s="80" t="str">
        <f t="shared" si="7"/>
        <v/>
      </c>
      <c r="V16" s="23" t="str">
        <f t="shared" si="47"/>
        <v/>
      </c>
      <c r="W16" s="56">
        <v>0</v>
      </c>
      <c r="X16" s="27" t="str">
        <f t="shared" si="48"/>
        <v/>
      </c>
      <c r="Y16" s="27">
        <v>0</v>
      </c>
      <c r="Z16" s="84" t="str">
        <f t="shared" si="10"/>
        <v/>
      </c>
      <c r="AA16" s="26" t="str">
        <f t="shared" si="49"/>
        <v/>
      </c>
      <c r="AB16" s="53">
        <v>1166</v>
      </c>
      <c r="AC16" s="22">
        <f t="shared" si="50"/>
        <v>1049.4000000000001</v>
      </c>
      <c r="AD16" s="22">
        <v>92</v>
      </c>
      <c r="AE16" s="80">
        <f t="shared" si="13"/>
        <v>822</v>
      </c>
      <c r="AF16" s="23">
        <f t="shared" si="51"/>
        <v>0.21669525443110355</v>
      </c>
      <c r="AG16" s="56">
        <v>0</v>
      </c>
      <c r="AH16" s="27" t="str">
        <f t="shared" si="52"/>
        <v/>
      </c>
      <c r="AI16" s="27">
        <v>0</v>
      </c>
      <c r="AJ16" s="84" t="str">
        <f t="shared" si="16"/>
        <v/>
      </c>
      <c r="AK16" s="26" t="str">
        <f t="shared" si="53"/>
        <v/>
      </c>
      <c r="AL16" s="53">
        <v>1166</v>
      </c>
      <c r="AM16" s="22">
        <f t="shared" si="54"/>
        <v>1049.4000000000001</v>
      </c>
      <c r="AN16" s="22">
        <v>92</v>
      </c>
      <c r="AO16" s="80">
        <f t="shared" si="19"/>
        <v>822</v>
      </c>
      <c r="AP16" s="23">
        <f t="shared" si="55"/>
        <v>0.21669525443110355</v>
      </c>
      <c r="AQ16" s="56">
        <v>0</v>
      </c>
      <c r="AR16" s="27" t="str">
        <f t="shared" si="56"/>
        <v/>
      </c>
      <c r="AS16" s="27">
        <v>0</v>
      </c>
      <c r="AT16" s="84" t="str">
        <f t="shared" si="22"/>
        <v/>
      </c>
      <c r="AU16" s="26" t="str">
        <f t="shared" si="57"/>
        <v/>
      </c>
      <c r="AV16" s="53">
        <v>1166</v>
      </c>
      <c r="AW16" s="22">
        <f t="shared" si="58"/>
        <v>1049.4000000000001</v>
      </c>
      <c r="AX16" s="22">
        <v>92</v>
      </c>
      <c r="AY16" s="80">
        <f t="shared" si="25"/>
        <v>822</v>
      </c>
      <c r="AZ16" s="23">
        <f t="shared" si="59"/>
        <v>0.21669525443110355</v>
      </c>
      <c r="BA16" s="56">
        <v>1166</v>
      </c>
      <c r="BB16" s="27">
        <f t="shared" si="60"/>
        <v>1049.4000000000001</v>
      </c>
      <c r="BC16" s="27">
        <v>92</v>
      </c>
      <c r="BD16" s="84">
        <f t="shared" si="28"/>
        <v>822</v>
      </c>
      <c r="BE16" s="26">
        <f t="shared" si="61"/>
        <v>0.21669525443110355</v>
      </c>
      <c r="BF16" s="53">
        <v>0</v>
      </c>
      <c r="BG16" s="22" t="str">
        <f t="shared" si="62"/>
        <v/>
      </c>
      <c r="BH16" s="22">
        <v>0</v>
      </c>
      <c r="BI16" s="80" t="str">
        <f t="shared" si="31"/>
        <v/>
      </c>
      <c r="BJ16" s="23" t="str">
        <f t="shared" si="63"/>
        <v/>
      </c>
      <c r="BK16" s="56">
        <v>1110</v>
      </c>
      <c r="BL16" s="27">
        <f t="shared" si="64"/>
        <v>999</v>
      </c>
      <c r="BM16" s="27">
        <v>131</v>
      </c>
      <c r="BN16" s="84">
        <f t="shared" si="34"/>
        <v>783</v>
      </c>
      <c r="BO16" s="26">
        <f t="shared" si="65"/>
        <v>0.21621621621621623</v>
      </c>
      <c r="BP16" s="53">
        <v>0</v>
      </c>
      <c r="BQ16" s="22" t="str">
        <f t="shared" si="66"/>
        <v/>
      </c>
      <c r="BR16" s="22">
        <v>0</v>
      </c>
      <c r="BS16" s="80" t="str">
        <f t="shared" si="37"/>
        <v/>
      </c>
      <c r="BT16" s="23" t="str">
        <f t="shared" si="67"/>
        <v/>
      </c>
      <c r="BU16" s="56">
        <v>1110</v>
      </c>
      <c r="BV16" s="27">
        <f t="shared" si="68"/>
        <v>999</v>
      </c>
      <c r="BW16" s="27">
        <v>131</v>
      </c>
      <c r="BX16" s="84">
        <f t="shared" si="40"/>
        <v>783</v>
      </c>
      <c r="BY16" s="26">
        <f t="shared" si="69"/>
        <v>0.21621621621621623</v>
      </c>
    </row>
    <row r="17" spans="1:77" s="5" customFormat="1" ht="12.75" customHeight="1">
      <c r="A17" s="75" t="s">
        <v>332</v>
      </c>
      <c r="B17" s="46" t="s">
        <v>448</v>
      </c>
      <c r="C17" s="7"/>
      <c r="D17" s="10" t="s">
        <v>579</v>
      </c>
      <c r="E17" s="9">
        <v>3079</v>
      </c>
      <c r="F17" s="9">
        <v>2799</v>
      </c>
      <c r="G17" s="70">
        <v>1971</v>
      </c>
      <c r="H17" s="54">
        <v>2554</v>
      </c>
      <c r="I17" s="18">
        <f t="shared" ref="I17:I28" si="70">IFERROR(IF(H17&gt;1,H17*0.9,""),"")</f>
        <v>2298.6</v>
      </c>
      <c r="J17" s="18">
        <v>168</v>
      </c>
      <c r="K17" s="79">
        <f t="shared" si="1"/>
        <v>1803</v>
      </c>
      <c r="L17" s="19">
        <f t="shared" ref="L17:L28" si="71">IFERROR(IF(H17&gt;1,(I17-K17)/I17,""),"")</f>
        <v>0.21560950143565646</v>
      </c>
      <c r="M17" s="57">
        <v>2554</v>
      </c>
      <c r="N17" s="28">
        <f t="shared" ref="N17:N28" si="72">IFERROR(IF(M17&gt;1,M17*0.9,""),"")</f>
        <v>2298.6</v>
      </c>
      <c r="O17" s="28">
        <v>168</v>
      </c>
      <c r="P17" s="83">
        <f t="shared" si="4"/>
        <v>1803</v>
      </c>
      <c r="Q17" s="29">
        <f t="shared" ref="Q17:Q28" si="73">IFERROR(IF(M17&gt;1,(N17-P17)/N17,""),"")</f>
        <v>0.21560950143565646</v>
      </c>
      <c r="R17" s="54">
        <v>0</v>
      </c>
      <c r="S17" s="18" t="str">
        <f t="shared" ref="S17:S28" si="74">IFERROR(IF(R17&gt;1,R17*0.9,""),"")</f>
        <v/>
      </c>
      <c r="T17" s="18">
        <v>0</v>
      </c>
      <c r="U17" s="79" t="str">
        <f t="shared" si="7"/>
        <v/>
      </c>
      <c r="V17" s="19" t="str">
        <f t="shared" ref="V17:V28" si="75">IFERROR(IF(R17&gt;1,(S17-U17)/S17,""),"")</f>
        <v/>
      </c>
      <c r="W17" s="57">
        <v>0</v>
      </c>
      <c r="X17" s="28" t="str">
        <f t="shared" ref="X17:X28" si="76">IFERROR(IF(W17&gt;1,W17*0.9,""),"")</f>
        <v/>
      </c>
      <c r="Y17" s="28">
        <v>0</v>
      </c>
      <c r="Z17" s="83" t="str">
        <f t="shared" si="10"/>
        <v/>
      </c>
      <c r="AA17" s="29" t="str">
        <f t="shared" ref="AA17:AA28" si="77">IFERROR(IF(W17&gt;1,(X17-Z17)/X17,""),"")</f>
        <v/>
      </c>
      <c r="AB17" s="54">
        <v>2221</v>
      </c>
      <c r="AC17" s="18">
        <f t="shared" ref="AC17:AC28" si="78">IFERROR(IF(AB17&gt;1,AB17*0.9,""),"")</f>
        <v>1998.9</v>
      </c>
      <c r="AD17" s="18">
        <v>403</v>
      </c>
      <c r="AE17" s="79">
        <f t="shared" si="13"/>
        <v>1568</v>
      </c>
      <c r="AF17" s="19">
        <f t="shared" ref="AF17:AF28" si="79">IFERROR(IF(AB17&gt;1,(AC17-AE17)/AC17,""),"")</f>
        <v>0.21556856270949026</v>
      </c>
      <c r="AG17" s="57">
        <v>0</v>
      </c>
      <c r="AH17" s="28" t="str">
        <f t="shared" ref="AH17:AH28" si="80">IFERROR(IF(AG17&gt;1,AG17*0.9,""),"")</f>
        <v/>
      </c>
      <c r="AI17" s="28">
        <v>0</v>
      </c>
      <c r="AJ17" s="83" t="str">
        <f t="shared" si="16"/>
        <v/>
      </c>
      <c r="AK17" s="29" t="str">
        <f t="shared" ref="AK17:AK28" si="81">IFERROR(IF(AG17&gt;1,(AH17-AJ17)/AH17,""),"")</f>
        <v/>
      </c>
      <c r="AL17" s="54">
        <v>2221</v>
      </c>
      <c r="AM17" s="18">
        <f t="shared" ref="AM17:AM28" si="82">IFERROR(IF(AL17&gt;1,AL17*0.9,""),"")</f>
        <v>1998.9</v>
      </c>
      <c r="AN17" s="18">
        <v>403</v>
      </c>
      <c r="AO17" s="79">
        <f t="shared" si="19"/>
        <v>1568</v>
      </c>
      <c r="AP17" s="19">
        <f t="shared" ref="AP17:AP28" si="83">IFERROR(IF(AL17&gt;1,(AM17-AO17)/AM17,""),"")</f>
        <v>0.21556856270949026</v>
      </c>
      <c r="AQ17" s="57">
        <v>0</v>
      </c>
      <c r="AR17" s="28" t="str">
        <f t="shared" ref="AR17:AR28" si="84">IFERROR(IF(AQ17&gt;1,AQ17*0.9,""),"")</f>
        <v/>
      </c>
      <c r="AS17" s="28">
        <v>0</v>
      </c>
      <c r="AT17" s="83" t="str">
        <f t="shared" si="22"/>
        <v/>
      </c>
      <c r="AU17" s="29" t="str">
        <f t="shared" ref="AU17:AU28" si="85">IFERROR(IF(AQ17&gt;1,(AR17-AT17)/AR17,""),"")</f>
        <v/>
      </c>
      <c r="AV17" s="54">
        <v>2221</v>
      </c>
      <c r="AW17" s="18">
        <f t="shared" ref="AW17:AW28" si="86">IFERROR(IF(AV17&gt;1,AV17*0.9,""),"")</f>
        <v>1998.9</v>
      </c>
      <c r="AX17" s="18">
        <v>403</v>
      </c>
      <c r="AY17" s="79">
        <f t="shared" si="25"/>
        <v>1568</v>
      </c>
      <c r="AZ17" s="19">
        <f t="shared" ref="AZ17:AZ28" si="87">IFERROR(IF(AV17&gt;1,(AW17-AY17)/AW17,""),"")</f>
        <v>0.21556856270949026</v>
      </c>
      <c r="BA17" s="57">
        <v>2221</v>
      </c>
      <c r="BB17" s="28">
        <f t="shared" ref="BB17:BB28" si="88">IFERROR(IF(BA17&gt;1,BA17*0.9,""),"")</f>
        <v>1998.9</v>
      </c>
      <c r="BC17" s="28">
        <v>403</v>
      </c>
      <c r="BD17" s="83">
        <f t="shared" si="28"/>
        <v>1568</v>
      </c>
      <c r="BE17" s="29">
        <f t="shared" ref="BE17:BE28" si="89">IFERROR(IF(BA17&gt;1,(BB17-BD17)/BB17,""),"")</f>
        <v>0.21556856270949026</v>
      </c>
      <c r="BF17" s="54">
        <v>0</v>
      </c>
      <c r="BG17" s="18" t="str">
        <f t="shared" ref="BG17:BG28" si="90">IFERROR(IF(BF17&gt;1,BF17*0.9,""),"")</f>
        <v/>
      </c>
      <c r="BH17" s="18">
        <v>0</v>
      </c>
      <c r="BI17" s="79" t="str">
        <f t="shared" si="31"/>
        <v/>
      </c>
      <c r="BJ17" s="19" t="str">
        <f t="shared" ref="BJ17:BJ28" si="91">IFERROR(IF(BF17&gt;1,(BG17-BI17)/BG17,""),"")</f>
        <v/>
      </c>
      <c r="BK17" s="57">
        <v>2221</v>
      </c>
      <c r="BL17" s="28">
        <f t="shared" ref="BL17:BL28" si="92">IFERROR(IF(BK17&gt;1,BK17*0.9,""),"")</f>
        <v>1998.9</v>
      </c>
      <c r="BM17" s="28">
        <v>403</v>
      </c>
      <c r="BN17" s="83">
        <f t="shared" si="34"/>
        <v>1568</v>
      </c>
      <c r="BO17" s="29">
        <f t="shared" ref="BO17:BO28" si="93">IFERROR(IF(BK17&gt;1,(BL17-BN17)/BL17,""),"")</f>
        <v>0.21556856270949026</v>
      </c>
      <c r="BP17" s="54">
        <v>0</v>
      </c>
      <c r="BQ17" s="18" t="str">
        <f t="shared" ref="BQ17:BQ28" si="94">IFERROR(IF(BP17&gt;1,BP17*0.9,""),"")</f>
        <v/>
      </c>
      <c r="BR17" s="18">
        <v>0</v>
      </c>
      <c r="BS17" s="79" t="str">
        <f t="shared" si="37"/>
        <v/>
      </c>
      <c r="BT17" s="19" t="str">
        <f t="shared" ref="BT17:BT28" si="95">IFERROR(IF(BP17&gt;1,(BQ17-BS17)/BQ17,""),"")</f>
        <v/>
      </c>
      <c r="BU17" s="57">
        <v>2221</v>
      </c>
      <c r="BV17" s="28">
        <f t="shared" ref="BV17:BV28" si="96">IFERROR(IF(BU17&gt;1,BU17*0.9,""),"")</f>
        <v>1998.9</v>
      </c>
      <c r="BW17" s="28">
        <v>403</v>
      </c>
      <c r="BX17" s="83">
        <f t="shared" si="40"/>
        <v>1568</v>
      </c>
      <c r="BY17" s="29">
        <f t="shared" ref="BY17:BY28" si="97">IFERROR(IF(BU17&gt;1,(BV17-BX17)/BV17,""),"")</f>
        <v>0.21556856270949026</v>
      </c>
    </row>
    <row r="18" spans="1:77" s="5" customFormat="1" ht="12.75" customHeight="1" thickBot="1">
      <c r="A18" s="74" t="s">
        <v>333</v>
      </c>
      <c r="B18" s="48" t="s">
        <v>448</v>
      </c>
      <c r="C18" s="12"/>
      <c r="D18" s="2" t="s">
        <v>580</v>
      </c>
      <c r="E18" s="6">
        <v>3299</v>
      </c>
      <c r="F18" s="6">
        <v>2999</v>
      </c>
      <c r="G18" s="69">
        <v>2112</v>
      </c>
      <c r="H18" s="53">
        <v>2666</v>
      </c>
      <c r="I18" s="22">
        <f t="shared" si="70"/>
        <v>2399.4</v>
      </c>
      <c r="J18" s="22">
        <v>230</v>
      </c>
      <c r="K18" s="80">
        <f t="shared" si="1"/>
        <v>1882</v>
      </c>
      <c r="L18" s="23">
        <f t="shared" si="71"/>
        <v>0.21563724264399436</v>
      </c>
      <c r="M18" s="56">
        <v>2666</v>
      </c>
      <c r="N18" s="27">
        <f t="shared" si="72"/>
        <v>2399.4</v>
      </c>
      <c r="O18" s="27">
        <v>230</v>
      </c>
      <c r="P18" s="84">
        <f t="shared" si="4"/>
        <v>1882</v>
      </c>
      <c r="Q18" s="26">
        <f t="shared" si="73"/>
        <v>0.21563724264399436</v>
      </c>
      <c r="R18" s="53">
        <v>0</v>
      </c>
      <c r="S18" s="22" t="str">
        <f t="shared" si="74"/>
        <v/>
      </c>
      <c r="T18" s="22">
        <v>0</v>
      </c>
      <c r="U18" s="80" t="str">
        <f t="shared" si="7"/>
        <v/>
      </c>
      <c r="V18" s="23" t="str">
        <f t="shared" si="75"/>
        <v/>
      </c>
      <c r="W18" s="56">
        <v>0</v>
      </c>
      <c r="X18" s="27" t="str">
        <f t="shared" si="76"/>
        <v/>
      </c>
      <c r="Y18" s="27">
        <v>0</v>
      </c>
      <c r="Z18" s="84" t="str">
        <f t="shared" si="10"/>
        <v/>
      </c>
      <c r="AA18" s="26" t="str">
        <f t="shared" si="77"/>
        <v/>
      </c>
      <c r="AB18" s="53">
        <v>2332</v>
      </c>
      <c r="AC18" s="22">
        <f t="shared" si="78"/>
        <v>2098.8000000000002</v>
      </c>
      <c r="AD18" s="22">
        <v>466</v>
      </c>
      <c r="AE18" s="80">
        <f t="shared" si="13"/>
        <v>1646</v>
      </c>
      <c r="AF18" s="23">
        <f t="shared" si="79"/>
        <v>0.21574232894987619</v>
      </c>
      <c r="AG18" s="56">
        <v>0</v>
      </c>
      <c r="AH18" s="27" t="str">
        <f t="shared" si="80"/>
        <v/>
      </c>
      <c r="AI18" s="27">
        <v>0</v>
      </c>
      <c r="AJ18" s="84" t="str">
        <f t="shared" si="16"/>
        <v/>
      </c>
      <c r="AK18" s="26" t="str">
        <f t="shared" si="81"/>
        <v/>
      </c>
      <c r="AL18" s="53">
        <v>2332</v>
      </c>
      <c r="AM18" s="22">
        <f t="shared" si="82"/>
        <v>2098.8000000000002</v>
      </c>
      <c r="AN18" s="22">
        <v>466</v>
      </c>
      <c r="AO18" s="80">
        <f t="shared" si="19"/>
        <v>1646</v>
      </c>
      <c r="AP18" s="23">
        <f t="shared" si="83"/>
        <v>0.21574232894987619</v>
      </c>
      <c r="AQ18" s="56">
        <v>0</v>
      </c>
      <c r="AR18" s="27" t="str">
        <f t="shared" si="84"/>
        <v/>
      </c>
      <c r="AS18" s="27">
        <v>0</v>
      </c>
      <c r="AT18" s="84" t="str">
        <f t="shared" si="22"/>
        <v/>
      </c>
      <c r="AU18" s="26" t="str">
        <f t="shared" si="85"/>
        <v/>
      </c>
      <c r="AV18" s="53">
        <v>2443</v>
      </c>
      <c r="AW18" s="22">
        <f t="shared" si="86"/>
        <v>2198.7000000000003</v>
      </c>
      <c r="AX18" s="22">
        <v>387</v>
      </c>
      <c r="AY18" s="80">
        <f t="shared" si="25"/>
        <v>1725</v>
      </c>
      <c r="AZ18" s="23">
        <f t="shared" si="87"/>
        <v>0.21544549051712386</v>
      </c>
      <c r="BA18" s="56">
        <v>2443</v>
      </c>
      <c r="BB18" s="27">
        <f t="shared" si="88"/>
        <v>2198.7000000000003</v>
      </c>
      <c r="BC18" s="27">
        <v>387</v>
      </c>
      <c r="BD18" s="84">
        <f t="shared" si="28"/>
        <v>1725</v>
      </c>
      <c r="BE18" s="26">
        <f t="shared" si="89"/>
        <v>0.21544549051712386</v>
      </c>
      <c r="BF18" s="53">
        <v>0</v>
      </c>
      <c r="BG18" s="22" t="str">
        <f t="shared" si="90"/>
        <v/>
      </c>
      <c r="BH18" s="22">
        <v>0</v>
      </c>
      <c r="BI18" s="80" t="str">
        <f t="shared" si="31"/>
        <v/>
      </c>
      <c r="BJ18" s="23" t="str">
        <f t="shared" si="91"/>
        <v/>
      </c>
      <c r="BK18" s="56">
        <v>2332</v>
      </c>
      <c r="BL18" s="27">
        <f t="shared" si="92"/>
        <v>2098.8000000000002</v>
      </c>
      <c r="BM18" s="27">
        <v>466</v>
      </c>
      <c r="BN18" s="84">
        <f t="shared" si="34"/>
        <v>1646</v>
      </c>
      <c r="BO18" s="26">
        <f t="shared" si="93"/>
        <v>0.21574232894987619</v>
      </c>
      <c r="BP18" s="53">
        <v>0</v>
      </c>
      <c r="BQ18" s="22" t="str">
        <f t="shared" si="94"/>
        <v/>
      </c>
      <c r="BR18" s="22">
        <v>0</v>
      </c>
      <c r="BS18" s="80" t="str">
        <f t="shared" si="37"/>
        <v/>
      </c>
      <c r="BT18" s="23" t="str">
        <f t="shared" si="95"/>
        <v/>
      </c>
      <c r="BU18" s="56">
        <v>2443</v>
      </c>
      <c r="BV18" s="27">
        <f t="shared" si="96"/>
        <v>2198.7000000000003</v>
      </c>
      <c r="BW18" s="27">
        <v>387</v>
      </c>
      <c r="BX18" s="84">
        <f t="shared" si="40"/>
        <v>1725</v>
      </c>
      <c r="BY18" s="26">
        <f t="shared" si="97"/>
        <v>0.21544549051712386</v>
      </c>
    </row>
    <row r="19" spans="1:77" s="5" customFormat="1" ht="12.75" customHeight="1">
      <c r="A19" s="75" t="s">
        <v>330</v>
      </c>
      <c r="B19" s="46" t="s">
        <v>448</v>
      </c>
      <c r="C19" s="7"/>
      <c r="D19" s="10" t="s">
        <v>581</v>
      </c>
      <c r="E19" s="9">
        <v>3299</v>
      </c>
      <c r="F19" s="9">
        <v>2999</v>
      </c>
      <c r="G19" s="70">
        <v>2112</v>
      </c>
      <c r="H19" s="54">
        <v>2666</v>
      </c>
      <c r="I19" s="18">
        <f t="shared" si="70"/>
        <v>2399.4</v>
      </c>
      <c r="J19" s="18">
        <v>230</v>
      </c>
      <c r="K19" s="79">
        <f t="shared" si="1"/>
        <v>1882</v>
      </c>
      <c r="L19" s="19">
        <f t="shared" si="71"/>
        <v>0.21563724264399436</v>
      </c>
      <c r="M19" s="57">
        <v>2666</v>
      </c>
      <c r="N19" s="28">
        <f t="shared" si="72"/>
        <v>2399.4</v>
      </c>
      <c r="O19" s="28">
        <v>230</v>
      </c>
      <c r="P19" s="83">
        <f t="shared" si="4"/>
        <v>1882</v>
      </c>
      <c r="Q19" s="29">
        <f t="shared" si="73"/>
        <v>0.21563724264399436</v>
      </c>
      <c r="R19" s="54">
        <v>0</v>
      </c>
      <c r="S19" s="18" t="str">
        <f t="shared" si="74"/>
        <v/>
      </c>
      <c r="T19" s="18">
        <v>0</v>
      </c>
      <c r="U19" s="79" t="str">
        <f t="shared" si="7"/>
        <v/>
      </c>
      <c r="V19" s="19" t="str">
        <f t="shared" si="75"/>
        <v/>
      </c>
      <c r="W19" s="57">
        <v>0</v>
      </c>
      <c r="X19" s="28" t="str">
        <f t="shared" si="76"/>
        <v/>
      </c>
      <c r="Y19" s="28">
        <v>0</v>
      </c>
      <c r="Z19" s="83" t="str">
        <f t="shared" si="10"/>
        <v/>
      </c>
      <c r="AA19" s="29" t="str">
        <f t="shared" si="77"/>
        <v/>
      </c>
      <c r="AB19" s="54">
        <v>2332</v>
      </c>
      <c r="AC19" s="18">
        <f t="shared" si="78"/>
        <v>2098.8000000000002</v>
      </c>
      <c r="AD19" s="18">
        <v>466</v>
      </c>
      <c r="AE19" s="79">
        <f t="shared" si="13"/>
        <v>1646</v>
      </c>
      <c r="AF19" s="19">
        <f t="shared" si="79"/>
        <v>0.21574232894987619</v>
      </c>
      <c r="AG19" s="57">
        <v>0</v>
      </c>
      <c r="AH19" s="28" t="str">
        <f t="shared" si="80"/>
        <v/>
      </c>
      <c r="AI19" s="28">
        <v>0</v>
      </c>
      <c r="AJ19" s="83" t="str">
        <f t="shared" si="16"/>
        <v/>
      </c>
      <c r="AK19" s="29" t="str">
        <f t="shared" si="81"/>
        <v/>
      </c>
      <c r="AL19" s="54">
        <v>2332</v>
      </c>
      <c r="AM19" s="18">
        <f t="shared" si="82"/>
        <v>2098.8000000000002</v>
      </c>
      <c r="AN19" s="18">
        <v>466</v>
      </c>
      <c r="AO19" s="79">
        <f t="shared" si="19"/>
        <v>1646</v>
      </c>
      <c r="AP19" s="19">
        <f t="shared" si="83"/>
        <v>0.21574232894987619</v>
      </c>
      <c r="AQ19" s="57">
        <v>0</v>
      </c>
      <c r="AR19" s="28" t="str">
        <f t="shared" si="84"/>
        <v/>
      </c>
      <c r="AS19" s="28">
        <v>0</v>
      </c>
      <c r="AT19" s="83" t="str">
        <f t="shared" si="22"/>
        <v/>
      </c>
      <c r="AU19" s="29" t="str">
        <f t="shared" si="85"/>
        <v/>
      </c>
      <c r="AV19" s="54">
        <v>2443</v>
      </c>
      <c r="AW19" s="18">
        <f t="shared" si="86"/>
        <v>2198.7000000000003</v>
      </c>
      <c r="AX19" s="18">
        <v>387</v>
      </c>
      <c r="AY19" s="79">
        <f t="shared" si="25"/>
        <v>1725</v>
      </c>
      <c r="AZ19" s="19">
        <f t="shared" si="87"/>
        <v>0.21544549051712386</v>
      </c>
      <c r="BA19" s="57">
        <v>2443</v>
      </c>
      <c r="BB19" s="28">
        <f t="shared" si="88"/>
        <v>2198.7000000000003</v>
      </c>
      <c r="BC19" s="28">
        <v>387</v>
      </c>
      <c r="BD19" s="83">
        <f t="shared" si="28"/>
        <v>1725</v>
      </c>
      <c r="BE19" s="29">
        <f t="shared" si="89"/>
        <v>0.21544549051712386</v>
      </c>
      <c r="BF19" s="54">
        <v>0</v>
      </c>
      <c r="BG19" s="18" t="str">
        <f t="shared" si="90"/>
        <v/>
      </c>
      <c r="BH19" s="18">
        <v>0</v>
      </c>
      <c r="BI19" s="79" t="str">
        <f t="shared" si="31"/>
        <v/>
      </c>
      <c r="BJ19" s="19" t="str">
        <f t="shared" si="91"/>
        <v/>
      </c>
      <c r="BK19" s="57">
        <v>2332</v>
      </c>
      <c r="BL19" s="28">
        <f t="shared" si="92"/>
        <v>2098.8000000000002</v>
      </c>
      <c r="BM19" s="28">
        <v>466</v>
      </c>
      <c r="BN19" s="83">
        <f t="shared" si="34"/>
        <v>1646</v>
      </c>
      <c r="BO19" s="29">
        <f t="shared" si="93"/>
        <v>0.21574232894987619</v>
      </c>
      <c r="BP19" s="54">
        <v>0</v>
      </c>
      <c r="BQ19" s="18" t="str">
        <f t="shared" si="94"/>
        <v/>
      </c>
      <c r="BR19" s="18">
        <v>0</v>
      </c>
      <c r="BS19" s="79" t="str">
        <f t="shared" si="37"/>
        <v/>
      </c>
      <c r="BT19" s="19" t="str">
        <f t="shared" si="95"/>
        <v/>
      </c>
      <c r="BU19" s="57">
        <v>2443</v>
      </c>
      <c r="BV19" s="28">
        <f t="shared" si="96"/>
        <v>2198.7000000000003</v>
      </c>
      <c r="BW19" s="28">
        <v>387</v>
      </c>
      <c r="BX19" s="83">
        <f t="shared" si="40"/>
        <v>1725</v>
      </c>
      <c r="BY19" s="29">
        <f t="shared" si="97"/>
        <v>0.21544549051712386</v>
      </c>
    </row>
    <row r="20" spans="1:77" s="5" customFormat="1" ht="12.75" customHeight="1" thickBot="1">
      <c r="A20" s="74" t="s">
        <v>331</v>
      </c>
      <c r="B20" s="48" t="s">
        <v>448</v>
      </c>
      <c r="C20" s="12"/>
      <c r="D20" s="2" t="s">
        <v>581</v>
      </c>
      <c r="E20" s="6">
        <v>3519</v>
      </c>
      <c r="F20" s="6">
        <v>3199</v>
      </c>
      <c r="G20" s="69">
        <v>2254</v>
      </c>
      <c r="H20" s="53">
        <v>2777</v>
      </c>
      <c r="I20" s="22">
        <f t="shared" si="70"/>
        <v>2499.3000000000002</v>
      </c>
      <c r="J20" s="22">
        <v>292</v>
      </c>
      <c r="K20" s="80">
        <f t="shared" si="1"/>
        <v>1962</v>
      </c>
      <c r="L20" s="23">
        <f t="shared" si="71"/>
        <v>0.2149801944544473</v>
      </c>
      <c r="M20" s="56">
        <v>2777</v>
      </c>
      <c r="N20" s="27">
        <f t="shared" si="72"/>
        <v>2499.3000000000002</v>
      </c>
      <c r="O20" s="27">
        <v>292</v>
      </c>
      <c r="P20" s="84">
        <f t="shared" si="4"/>
        <v>1962</v>
      </c>
      <c r="Q20" s="26">
        <f t="shared" si="73"/>
        <v>0.2149801944544473</v>
      </c>
      <c r="R20" s="53">
        <v>0</v>
      </c>
      <c r="S20" s="22" t="str">
        <f t="shared" si="74"/>
        <v/>
      </c>
      <c r="T20" s="22">
        <v>0</v>
      </c>
      <c r="U20" s="80" t="str">
        <f t="shared" si="7"/>
        <v/>
      </c>
      <c r="V20" s="23" t="str">
        <f t="shared" si="75"/>
        <v/>
      </c>
      <c r="W20" s="56">
        <v>0</v>
      </c>
      <c r="X20" s="27" t="str">
        <f t="shared" si="76"/>
        <v/>
      </c>
      <c r="Y20" s="27">
        <v>0</v>
      </c>
      <c r="Z20" s="84" t="str">
        <f t="shared" si="10"/>
        <v/>
      </c>
      <c r="AA20" s="26" t="str">
        <f t="shared" si="77"/>
        <v/>
      </c>
      <c r="AB20" s="53">
        <v>2554</v>
      </c>
      <c r="AC20" s="22">
        <f t="shared" si="78"/>
        <v>2298.6</v>
      </c>
      <c r="AD20" s="22">
        <v>450</v>
      </c>
      <c r="AE20" s="80">
        <f t="shared" si="13"/>
        <v>1804</v>
      </c>
      <c r="AF20" s="23">
        <f t="shared" si="79"/>
        <v>0.21517445401548765</v>
      </c>
      <c r="AG20" s="56">
        <v>0</v>
      </c>
      <c r="AH20" s="27" t="str">
        <f t="shared" si="80"/>
        <v/>
      </c>
      <c r="AI20" s="27">
        <v>0</v>
      </c>
      <c r="AJ20" s="84" t="str">
        <f t="shared" si="16"/>
        <v/>
      </c>
      <c r="AK20" s="26" t="str">
        <f t="shared" si="81"/>
        <v/>
      </c>
      <c r="AL20" s="53">
        <v>2554</v>
      </c>
      <c r="AM20" s="22">
        <f t="shared" si="82"/>
        <v>2298.6</v>
      </c>
      <c r="AN20" s="22">
        <v>450</v>
      </c>
      <c r="AO20" s="80">
        <f t="shared" si="19"/>
        <v>1804</v>
      </c>
      <c r="AP20" s="23">
        <f t="shared" si="83"/>
        <v>0.21517445401548765</v>
      </c>
      <c r="AQ20" s="56">
        <v>0</v>
      </c>
      <c r="AR20" s="27" t="str">
        <f t="shared" si="84"/>
        <v/>
      </c>
      <c r="AS20" s="27">
        <v>0</v>
      </c>
      <c r="AT20" s="84" t="str">
        <f t="shared" si="22"/>
        <v/>
      </c>
      <c r="AU20" s="26" t="str">
        <f t="shared" si="85"/>
        <v/>
      </c>
      <c r="AV20" s="53">
        <v>2554</v>
      </c>
      <c r="AW20" s="22">
        <f t="shared" si="86"/>
        <v>2298.6</v>
      </c>
      <c r="AX20" s="22">
        <v>450</v>
      </c>
      <c r="AY20" s="80">
        <f t="shared" si="25"/>
        <v>1804</v>
      </c>
      <c r="AZ20" s="23">
        <f t="shared" si="87"/>
        <v>0.21517445401548765</v>
      </c>
      <c r="BA20" s="56">
        <v>2554</v>
      </c>
      <c r="BB20" s="27">
        <f t="shared" si="88"/>
        <v>2298.6</v>
      </c>
      <c r="BC20" s="27">
        <v>450</v>
      </c>
      <c r="BD20" s="84">
        <f t="shared" si="28"/>
        <v>1804</v>
      </c>
      <c r="BE20" s="26">
        <f t="shared" si="89"/>
        <v>0.21517445401548765</v>
      </c>
      <c r="BF20" s="53">
        <v>0</v>
      </c>
      <c r="BG20" s="22" t="str">
        <f t="shared" si="90"/>
        <v/>
      </c>
      <c r="BH20" s="22">
        <v>0</v>
      </c>
      <c r="BI20" s="80" t="str">
        <f t="shared" si="31"/>
        <v/>
      </c>
      <c r="BJ20" s="23" t="str">
        <f t="shared" si="91"/>
        <v/>
      </c>
      <c r="BK20" s="56">
        <v>2554</v>
      </c>
      <c r="BL20" s="27">
        <f t="shared" si="92"/>
        <v>2298.6</v>
      </c>
      <c r="BM20" s="27">
        <v>450</v>
      </c>
      <c r="BN20" s="84">
        <f t="shared" si="34"/>
        <v>1804</v>
      </c>
      <c r="BO20" s="26">
        <f t="shared" si="93"/>
        <v>0.21517445401548765</v>
      </c>
      <c r="BP20" s="53">
        <v>0</v>
      </c>
      <c r="BQ20" s="22" t="str">
        <f t="shared" si="94"/>
        <v/>
      </c>
      <c r="BR20" s="22">
        <v>0</v>
      </c>
      <c r="BS20" s="80" t="str">
        <f t="shared" si="37"/>
        <v/>
      </c>
      <c r="BT20" s="23" t="str">
        <f t="shared" si="95"/>
        <v/>
      </c>
      <c r="BU20" s="56">
        <v>2554</v>
      </c>
      <c r="BV20" s="27">
        <f t="shared" si="96"/>
        <v>2298.6</v>
      </c>
      <c r="BW20" s="27">
        <v>450</v>
      </c>
      <c r="BX20" s="84">
        <f t="shared" si="40"/>
        <v>1804</v>
      </c>
      <c r="BY20" s="26">
        <f t="shared" si="97"/>
        <v>0.21517445401548765</v>
      </c>
    </row>
    <row r="21" spans="1:77" s="5" customFormat="1" ht="12.75" customHeight="1">
      <c r="A21" s="75" t="s">
        <v>335</v>
      </c>
      <c r="B21" s="46" t="s">
        <v>448</v>
      </c>
      <c r="C21" s="7"/>
      <c r="D21" s="10" t="s">
        <v>582</v>
      </c>
      <c r="E21" s="9">
        <v>1209</v>
      </c>
      <c r="F21" s="9">
        <v>1099</v>
      </c>
      <c r="G21" s="70">
        <v>774</v>
      </c>
      <c r="H21" s="54">
        <v>999</v>
      </c>
      <c r="I21" s="18">
        <f t="shared" si="70"/>
        <v>899.1</v>
      </c>
      <c r="J21" s="18">
        <v>69</v>
      </c>
      <c r="K21" s="79">
        <f t="shared" si="1"/>
        <v>705</v>
      </c>
      <c r="L21" s="19">
        <f t="shared" si="71"/>
        <v>0.21588254921588257</v>
      </c>
      <c r="M21" s="57">
        <v>0</v>
      </c>
      <c r="N21" s="28" t="str">
        <f t="shared" si="72"/>
        <v/>
      </c>
      <c r="O21" s="28">
        <v>0</v>
      </c>
      <c r="P21" s="83" t="str">
        <f t="shared" si="4"/>
        <v/>
      </c>
      <c r="Q21" s="29" t="str">
        <f t="shared" si="73"/>
        <v/>
      </c>
      <c r="R21" s="54">
        <v>0</v>
      </c>
      <c r="S21" s="18" t="str">
        <f t="shared" si="74"/>
        <v/>
      </c>
      <c r="T21" s="18">
        <v>0</v>
      </c>
      <c r="U21" s="79" t="str">
        <f t="shared" si="7"/>
        <v/>
      </c>
      <c r="V21" s="19" t="str">
        <f t="shared" si="75"/>
        <v/>
      </c>
      <c r="W21" s="57">
        <v>0</v>
      </c>
      <c r="X21" s="28" t="str">
        <f t="shared" si="76"/>
        <v/>
      </c>
      <c r="Y21" s="28">
        <v>0</v>
      </c>
      <c r="Z21" s="83" t="str">
        <f t="shared" si="10"/>
        <v/>
      </c>
      <c r="AA21" s="29" t="str">
        <f t="shared" si="77"/>
        <v/>
      </c>
      <c r="AB21" s="54">
        <v>999</v>
      </c>
      <c r="AC21" s="18">
        <f t="shared" si="78"/>
        <v>899.1</v>
      </c>
      <c r="AD21" s="18">
        <v>69</v>
      </c>
      <c r="AE21" s="79">
        <f t="shared" si="13"/>
        <v>705</v>
      </c>
      <c r="AF21" s="19">
        <f t="shared" si="79"/>
        <v>0.21588254921588257</v>
      </c>
      <c r="AG21" s="57">
        <v>0</v>
      </c>
      <c r="AH21" s="28" t="str">
        <f t="shared" si="80"/>
        <v/>
      </c>
      <c r="AI21" s="28">
        <v>0</v>
      </c>
      <c r="AJ21" s="83" t="str">
        <f t="shared" si="16"/>
        <v/>
      </c>
      <c r="AK21" s="29" t="str">
        <f t="shared" si="81"/>
        <v/>
      </c>
      <c r="AL21" s="54">
        <v>999</v>
      </c>
      <c r="AM21" s="18">
        <f t="shared" si="82"/>
        <v>899.1</v>
      </c>
      <c r="AN21" s="18">
        <v>69</v>
      </c>
      <c r="AO21" s="79">
        <f t="shared" si="19"/>
        <v>705</v>
      </c>
      <c r="AP21" s="19">
        <f t="shared" si="83"/>
        <v>0.21588254921588257</v>
      </c>
      <c r="AQ21" s="57">
        <v>0</v>
      </c>
      <c r="AR21" s="28" t="str">
        <f t="shared" si="84"/>
        <v/>
      </c>
      <c r="AS21" s="28">
        <v>0</v>
      </c>
      <c r="AT21" s="83" t="str">
        <f t="shared" si="22"/>
        <v/>
      </c>
      <c r="AU21" s="29" t="str">
        <f t="shared" si="85"/>
        <v/>
      </c>
      <c r="AV21" s="54">
        <v>888</v>
      </c>
      <c r="AW21" s="18">
        <f t="shared" si="86"/>
        <v>799.2</v>
      </c>
      <c r="AX21" s="18">
        <v>147</v>
      </c>
      <c r="AY21" s="79">
        <f t="shared" si="25"/>
        <v>627</v>
      </c>
      <c r="AZ21" s="19">
        <f t="shared" si="87"/>
        <v>0.21546546546546552</v>
      </c>
      <c r="BA21" s="57">
        <v>888</v>
      </c>
      <c r="BB21" s="28">
        <f t="shared" si="88"/>
        <v>799.2</v>
      </c>
      <c r="BC21" s="28">
        <v>147</v>
      </c>
      <c r="BD21" s="83">
        <f t="shared" si="28"/>
        <v>627</v>
      </c>
      <c r="BE21" s="29">
        <f t="shared" si="89"/>
        <v>0.21546546546546552</v>
      </c>
      <c r="BF21" s="54">
        <v>0</v>
      </c>
      <c r="BG21" s="18" t="str">
        <f t="shared" si="90"/>
        <v/>
      </c>
      <c r="BH21" s="18">
        <v>0</v>
      </c>
      <c r="BI21" s="79" t="str">
        <f t="shared" si="31"/>
        <v/>
      </c>
      <c r="BJ21" s="19" t="str">
        <f t="shared" si="91"/>
        <v/>
      </c>
      <c r="BK21" s="57">
        <v>999</v>
      </c>
      <c r="BL21" s="28">
        <f t="shared" si="92"/>
        <v>899.1</v>
      </c>
      <c r="BM21" s="28">
        <v>69</v>
      </c>
      <c r="BN21" s="83">
        <f t="shared" si="34"/>
        <v>705</v>
      </c>
      <c r="BO21" s="29">
        <f t="shared" si="93"/>
        <v>0.21588254921588257</v>
      </c>
      <c r="BP21" s="54">
        <v>0</v>
      </c>
      <c r="BQ21" s="18" t="str">
        <f t="shared" si="94"/>
        <v/>
      </c>
      <c r="BR21" s="18">
        <v>0</v>
      </c>
      <c r="BS21" s="79" t="str">
        <f t="shared" si="37"/>
        <v/>
      </c>
      <c r="BT21" s="19" t="str">
        <f t="shared" si="95"/>
        <v/>
      </c>
      <c r="BU21" s="57">
        <v>888</v>
      </c>
      <c r="BV21" s="28">
        <f t="shared" si="96"/>
        <v>799.2</v>
      </c>
      <c r="BW21" s="28">
        <v>147</v>
      </c>
      <c r="BX21" s="83">
        <f t="shared" si="40"/>
        <v>627</v>
      </c>
      <c r="BY21" s="29">
        <f t="shared" si="97"/>
        <v>0.21546546546546552</v>
      </c>
    </row>
    <row r="22" spans="1:77" s="5" customFormat="1" ht="12.75" customHeight="1" thickBot="1">
      <c r="A22" s="74" t="s">
        <v>334</v>
      </c>
      <c r="B22" s="48" t="s">
        <v>448</v>
      </c>
      <c r="C22" s="12"/>
      <c r="D22" s="2" t="s">
        <v>583</v>
      </c>
      <c r="E22" s="6">
        <v>1429</v>
      </c>
      <c r="F22" s="6">
        <v>1299</v>
      </c>
      <c r="G22" s="69">
        <v>914</v>
      </c>
      <c r="H22" s="53">
        <v>1166</v>
      </c>
      <c r="I22" s="22">
        <f t="shared" si="70"/>
        <v>1049.4000000000001</v>
      </c>
      <c r="J22" s="22">
        <v>92</v>
      </c>
      <c r="K22" s="80">
        <f t="shared" si="1"/>
        <v>822</v>
      </c>
      <c r="L22" s="23">
        <f t="shared" si="71"/>
        <v>0.21669525443110355</v>
      </c>
      <c r="M22" s="56">
        <v>0</v>
      </c>
      <c r="N22" s="27" t="str">
        <f t="shared" si="72"/>
        <v/>
      </c>
      <c r="O22" s="27">
        <v>0</v>
      </c>
      <c r="P22" s="84" t="str">
        <f t="shared" si="4"/>
        <v/>
      </c>
      <c r="Q22" s="26" t="str">
        <f t="shared" si="73"/>
        <v/>
      </c>
      <c r="R22" s="53">
        <v>0</v>
      </c>
      <c r="S22" s="22" t="str">
        <f t="shared" si="74"/>
        <v/>
      </c>
      <c r="T22" s="22">
        <v>0</v>
      </c>
      <c r="U22" s="80" t="str">
        <f t="shared" si="7"/>
        <v/>
      </c>
      <c r="V22" s="23" t="str">
        <f t="shared" si="75"/>
        <v/>
      </c>
      <c r="W22" s="56">
        <v>0</v>
      </c>
      <c r="X22" s="27" t="str">
        <f t="shared" si="76"/>
        <v/>
      </c>
      <c r="Y22" s="27">
        <v>0</v>
      </c>
      <c r="Z22" s="84" t="str">
        <f t="shared" si="10"/>
        <v/>
      </c>
      <c r="AA22" s="26" t="str">
        <f t="shared" si="77"/>
        <v/>
      </c>
      <c r="AB22" s="53">
        <v>1110</v>
      </c>
      <c r="AC22" s="22">
        <f t="shared" si="78"/>
        <v>999</v>
      </c>
      <c r="AD22" s="22">
        <v>131</v>
      </c>
      <c r="AE22" s="80">
        <f t="shared" si="13"/>
        <v>783</v>
      </c>
      <c r="AF22" s="23">
        <f t="shared" si="79"/>
        <v>0.21621621621621623</v>
      </c>
      <c r="AG22" s="56">
        <v>0</v>
      </c>
      <c r="AH22" s="27" t="str">
        <f t="shared" si="80"/>
        <v/>
      </c>
      <c r="AI22" s="27">
        <v>0</v>
      </c>
      <c r="AJ22" s="84" t="str">
        <f t="shared" si="16"/>
        <v/>
      </c>
      <c r="AK22" s="26" t="str">
        <f t="shared" si="81"/>
        <v/>
      </c>
      <c r="AL22" s="53">
        <v>1110</v>
      </c>
      <c r="AM22" s="22">
        <f t="shared" si="82"/>
        <v>999</v>
      </c>
      <c r="AN22" s="22">
        <v>131</v>
      </c>
      <c r="AO22" s="80">
        <f t="shared" si="19"/>
        <v>783</v>
      </c>
      <c r="AP22" s="23">
        <f t="shared" si="83"/>
        <v>0.21621621621621623</v>
      </c>
      <c r="AQ22" s="56">
        <v>0</v>
      </c>
      <c r="AR22" s="27" t="str">
        <f t="shared" si="84"/>
        <v/>
      </c>
      <c r="AS22" s="27">
        <v>0</v>
      </c>
      <c r="AT22" s="84" t="str">
        <f t="shared" si="22"/>
        <v/>
      </c>
      <c r="AU22" s="26" t="str">
        <f t="shared" si="85"/>
        <v/>
      </c>
      <c r="AV22" s="53">
        <v>999</v>
      </c>
      <c r="AW22" s="22">
        <f t="shared" si="86"/>
        <v>899.1</v>
      </c>
      <c r="AX22" s="22">
        <v>209</v>
      </c>
      <c r="AY22" s="80">
        <f t="shared" si="25"/>
        <v>705</v>
      </c>
      <c r="AZ22" s="23">
        <f t="shared" si="87"/>
        <v>0.21588254921588257</v>
      </c>
      <c r="BA22" s="56">
        <v>999</v>
      </c>
      <c r="BB22" s="27">
        <f t="shared" si="88"/>
        <v>899.1</v>
      </c>
      <c r="BC22" s="27">
        <v>209</v>
      </c>
      <c r="BD22" s="84">
        <f t="shared" si="28"/>
        <v>705</v>
      </c>
      <c r="BE22" s="26">
        <f t="shared" si="89"/>
        <v>0.21588254921588257</v>
      </c>
      <c r="BF22" s="53">
        <v>0</v>
      </c>
      <c r="BG22" s="22" t="str">
        <f t="shared" si="90"/>
        <v/>
      </c>
      <c r="BH22" s="22">
        <v>0</v>
      </c>
      <c r="BI22" s="80" t="str">
        <f t="shared" si="31"/>
        <v/>
      </c>
      <c r="BJ22" s="23" t="str">
        <f t="shared" si="91"/>
        <v/>
      </c>
      <c r="BK22" s="56">
        <v>1110</v>
      </c>
      <c r="BL22" s="27">
        <f t="shared" si="92"/>
        <v>999</v>
      </c>
      <c r="BM22" s="27">
        <v>131</v>
      </c>
      <c r="BN22" s="84">
        <f t="shared" si="34"/>
        <v>783</v>
      </c>
      <c r="BO22" s="26">
        <f t="shared" si="93"/>
        <v>0.21621621621621623</v>
      </c>
      <c r="BP22" s="53">
        <v>0</v>
      </c>
      <c r="BQ22" s="22" t="str">
        <f t="shared" si="94"/>
        <v/>
      </c>
      <c r="BR22" s="22">
        <v>0</v>
      </c>
      <c r="BS22" s="80" t="str">
        <f t="shared" si="37"/>
        <v/>
      </c>
      <c r="BT22" s="23" t="str">
        <f t="shared" si="95"/>
        <v/>
      </c>
      <c r="BU22" s="56">
        <v>999</v>
      </c>
      <c r="BV22" s="27">
        <f t="shared" si="96"/>
        <v>899.1</v>
      </c>
      <c r="BW22" s="27">
        <v>209</v>
      </c>
      <c r="BX22" s="84">
        <f t="shared" si="40"/>
        <v>705</v>
      </c>
      <c r="BY22" s="26">
        <f t="shared" si="97"/>
        <v>0.21588254921588257</v>
      </c>
    </row>
    <row r="23" spans="1:77" s="5" customFormat="1" ht="12.75" customHeight="1">
      <c r="A23" s="75" t="s">
        <v>336</v>
      </c>
      <c r="B23" s="46" t="s">
        <v>448</v>
      </c>
      <c r="C23" s="7"/>
      <c r="D23" s="10" t="s">
        <v>584</v>
      </c>
      <c r="E23" s="9">
        <v>1429</v>
      </c>
      <c r="F23" s="9">
        <v>1299</v>
      </c>
      <c r="G23" s="70">
        <v>914</v>
      </c>
      <c r="H23" s="54">
        <v>1166</v>
      </c>
      <c r="I23" s="18">
        <f t="shared" si="70"/>
        <v>1049.4000000000001</v>
      </c>
      <c r="J23" s="18">
        <v>92</v>
      </c>
      <c r="K23" s="79">
        <f t="shared" si="1"/>
        <v>822</v>
      </c>
      <c r="L23" s="19">
        <f t="shared" si="71"/>
        <v>0.21669525443110355</v>
      </c>
      <c r="M23" s="57">
        <v>1166</v>
      </c>
      <c r="N23" s="28">
        <f t="shared" si="72"/>
        <v>1049.4000000000001</v>
      </c>
      <c r="O23" s="28">
        <v>92</v>
      </c>
      <c r="P23" s="83">
        <f t="shared" si="4"/>
        <v>822</v>
      </c>
      <c r="Q23" s="29">
        <f t="shared" si="73"/>
        <v>0.21669525443110355</v>
      </c>
      <c r="R23" s="54">
        <v>0</v>
      </c>
      <c r="S23" s="18" t="str">
        <f t="shared" si="74"/>
        <v/>
      </c>
      <c r="T23" s="18">
        <v>0</v>
      </c>
      <c r="U23" s="79" t="str">
        <f t="shared" si="7"/>
        <v/>
      </c>
      <c r="V23" s="19" t="str">
        <f t="shared" si="75"/>
        <v/>
      </c>
      <c r="W23" s="57">
        <v>0</v>
      </c>
      <c r="X23" s="28" t="str">
        <f t="shared" si="76"/>
        <v/>
      </c>
      <c r="Y23" s="28">
        <v>0</v>
      </c>
      <c r="Z23" s="83" t="str">
        <f t="shared" si="10"/>
        <v/>
      </c>
      <c r="AA23" s="29" t="str">
        <f t="shared" si="77"/>
        <v/>
      </c>
      <c r="AB23" s="54">
        <v>1110</v>
      </c>
      <c r="AC23" s="18">
        <f t="shared" si="78"/>
        <v>999</v>
      </c>
      <c r="AD23" s="18">
        <v>131</v>
      </c>
      <c r="AE23" s="79">
        <f t="shared" si="13"/>
        <v>783</v>
      </c>
      <c r="AF23" s="19">
        <f t="shared" si="79"/>
        <v>0.21621621621621623</v>
      </c>
      <c r="AG23" s="57">
        <v>0</v>
      </c>
      <c r="AH23" s="28" t="str">
        <f t="shared" si="80"/>
        <v/>
      </c>
      <c r="AI23" s="28">
        <v>0</v>
      </c>
      <c r="AJ23" s="83" t="str">
        <f t="shared" si="16"/>
        <v/>
      </c>
      <c r="AK23" s="29" t="str">
        <f t="shared" si="81"/>
        <v/>
      </c>
      <c r="AL23" s="54">
        <v>1110</v>
      </c>
      <c r="AM23" s="18">
        <f t="shared" si="82"/>
        <v>999</v>
      </c>
      <c r="AN23" s="18">
        <v>131</v>
      </c>
      <c r="AO23" s="79">
        <f t="shared" si="19"/>
        <v>783</v>
      </c>
      <c r="AP23" s="19">
        <f t="shared" si="83"/>
        <v>0.21621621621621623</v>
      </c>
      <c r="AQ23" s="57">
        <v>0</v>
      </c>
      <c r="AR23" s="28" t="str">
        <f t="shared" si="84"/>
        <v/>
      </c>
      <c r="AS23" s="28">
        <v>0</v>
      </c>
      <c r="AT23" s="83" t="str">
        <f t="shared" si="22"/>
        <v/>
      </c>
      <c r="AU23" s="29" t="str">
        <f t="shared" si="85"/>
        <v/>
      </c>
      <c r="AV23" s="54">
        <v>999</v>
      </c>
      <c r="AW23" s="18">
        <f t="shared" si="86"/>
        <v>899.1</v>
      </c>
      <c r="AX23" s="18">
        <v>209</v>
      </c>
      <c r="AY23" s="79">
        <f t="shared" si="25"/>
        <v>705</v>
      </c>
      <c r="AZ23" s="19">
        <f t="shared" si="87"/>
        <v>0.21588254921588257</v>
      </c>
      <c r="BA23" s="57">
        <v>999</v>
      </c>
      <c r="BB23" s="28">
        <f t="shared" si="88"/>
        <v>899.1</v>
      </c>
      <c r="BC23" s="28">
        <v>209</v>
      </c>
      <c r="BD23" s="83">
        <f t="shared" si="28"/>
        <v>705</v>
      </c>
      <c r="BE23" s="29">
        <f t="shared" si="89"/>
        <v>0.21588254921588257</v>
      </c>
      <c r="BF23" s="54">
        <v>0</v>
      </c>
      <c r="BG23" s="18" t="str">
        <f t="shared" si="90"/>
        <v/>
      </c>
      <c r="BH23" s="18">
        <v>0</v>
      </c>
      <c r="BI23" s="79" t="str">
        <f t="shared" si="31"/>
        <v/>
      </c>
      <c r="BJ23" s="19" t="str">
        <f t="shared" si="91"/>
        <v/>
      </c>
      <c r="BK23" s="57">
        <v>1110</v>
      </c>
      <c r="BL23" s="28">
        <f t="shared" si="92"/>
        <v>999</v>
      </c>
      <c r="BM23" s="28">
        <v>131</v>
      </c>
      <c r="BN23" s="83">
        <f t="shared" si="34"/>
        <v>783</v>
      </c>
      <c r="BO23" s="29">
        <f t="shared" si="93"/>
        <v>0.21621621621621623</v>
      </c>
      <c r="BP23" s="54">
        <v>0</v>
      </c>
      <c r="BQ23" s="18" t="str">
        <f t="shared" si="94"/>
        <v/>
      </c>
      <c r="BR23" s="18">
        <v>0</v>
      </c>
      <c r="BS23" s="79" t="str">
        <f t="shared" si="37"/>
        <v/>
      </c>
      <c r="BT23" s="19" t="str">
        <f t="shared" si="95"/>
        <v/>
      </c>
      <c r="BU23" s="57">
        <v>999</v>
      </c>
      <c r="BV23" s="28">
        <f t="shared" si="96"/>
        <v>899.1</v>
      </c>
      <c r="BW23" s="28">
        <v>209</v>
      </c>
      <c r="BX23" s="83">
        <f t="shared" si="40"/>
        <v>705</v>
      </c>
      <c r="BY23" s="29">
        <f t="shared" si="97"/>
        <v>0.21588254921588257</v>
      </c>
    </row>
    <row r="24" spans="1:77" s="5" customFormat="1" ht="12.75" customHeight="1" thickBot="1">
      <c r="A24" s="74" t="s">
        <v>337</v>
      </c>
      <c r="B24" s="48" t="s">
        <v>448</v>
      </c>
      <c r="C24" s="12"/>
      <c r="D24" s="2" t="s">
        <v>585</v>
      </c>
      <c r="E24" s="6">
        <v>1649</v>
      </c>
      <c r="F24" s="6">
        <v>1499</v>
      </c>
      <c r="G24" s="69">
        <v>1056</v>
      </c>
      <c r="H24" s="53">
        <v>1332</v>
      </c>
      <c r="I24" s="22">
        <f t="shared" si="70"/>
        <v>1198.8</v>
      </c>
      <c r="J24" s="22">
        <v>115</v>
      </c>
      <c r="K24" s="80">
        <f t="shared" si="1"/>
        <v>941</v>
      </c>
      <c r="L24" s="23">
        <f t="shared" si="71"/>
        <v>0.21504838171504836</v>
      </c>
      <c r="M24" s="56">
        <v>1332</v>
      </c>
      <c r="N24" s="27">
        <f t="shared" si="72"/>
        <v>1198.8</v>
      </c>
      <c r="O24" s="27">
        <v>115</v>
      </c>
      <c r="P24" s="84">
        <f t="shared" si="4"/>
        <v>941</v>
      </c>
      <c r="Q24" s="26">
        <f t="shared" si="73"/>
        <v>0.21504838171504836</v>
      </c>
      <c r="R24" s="53">
        <v>0</v>
      </c>
      <c r="S24" s="22" t="str">
        <f t="shared" si="74"/>
        <v/>
      </c>
      <c r="T24" s="22">
        <v>0</v>
      </c>
      <c r="U24" s="80" t="str">
        <f t="shared" si="7"/>
        <v/>
      </c>
      <c r="V24" s="23" t="str">
        <f t="shared" si="75"/>
        <v/>
      </c>
      <c r="W24" s="56">
        <v>0</v>
      </c>
      <c r="X24" s="27" t="str">
        <f t="shared" si="76"/>
        <v/>
      </c>
      <c r="Y24" s="27">
        <v>0</v>
      </c>
      <c r="Z24" s="84" t="str">
        <f t="shared" si="10"/>
        <v/>
      </c>
      <c r="AA24" s="26" t="str">
        <f t="shared" si="77"/>
        <v/>
      </c>
      <c r="AB24" s="53">
        <v>1332</v>
      </c>
      <c r="AC24" s="22">
        <f t="shared" si="78"/>
        <v>1198.8</v>
      </c>
      <c r="AD24" s="22">
        <v>115</v>
      </c>
      <c r="AE24" s="80">
        <f t="shared" si="13"/>
        <v>941</v>
      </c>
      <c r="AF24" s="23">
        <f t="shared" si="79"/>
        <v>0.21504838171504836</v>
      </c>
      <c r="AG24" s="56">
        <v>0</v>
      </c>
      <c r="AH24" s="27" t="str">
        <f t="shared" si="80"/>
        <v/>
      </c>
      <c r="AI24" s="27">
        <v>0</v>
      </c>
      <c r="AJ24" s="84" t="str">
        <f t="shared" si="16"/>
        <v/>
      </c>
      <c r="AK24" s="26" t="str">
        <f t="shared" si="81"/>
        <v/>
      </c>
      <c r="AL24" s="53">
        <v>1332</v>
      </c>
      <c r="AM24" s="22">
        <f t="shared" si="82"/>
        <v>1198.8</v>
      </c>
      <c r="AN24" s="22">
        <v>115</v>
      </c>
      <c r="AO24" s="80">
        <f t="shared" si="19"/>
        <v>941</v>
      </c>
      <c r="AP24" s="23">
        <f t="shared" si="83"/>
        <v>0.21504838171504836</v>
      </c>
      <c r="AQ24" s="56">
        <v>0</v>
      </c>
      <c r="AR24" s="27" t="str">
        <f t="shared" si="84"/>
        <v/>
      </c>
      <c r="AS24" s="27">
        <v>0</v>
      </c>
      <c r="AT24" s="84" t="str">
        <f t="shared" si="22"/>
        <v/>
      </c>
      <c r="AU24" s="26" t="str">
        <f t="shared" si="85"/>
        <v/>
      </c>
      <c r="AV24" s="53">
        <v>1166</v>
      </c>
      <c r="AW24" s="22">
        <f t="shared" si="86"/>
        <v>1049.4000000000001</v>
      </c>
      <c r="AX24" s="22">
        <v>233</v>
      </c>
      <c r="AY24" s="80">
        <f t="shared" si="25"/>
        <v>823</v>
      </c>
      <c r="AZ24" s="23">
        <f t="shared" si="87"/>
        <v>0.21574232894987619</v>
      </c>
      <c r="BA24" s="56">
        <v>1166</v>
      </c>
      <c r="BB24" s="27">
        <f t="shared" si="88"/>
        <v>1049.4000000000001</v>
      </c>
      <c r="BC24" s="27">
        <v>233</v>
      </c>
      <c r="BD24" s="84">
        <f t="shared" si="28"/>
        <v>823</v>
      </c>
      <c r="BE24" s="26">
        <f t="shared" si="89"/>
        <v>0.21574232894987619</v>
      </c>
      <c r="BF24" s="53">
        <v>0</v>
      </c>
      <c r="BG24" s="22" t="str">
        <f t="shared" si="90"/>
        <v/>
      </c>
      <c r="BH24" s="22">
        <v>0</v>
      </c>
      <c r="BI24" s="80" t="str">
        <f t="shared" si="31"/>
        <v/>
      </c>
      <c r="BJ24" s="23" t="str">
        <f t="shared" si="91"/>
        <v/>
      </c>
      <c r="BK24" s="56">
        <v>1332</v>
      </c>
      <c r="BL24" s="27">
        <f t="shared" si="92"/>
        <v>1198.8</v>
      </c>
      <c r="BM24" s="27">
        <v>115</v>
      </c>
      <c r="BN24" s="84">
        <f t="shared" si="34"/>
        <v>941</v>
      </c>
      <c r="BO24" s="26">
        <f t="shared" si="93"/>
        <v>0.21504838171504836</v>
      </c>
      <c r="BP24" s="53">
        <v>0</v>
      </c>
      <c r="BQ24" s="22" t="str">
        <f t="shared" si="94"/>
        <v/>
      </c>
      <c r="BR24" s="22">
        <v>0</v>
      </c>
      <c r="BS24" s="80" t="str">
        <f t="shared" si="37"/>
        <v/>
      </c>
      <c r="BT24" s="23" t="str">
        <f t="shared" si="95"/>
        <v/>
      </c>
      <c r="BU24" s="56">
        <v>1166</v>
      </c>
      <c r="BV24" s="27">
        <f t="shared" si="96"/>
        <v>1049.4000000000001</v>
      </c>
      <c r="BW24" s="27">
        <v>233</v>
      </c>
      <c r="BX24" s="84">
        <f t="shared" si="40"/>
        <v>823</v>
      </c>
      <c r="BY24" s="26">
        <f t="shared" si="97"/>
        <v>0.21574232894987619</v>
      </c>
    </row>
    <row r="25" spans="1:77" s="5" customFormat="1" ht="12.75" customHeight="1">
      <c r="A25" s="75" t="s">
        <v>338</v>
      </c>
      <c r="B25" s="46" t="s">
        <v>448</v>
      </c>
      <c r="C25" s="7"/>
      <c r="D25" s="10" t="s">
        <v>624</v>
      </c>
      <c r="E25" s="9">
        <v>3849</v>
      </c>
      <c r="F25" s="9">
        <v>3499</v>
      </c>
      <c r="G25" s="70">
        <v>2464</v>
      </c>
      <c r="H25" s="54">
        <v>3110</v>
      </c>
      <c r="I25" s="18">
        <f t="shared" si="70"/>
        <v>2799</v>
      </c>
      <c r="J25" s="18">
        <v>268</v>
      </c>
      <c r="K25" s="79">
        <f t="shared" si="1"/>
        <v>2196</v>
      </c>
      <c r="L25" s="19">
        <f t="shared" si="71"/>
        <v>0.21543408360128619</v>
      </c>
      <c r="M25" s="57">
        <v>3110</v>
      </c>
      <c r="N25" s="28">
        <f t="shared" si="72"/>
        <v>2799</v>
      </c>
      <c r="O25" s="28">
        <v>268</v>
      </c>
      <c r="P25" s="83">
        <f t="shared" si="4"/>
        <v>2196</v>
      </c>
      <c r="Q25" s="29">
        <f t="shared" si="73"/>
        <v>0.21543408360128619</v>
      </c>
      <c r="R25" s="54">
        <v>0</v>
      </c>
      <c r="S25" s="18" t="str">
        <f t="shared" si="74"/>
        <v/>
      </c>
      <c r="T25" s="18">
        <v>0</v>
      </c>
      <c r="U25" s="79" t="str">
        <f t="shared" si="7"/>
        <v/>
      </c>
      <c r="V25" s="19" t="str">
        <f t="shared" si="75"/>
        <v/>
      </c>
      <c r="W25" s="57">
        <v>0</v>
      </c>
      <c r="X25" s="28" t="str">
        <f t="shared" si="76"/>
        <v/>
      </c>
      <c r="Y25" s="28">
        <v>0</v>
      </c>
      <c r="Z25" s="83" t="str">
        <f t="shared" si="10"/>
        <v/>
      </c>
      <c r="AA25" s="29" t="str">
        <f t="shared" si="77"/>
        <v/>
      </c>
      <c r="AB25" s="54">
        <v>3110</v>
      </c>
      <c r="AC25" s="18">
        <f t="shared" si="78"/>
        <v>2799</v>
      </c>
      <c r="AD25" s="18">
        <v>268</v>
      </c>
      <c r="AE25" s="79">
        <f t="shared" si="13"/>
        <v>2196</v>
      </c>
      <c r="AF25" s="19">
        <f t="shared" si="79"/>
        <v>0.21543408360128619</v>
      </c>
      <c r="AG25" s="57">
        <v>0</v>
      </c>
      <c r="AH25" s="28" t="str">
        <f t="shared" si="80"/>
        <v/>
      </c>
      <c r="AI25" s="28">
        <v>0</v>
      </c>
      <c r="AJ25" s="83" t="str">
        <f t="shared" si="16"/>
        <v/>
      </c>
      <c r="AK25" s="29" t="str">
        <f t="shared" si="81"/>
        <v/>
      </c>
      <c r="AL25" s="54">
        <v>3110</v>
      </c>
      <c r="AM25" s="18">
        <f t="shared" si="82"/>
        <v>2799</v>
      </c>
      <c r="AN25" s="18">
        <v>268</v>
      </c>
      <c r="AO25" s="79">
        <f t="shared" si="19"/>
        <v>2196</v>
      </c>
      <c r="AP25" s="19">
        <f t="shared" si="83"/>
        <v>0.21543408360128619</v>
      </c>
      <c r="AQ25" s="57">
        <v>0</v>
      </c>
      <c r="AR25" s="28" t="str">
        <f t="shared" si="84"/>
        <v/>
      </c>
      <c r="AS25" s="28">
        <v>0</v>
      </c>
      <c r="AT25" s="83" t="str">
        <f t="shared" si="22"/>
        <v/>
      </c>
      <c r="AU25" s="29" t="str">
        <f t="shared" si="85"/>
        <v/>
      </c>
      <c r="AV25" s="54">
        <v>2832</v>
      </c>
      <c r="AW25" s="18">
        <f t="shared" si="86"/>
        <v>2548.8000000000002</v>
      </c>
      <c r="AX25" s="18">
        <v>465</v>
      </c>
      <c r="AY25" s="79">
        <f t="shared" si="25"/>
        <v>1999</v>
      </c>
      <c r="AZ25" s="19">
        <f t="shared" si="87"/>
        <v>0.21570935342121789</v>
      </c>
      <c r="BA25" s="57">
        <v>2832</v>
      </c>
      <c r="BB25" s="28">
        <f t="shared" si="88"/>
        <v>2548.8000000000002</v>
      </c>
      <c r="BC25" s="28">
        <v>465</v>
      </c>
      <c r="BD25" s="83">
        <f t="shared" si="28"/>
        <v>1999</v>
      </c>
      <c r="BE25" s="29">
        <f t="shared" si="89"/>
        <v>0.21570935342121789</v>
      </c>
      <c r="BF25" s="54">
        <v>0</v>
      </c>
      <c r="BG25" s="18" t="str">
        <f t="shared" si="90"/>
        <v/>
      </c>
      <c r="BH25" s="18">
        <v>0</v>
      </c>
      <c r="BI25" s="79" t="str">
        <f t="shared" si="31"/>
        <v/>
      </c>
      <c r="BJ25" s="19" t="str">
        <f t="shared" si="91"/>
        <v/>
      </c>
      <c r="BK25" s="57">
        <v>3110</v>
      </c>
      <c r="BL25" s="28">
        <f t="shared" si="92"/>
        <v>2799</v>
      </c>
      <c r="BM25" s="28">
        <v>268</v>
      </c>
      <c r="BN25" s="83">
        <f t="shared" si="34"/>
        <v>2196</v>
      </c>
      <c r="BO25" s="29">
        <f t="shared" si="93"/>
        <v>0.21543408360128619</v>
      </c>
      <c r="BP25" s="54">
        <v>0</v>
      </c>
      <c r="BQ25" s="18" t="str">
        <f t="shared" si="94"/>
        <v/>
      </c>
      <c r="BR25" s="18">
        <v>0</v>
      </c>
      <c r="BS25" s="79" t="str">
        <f t="shared" si="37"/>
        <v/>
      </c>
      <c r="BT25" s="19" t="str">
        <f t="shared" si="95"/>
        <v/>
      </c>
      <c r="BU25" s="57">
        <v>2832</v>
      </c>
      <c r="BV25" s="28">
        <f t="shared" si="96"/>
        <v>2548.8000000000002</v>
      </c>
      <c r="BW25" s="28">
        <v>465</v>
      </c>
      <c r="BX25" s="83">
        <f t="shared" si="40"/>
        <v>1999</v>
      </c>
      <c r="BY25" s="29">
        <f t="shared" si="97"/>
        <v>0.21570935342121789</v>
      </c>
    </row>
    <row r="26" spans="1:77" s="5" customFormat="1" ht="12.75" customHeight="1" thickBot="1">
      <c r="A26" s="74" t="s">
        <v>339</v>
      </c>
      <c r="B26" s="48" t="s">
        <v>448</v>
      </c>
      <c r="C26" s="12"/>
      <c r="D26" s="2" t="s">
        <v>624</v>
      </c>
      <c r="E26" s="6">
        <v>4179</v>
      </c>
      <c r="F26" s="6">
        <v>3799</v>
      </c>
      <c r="G26" s="69">
        <v>2676</v>
      </c>
      <c r="H26" s="53">
        <v>3332</v>
      </c>
      <c r="I26" s="22">
        <f t="shared" si="70"/>
        <v>2998.8</v>
      </c>
      <c r="J26" s="22">
        <v>323</v>
      </c>
      <c r="K26" s="80">
        <f t="shared" si="1"/>
        <v>2353</v>
      </c>
      <c r="L26" s="23">
        <f t="shared" si="71"/>
        <v>0.21535280778978264</v>
      </c>
      <c r="M26" s="56">
        <v>3332</v>
      </c>
      <c r="N26" s="27">
        <f t="shared" si="72"/>
        <v>2998.8</v>
      </c>
      <c r="O26" s="27">
        <v>323</v>
      </c>
      <c r="P26" s="84">
        <f t="shared" si="4"/>
        <v>2353</v>
      </c>
      <c r="Q26" s="26">
        <f t="shared" si="73"/>
        <v>0.21535280778978264</v>
      </c>
      <c r="R26" s="53">
        <v>0</v>
      </c>
      <c r="S26" s="22" t="str">
        <f t="shared" si="74"/>
        <v/>
      </c>
      <c r="T26" s="22">
        <v>0</v>
      </c>
      <c r="U26" s="80" t="str">
        <f t="shared" si="7"/>
        <v/>
      </c>
      <c r="V26" s="23" t="str">
        <f t="shared" si="75"/>
        <v/>
      </c>
      <c r="W26" s="56">
        <v>0</v>
      </c>
      <c r="X26" s="27" t="str">
        <f t="shared" si="76"/>
        <v/>
      </c>
      <c r="Y26" s="27">
        <v>0</v>
      </c>
      <c r="Z26" s="84" t="str">
        <f t="shared" si="10"/>
        <v/>
      </c>
      <c r="AA26" s="26" t="str">
        <f t="shared" si="77"/>
        <v/>
      </c>
      <c r="AB26" s="53">
        <v>3332</v>
      </c>
      <c r="AC26" s="22">
        <f t="shared" si="78"/>
        <v>2998.8</v>
      </c>
      <c r="AD26" s="22">
        <v>323</v>
      </c>
      <c r="AE26" s="80">
        <f t="shared" si="13"/>
        <v>2353</v>
      </c>
      <c r="AF26" s="23">
        <f t="shared" si="79"/>
        <v>0.21535280778978264</v>
      </c>
      <c r="AG26" s="56">
        <v>0</v>
      </c>
      <c r="AH26" s="27" t="str">
        <f t="shared" si="80"/>
        <v/>
      </c>
      <c r="AI26" s="27">
        <v>0</v>
      </c>
      <c r="AJ26" s="84" t="str">
        <f t="shared" si="16"/>
        <v/>
      </c>
      <c r="AK26" s="26" t="str">
        <f t="shared" si="81"/>
        <v/>
      </c>
      <c r="AL26" s="53">
        <v>3332</v>
      </c>
      <c r="AM26" s="22">
        <f t="shared" si="82"/>
        <v>2998.8</v>
      </c>
      <c r="AN26" s="22">
        <v>323</v>
      </c>
      <c r="AO26" s="80">
        <f t="shared" si="19"/>
        <v>2353</v>
      </c>
      <c r="AP26" s="23">
        <f t="shared" si="83"/>
        <v>0.21535280778978264</v>
      </c>
      <c r="AQ26" s="56">
        <v>0</v>
      </c>
      <c r="AR26" s="27" t="str">
        <f t="shared" si="84"/>
        <v/>
      </c>
      <c r="AS26" s="27">
        <v>0</v>
      </c>
      <c r="AT26" s="84" t="str">
        <f t="shared" si="22"/>
        <v/>
      </c>
      <c r="AU26" s="26" t="str">
        <f t="shared" si="85"/>
        <v/>
      </c>
      <c r="AV26" s="53">
        <v>3110</v>
      </c>
      <c r="AW26" s="22">
        <f t="shared" si="86"/>
        <v>2799</v>
      </c>
      <c r="AX26" s="22">
        <v>480</v>
      </c>
      <c r="AY26" s="80">
        <f t="shared" si="25"/>
        <v>2196</v>
      </c>
      <c r="AZ26" s="23">
        <f t="shared" si="87"/>
        <v>0.21543408360128619</v>
      </c>
      <c r="BA26" s="56">
        <v>3110</v>
      </c>
      <c r="BB26" s="27">
        <f t="shared" si="88"/>
        <v>2799</v>
      </c>
      <c r="BC26" s="27">
        <v>480</v>
      </c>
      <c r="BD26" s="84">
        <f t="shared" si="28"/>
        <v>2196</v>
      </c>
      <c r="BE26" s="26">
        <f t="shared" si="89"/>
        <v>0.21543408360128619</v>
      </c>
      <c r="BF26" s="53">
        <v>0</v>
      </c>
      <c r="BG26" s="22" t="str">
        <f t="shared" si="90"/>
        <v/>
      </c>
      <c r="BH26" s="22">
        <v>0</v>
      </c>
      <c r="BI26" s="80" t="str">
        <f t="shared" si="31"/>
        <v/>
      </c>
      <c r="BJ26" s="23" t="str">
        <f t="shared" si="91"/>
        <v/>
      </c>
      <c r="BK26" s="56">
        <v>3332</v>
      </c>
      <c r="BL26" s="27">
        <f t="shared" si="92"/>
        <v>2998.8</v>
      </c>
      <c r="BM26" s="27">
        <v>323</v>
      </c>
      <c r="BN26" s="84">
        <f t="shared" si="34"/>
        <v>2353</v>
      </c>
      <c r="BO26" s="26">
        <f t="shared" si="93"/>
        <v>0.21535280778978264</v>
      </c>
      <c r="BP26" s="53">
        <v>0</v>
      </c>
      <c r="BQ26" s="22" t="str">
        <f t="shared" si="94"/>
        <v/>
      </c>
      <c r="BR26" s="22">
        <v>0</v>
      </c>
      <c r="BS26" s="80" t="str">
        <f t="shared" si="37"/>
        <v/>
      </c>
      <c r="BT26" s="23" t="str">
        <f t="shared" si="95"/>
        <v/>
      </c>
      <c r="BU26" s="56">
        <v>3110</v>
      </c>
      <c r="BV26" s="27">
        <f t="shared" si="96"/>
        <v>2799</v>
      </c>
      <c r="BW26" s="27">
        <v>480</v>
      </c>
      <c r="BX26" s="84">
        <f t="shared" si="40"/>
        <v>2196</v>
      </c>
      <c r="BY26" s="26">
        <f t="shared" si="97"/>
        <v>0.21543408360128619</v>
      </c>
    </row>
    <row r="27" spans="1:77" s="5" customFormat="1" ht="12.75" customHeight="1">
      <c r="A27" s="75" t="s">
        <v>340</v>
      </c>
      <c r="B27" s="46" t="s">
        <v>448</v>
      </c>
      <c r="C27" s="7"/>
      <c r="D27" s="10" t="s">
        <v>623</v>
      </c>
      <c r="E27" s="9">
        <v>2529</v>
      </c>
      <c r="F27" s="9">
        <v>2299</v>
      </c>
      <c r="G27" s="70">
        <v>1619</v>
      </c>
      <c r="H27" s="54">
        <v>2110</v>
      </c>
      <c r="I27" s="18">
        <f t="shared" si="70"/>
        <v>1899</v>
      </c>
      <c r="J27" s="18">
        <v>129</v>
      </c>
      <c r="K27" s="79">
        <f t="shared" si="1"/>
        <v>1490</v>
      </c>
      <c r="L27" s="19">
        <f t="shared" si="71"/>
        <v>0.21537651395471299</v>
      </c>
      <c r="M27" s="57">
        <v>2110</v>
      </c>
      <c r="N27" s="28">
        <f t="shared" si="72"/>
        <v>1899</v>
      </c>
      <c r="O27" s="28">
        <v>129</v>
      </c>
      <c r="P27" s="83">
        <f t="shared" si="4"/>
        <v>1490</v>
      </c>
      <c r="Q27" s="29">
        <f t="shared" si="73"/>
        <v>0.21537651395471299</v>
      </c>
      <c r="R27" s="54">
        <v>0</v>
      </c>
      <c r="S27" s="18" t="str">
        <f t="shared" si="74"/>
        <v/>
      </c>
      <c r="T27" s="18">
        <v>0</v>
      </c>
      <c r="U27" s="79" t="str">
        <f t="shared" si="7"/>
        <v/>
      </c>
      <c r="V27" s="19" t="str">
        <f t="shared" si="75"/>
        <v/>
      </c>
      <c r="W27" s="57">
        <v>0</v>
      </c>
      <c r="X27" s="28" t="str">
        <f t="shared" si="76"/>
        <v/>
      </c>
      <c r="Y27" s="28">
        <v>0</v>
      </c>
      <c r="Z27" s="83" t="str">
        <f t="shared" si="10"/>
        <v/>
      </c>
      <c r="AA27" s="29" t="str">
        <f t="shared" si="77"/>
        <v/>
      </c>
      <c r="AB27" s="54">
        <v>2110</v>
      </c>
      <c r="AC27" s="18">
        <f t="shared" si="78"/>
        <v>1899</v>
      </c>
      <c r="AD27" s="18">
        <v>129</v>
      </c>
      <c r="AE27" s="79">
        <f t="shared" si="13"/>
        <v>1490</v>
      </c>
      <c r="AF27" s="19">
        <f t="shared" si="79"/>
        <v>0.21537651395471299</v>
      </c>
      <c r="AG27" s="57">
        <v>0</v>
      </c>
      <c r="AH27" s="28" t="str">
        <f t="shared" si="80"/>
        <v/>
      </c>
      <c r="AI27" s="28">
        <v>0</v>
      </c>
      <c r="AJ27" s="83" t="str">
        <f t="shared" si="16"/>
        <v/>
      </c>
      <c r="AK27" s="29" t="str">
        <f t="shared" si="81"/>
        <v/>
      </c>
      <c r="AL27" s="54">
        <v>2110</v>
      </c>
      <c r="AM27" s="18">
        <f t="shared" si="82"/>
        <v>1899</v>
      </c>
      <c r="AN27" s="18">
        <v>129</v>
      </c>
      <c r="AO27" s="79">
        <f t="shared" si="19"/>
        <v>1490</v>
      </c>
      <c r="AP27" s="19">
        <f t="shared" si="83"/>
        <v>0.21537651395471299</v>
      </c>
      <c r="AQ27" s="57">
        <v>0</v>
      </c>
      <c r="AR27" s="28" t="str">
        <f t="shared" si="84"/>
        <v/>
      </c>
      <c r="AS27" s="28">
        <v>0</v>
      </c>
      <c r="AT27" s="83" t="str">
        <f t="shared" si="22"/>
        <v/>
      </c>
      <c r="AU27" s="29" t="str">
        <f t="shared" si="85"/>
        <v/>
      </c>
      <c r="AV27" s="54">
        <v>1832</v>
      </c>
      <c r="AW27" s="18">
        <f t="shared" si="86"/>
        <v>1648.8</v>
      </c>
      <c r="AX27" s="18">
        <v>326</v>
      </c>
      <c r="AY27" s="79">
        <f t="shared" si="25"/>
        <v>1293</v>
      </c>
      <c r="AZ27" s="19">
        <f t="shared" si="87"/>
        <v>0.21579330422125179</v>
      </c>
      <c r="BA27" s="57">
        <v>1832</v>
      </c>
      <c r="BB27" s="28">
        <f t="shared" si="88"/>
        <v>1648.8</v>
      </c>
      <c r="BC27" s="28">
        <v>326</v>
      </c>
      <c r="BD27" s="83">
        <f t="shared" si="28"/>
        <v>1293</v>
      </c>
      <c r="BE27" s="29">
        <f t="shared" si="89"/>
        <v>0.21579330422125179</v>
      </c>
      <c r="BF27" s="54">
        <v>0</v>
      </c>
      <c r="BG27" s="18" t="str">
        <f t="shared" si="90"/>
        <v/>
      </c>
      <c r="BH27" s="18">
        <v>0</v>
      </c>
      <c r="BI27" s="79" t="str">
        <f t="shared" si="31"/>
        <v/>
      </c>
      <c r="BJ27" s="19" t="str">
        <f t="shared" si="91"/>
        <v/>
      </c>
      <c r="BK27" s="57">
        <v>2110</v>
      </c>
      <c r="BL27" s="28">
        <f t="shared" si="92"/>
        <v>1899</v>
      </c>
      <c r="BM27" s="28">
        <v>129</v>
      </c>
      <c r="BN27" s="83">
        <f t="shared" si="34"/>
        <v>1490</v>
      </c>
      <c r="BO27" s="29">
        <f t="shared" si="93"/>
        <v>0.21537651395471299</v>
      </c>
      <c r="BP27" s="54">
        <v>0</v>
      </c>
      <c r="BQ27" s="18" t="str">
        <f t="shared" si="94"/>
        <v/>
      </c>
      <c r="BR27" s="18">
        <v>0</v>
      </c>
      <c r="BS27" s="79" t="str">
        <f t="shared" si="37"/>
        <v/>
      </c>
      <c r="BT27" s="19" t="str">
        <f t="shared" si="95"/>
        <v/>
      </c>
      <c r="BU27" s="57">
        <v>1832</v>
      </c>
      <c r="BV27" s="28">
        <f t="shared" si="96"/>
        <v>1648.8</v>
      </c>
      <c r="BW27" s="28">
        <v>326</v>
      </c>
      <c r="BX27" s="83">
        <f t="shared" si="40"/>
        <v>1293</v>
      </c>
      <c r="BY27" s="29">
        <f t="shared" si="97"/>
        <v>0.21579330422125179</v>
      </c>
    </row>
    <row r="28" spans="1:77" s="5" customFormat="1" ht="12.75" customHeight="1" thickBot="1">
      <c r="A28" s="74" t="s">
        <v>341</v>
      </c>
      <c r="B28" s="48" t="s">
        <v>448</v>
      </c>
      <c r="C28" s="12"/>
      <c r="D28" s="2" t="s">
        <v>623</v>
      </c>
      <c r="E28" s="6">
        <v>2859</v>
      </c>
      <c r="F28" s="6">
        <v>2599</v>
      </c>
      <c r="G28" s="69">
        <v>1831</v>
      </c>
      <c r="H28" s="53">
        <v>2332</v>
      </c>
      <c r="I28" s="22">
        <f t="shared" si="70"/>
        <v>2098.8000000000002</v>
      </c>
      <c r="J28" s="22">
        <v>184</v>
      </c>
      <c r="K28" s="80">
        <f t="shared" si="1"/>
        <v>1647</v>
      </c>
      <c r="L28" s="23">
        <f t="shared" si="71"/>
        <v>0.2152658662092625</v>
      </c>
      <c r="M28" s="56">
        <v>2332</v>
      </c>
      <c r="N28" s="27">
        <f t="shared" si="72"/>
        <v>2098.8000000000002</v>
      </c>
      <c r="O28" s="27">
        <v>184</v>
      </c>
      <c r="P28" s="84">
        <f t="shared" si="4"/>
        <v>1647</v>
      </c>
      <c r="Q28" s="26">
        <f t="shared" si="73"/>
        <v>0.2152658662092625</v>
      </c>
      <c r="R28" s="53">
        <v>0</v>
      </c>
      <c r="S28" s="22" t="str">
        <f t="shared" si="74"/>
        <v/>
      </c>
      <c r="T28" s="22">
        <v>0</v>
      </c>
      <c r="U28" s="80" t="str">
        <f t="shared" si="7"/>
        <v/>
      </c>
      <c r="V28" s="23" t="str">
        <f t="shared" si="75"/>
        <v/>
      </c>
      <c r="W28" s="56">
        <v>0</v>
      </c>
      <c r="X28" s="27" t="str">
        <f t="shared" si="76"/>
        <v/>
      </c>
      <c r="Y28" s="27">
        <v>0</v>
      </c>
      <c r="Z28" s="84" t="str">
        <f t="shared" si="10"/>
        <v/>
      </c>
      <c r="AA28" s="26" t="str">
        <f t="shared" si="77"/>
        <v/>
      </c>
      <c r="AB28" s="53">
        <v>2221</v>
      </c>
      <c r="AC28" s="22">
        <f t="shared" si="78"/>
        <v>1998.9</v>
      </c>
      <c r="AD28" s="22">
        <v>262</v>
      </c>
      <c r="AE28" s="80">
        <f t="shared" si="13"/>
        <v>1569</v>
      </c>
      <c r="AF28" s="23">
        <f t="shared" si="79"/>
        <v>0.21506828755815702</v>
      </c>
      <c r="AG28" s="56">
        <v>0</v>
      </c>
      <c r="AH28" s="27" t="str">
        <f t="shared" si="80"/>
        <v/>
      </c>
      <c r="AI28" s="27">
        <v>0</v>
      </c>
      <c r="AJ28" s="84" t="str">
        <f t="shared" si="16"/>
        <v/>
      </c>
      <c r="AK28" s="26" t="str">
        <f t="shared" si="81"/>
        <v/>
      </c>
      <c r="AL28" s="53">
        <v>2221</v>
      </c>
      <c r="AM28" s="22">
        <f t="shared" si="82"/>
        <v>1998.9</v>
      </c>
      <c r="AN28" s="22">
        <v>262</v>
      </c>
      <c r="AO28" s="80">
        <f t="shared" si="19"/>
        <v>1569</v>
      </c>
      <c r="AP28" s="23">
        <f t="shared" si="83"/>
        <v>0.21506828755815702</v>
      </c>
      <c r="AQ28" s="56">
        <v>0</v>
      </c>
      <c r="AR28" s="27" t="str">
        <f t="shared" si="84"/>
        <v/>
      </c>
      <c r="AS28" s="27">
        <v>0</v>
      </c>
      <c r="AT28" s="84" t="str">
        <f t="shared" si="22"/>
        <v/>
      </c>
      <c r="AU28" s="26" t="str">
        <f t="shared" si="85"/>
        <v/>
      </c>
      <c r="AV28" s="53">
        <v>2110</v>
      </c>
      <c r="AW28" s="22">
        <f t="shared" si="86"/>
        <v>1899</v>
      </c>
      <c r="AX28" s="22">
        <v>341</v>
      </c>
      <c r="AY28" s="80">
        <f t="shared" si="25"/>
        <v>1490</v>
      </c>
      <c r="AZ28" s="23">
        <f t="shared" si="87"/>
        <v>0.21537651395471299</v>
      </c>
      <c r="BA28" s="56">
        <v>2110</v>
      </c>
      <c r="BB28" s="27">
        <f t="shared" si="88"/>
        <v>1899</v>
      </c>
      <c r="BC28" s="27">
        <v>341</v>
      </c>
      <c r="BD28" s="84">
        <f t="shared" si="28"/>
        <v>1490</v>
      </c>
      <c r="BE28" s="26">
        <f t="shared" si="89"/>
        <v>0.21537651395471299</v>
      </c>
      <c r="BF28" s="53">
        <v>0</v>
      </c>
      <c r="BG28" s="22" t="str">
        <f t="shared" si="90"/>
        <v/>
      </c>
      <c r="BH28" s="22">
        <v>0</v>
      </c>
      <c r="BI28" s="80" t="str">
        <f t="shared" si="31"/>
        <v/>
      </c>
      <c r="BJ28" s="23" t="str">
        <f t="shared" si="91"/>
        <v/>
      </c>
      <c r="BK28" s="56">
        <v>2221</v>
      </c>
      <c r="BL28" s="27">
        <f t="shared" si="92"/>
        <v>1998.9</v>
      </c>
      <c r="BM28" s="27">
        <v>262</v>
      </c>
      <c r="BN28" s="84">
        <f t="shared" si="34"/>
        <v>1569</v>
      </c>
      <c r="BO28" s="26">
        <f t="shared" si="93"/>
        <v>0.21506828755815702</v>
      </c>
      <c r="BP28" s="53">
        <v>0</v>
      </c>
      <c r="BQ28" s="22" t="str">
        <f t="shared" si="94"/>
        <v/>
      </c>
      <c r="BR28" s="22">
        <v>0</v>
      </c>
      <c r="BS28" s="80" t="str">
        <f t="shared" si="37"/>
        <v/>
      </c>
      <c r="BT28" s="23" t="str">
        <f t="shared" si="95"/>
        <v/>
      </c>
      <c r="BU28" s="56">
        <v>2110</v>
      </c>
      <c r="BV28" s="27">
        <f t="shared" si="96"/>
        <v>1899</v>
      </c>
      <c r="BW28" s="27">
        <v>341</v>
      </c>
      <c r="BX28" s="84">
        <f t="shared" si="40"/>
        <v>1490</v>
      </c>
      <c r="BY28" s="26">
        <f t="shared" si="97"/>
        <v>0.21537651395471299</v>
      </c>
    </row>
    <row r="29" spans="1:77" s="5" customFormat="1" ht="12.75" customHeight="1">
      <c r="A29" s="75" t="s">
        <v>342</v>
      </c>
      <c r="B29" s="46" t="s">
        <v>446</v>
      </c>
      <c r="C29" s="7"/>
      <c r="D29" s="10" t="s">
        <v>586</v>
      </c>
      <c r="E29" s="9">
        <v>824</v>
      </c>
      <c r="F29" s="9">
        <v>749</v>
      </c>
      <c r="G29" s="70">
        <v>527</v>
      </c>
      <c r="H29" s="54">
        <v>666</v>
      </c>
      <c r="I29" s="18">
        <f t="shared" ref="I29:I31" si="98">IFERROR(IF(H29&gt;1,H29*0.9,""),"")</f>
        <v>599.4</v>
      </c>
      <c r="J29" s="18">
        <v>57</v>
      </c>
      <c r="K29" s="79">
        <f t="shared" si="1"/>
        <v>470</v>
      </c>
      <c r="L29" s="19">
        <f t="shared" ref="L29:L31" si="99">IFERROR(IF(H29&gt;1,(I29-K29)/I29,""),"")</f>
        <v>0.21588254921588251</v>
      </c>
      <c r="M29" s="57">
        <v>0</v>
      </c>
      <c r="N29" s="28" t="str">
        <f t="shared" ref="N29:N31" si="100">IFERROR(IF(M29&gt;1,M29*0.9,""),"")</f>
        <v/>
      </c>
      <c r="O29" s="28">
        <v>0</v>
      </c>
      <c r="P29" s="83" t="str">
        <f t="shared" si="4"/>
        <v/>
      </c>
      <c r="Q29" s="29" t="str">
        <f t="shared" ref="Q29:Q31" si="101">IFERROR(IF(M29&gt;1,(N29-P29)/N29,""),"")</f>
        <v/>
      </c>
      <c r="R29" s="54">
        <v>0</v>
      </c>
      <c r="S29" s="18" t="str">
        <f t="shared" ref="S29:S31" si="102">IFERROR(IF(R29&gt;1,R29*0.9,""),"")</f>
        <v/>
      </c>
      <c r="T29" s="18">
        <v>0</v>
      </c>
      <c r="U29" s="79" t="str">
        <f t="shared" si="7"/>
        <v/>
      </c>
      <c r="V29" s="19" t="str">
        <f t="shared" ref="V29:V31" si="103">IFERROR(IF(R29&gt;1,(S29-U29)/S29,""),"")</f>
        <v/>
      </c>
      <c r="W29" s="57">
        <v>0</v>
      </c>
      <c r="X29" s="28" t="str">
        <f t="shared" ref="X29:X31" si="104">IFERROR(IF(W29&gt;1,W29*0.9,""),"")</f>
        <v/>
      </c>
      <c r="Y29" s="28">
        <v>0</v>
      </c>
      <c r="Z29" s="83" t="str">
        <f t="shared" si="10"/>
        <v/>
      </c>
      <c r="AA29" s="29" t="str">
        <f t="shared" ref="AA29:AA31" si="105">IFERROR(IF(W29&gt;1,(X29-Z29)/X29,""),"")</f>
        <v/>
      </c>
      <c r="AB29" s="54">
        <v>666</v>
      </c>
      <c r="AC29" s="18">
        <f t="shared" ref="AC29:AC31" si="106">IFERROR(IF(AB29&gt;1,AB29*0.9,""),"")</f>
        <v>599.4</v>
      </c>
      <c r="AD29" s="18">
        <v>57</v>
      </c>
      <c r="AE29" s="79">
        <f t="shared" si="13"/>
        <v>470</v>
      </c>
      <c r="AF29" s="19">
        <f t="shared" ref="AF29:AF31" si="107">IFERROR(IF(AB29&gt;1,(AC29-AE29)/AC29,""),"")</f>
        <v>0.21588254921588251</v>
      </c>
      <c r="AG29" s="57">
        <v>0</v>
      </c>
      <c r="AH29" s="28" t="str">
        <f t="shared" ref="AH29:AH31" si="108">IFERROR(IF(AG29&gt;1,AG29*0.9,""),"")</f>
        <v/>
      </c>
      <c r="AI29" s="28">
        <v>0</v>
      </c>
      <c r="AJ29" s="83" t="str">
        <f t="shared" si="16"/>
        <v/>
      </c>
      <c r="AK29" s="29" t="str">
        <f t="shared" ref="AK29:AK31" si="109">IFERROR(IF(AG29&gt;1,(AH29-AJ29)/AH29,""),"")</f>
        <v/>
      </c>
      <c r="AL29" s="54">
        <v>666</v>
      </c>
      <c r="AM29" s="18">
        <f t="shared" ref="AM29:AM31" si="110">IFERROR(IF(AL29&gt;1,AL29*0.9,""),"")</f>
        <v>599.4</v>
      </c>
      <c r="AN29" s="18">
        <v>57</v>
      </c>
      <c r="AO29" s="79">
        <f t="shared" si="19"/>
        <v>470</v>
      </c>
      <c r="AP29" s="19">
        <f t="shared" ref="AP29:AP31" si="111">IFERROR(IF(AL29&gt;1,(AM29-AO29)/AM29,""),"")</f>
        <v>0.21588254921588251</v>
      </c>
      <c r="AQ29" s="57">
        <v>0</v>
      </c>
      <c r="AR29" s="28" t="str">
        <f t="shared" ref="AR29:AR31" si="112">IFERROR(IF(AQ29&gt;1,AQ29*0.9,""),"")</f>
        <v/>
      </c>
      <c r="AS29" s="28">
        <v>0</v>
      </c>
      <c r="AT29" s="83" t="str">
        <f t="shared" si="22"/>
        <v/>
      </c>
      <c r="AU29" s="29" t="str">
        <f t="shared" ref="AU29:AU31" si="113">IFERROR(IF(AQ29&gt;1,(AR29-AT29)/AR29,""),"")</f>
        <v/>
      </c>
      <c r="AV29" s="54">
        <v>610</v>
      </c>
      <c r="AW29" s="18">
        <f t="shared" ref="AW29:AW31" si="114">IFERROR(IF(AV29&gt;1,AV29*0.9,""),"")</f>
        <v>549</v>
      </c>
      <c r="AX29" s="18">
        <v>97</v>
      </c>
      <c r="AY29" s="79">
        <f t="shared" si="25"/>
        <v>430</v>
      </c>
      <c r="AZ29" s="19">
        <f t="shared" ref="AZ29:AZ31" si="115">IFERROR(IF(AV29&gt;1,(AW29-AY29)/AW29,""),"")</f>
        <v>0.21675774134790529</v>
      </c>
      <c r="BA29" s="57">
        <v>610</v>
      </c>
      <c r="BB29" s="28">
        <f t="shared" ref="BB29:BB31" si="116">IFERROR(IF(BA29&gt;1,BA29*0.9,""),"")</f>
        <v>549</v>
      </c>
      <c r="BC29" s="28">
        <v>97</v>
      </c>
      <c r="BD29" s="83">
        <f t="shared" si="28"/>
        <v>430</v>
      </c>
      <c r="BE29" s="29">
        <f t="shared" ref="BE29:BE31" si="117">IFERROR(IF(BA29&gt;1,(BB29-BD29)/BB29,""),"")</f>
        <v>0.21675774134790529</v>
      </c>
      <c r="BF29" s="54">
        <v>0</v>
      </c>
      <c r="BG29" s="18" t="str">
        <f t="shared" ref="BG29:BG31" si="118">IFERROR(IF(BF29&gt;1,BF29*0.9,""),"")</f>
        <v/>
      </c>
      <c r="BH29" s="18">
        <v>0</v>
      </c>
      <c r="BI29" s="79" t="str">
        <f t="shared" si="31"/>
        <v/>
      </c>
      <c r="BJ29" s="19" t="str">
        <f t="shared" ref="BJ29:BJ31" si="119">IFERROR(IF(BF29&gt;1,(BG29-BI29)/BG29,""),"")</f>
        <v/>
      </c>
      <c r="BK29" s="57">
        <v>666</v>
      </c>
      <c r="BL29" s="28">
        <f t="shared" ref="BL29:BL31" si="120">IFERROR(IF(BK29&gt;1,BK29*0.9,""),"")</f>
        <v>599.4</v>
      </c>
      <c r="BM29" s="28">
        <v>57</v>
      </c>
      <c r="BN29" s="83">
        <f t="shared" si="34"/>
        <v>470</v>
      </c>
      <c r="BO29" s="29">
        <f t="shared" ref="BO29:BO31" si="121">IFERROR(IF(BK29&gt;1,(BL29-BN29)/BL29,""),"")</f>
        <v>0.21588254921588251</v>
      </c>
      <c r="BP29" s="54">
        <v>0</v>
      </c>
      <c r="BQ29" s="18" t="str">
        <f t="shared" ref="BQ29:BQ31" si="122">IFERROR(IF(BP29&gt;1,BP29*0.9,""),"")</f>
        <v/>
      </c>
      <c r="BR29" s="18">
        <v>0</v>
      </c>
      <c r="BS29" s="79" t="str">
        <f t="shared" si="37"/>
        <v/>
      </c>
      <c r="BT29" s="19" t="str">
        <f t="shared" ref="BT29:BT31" si="123">IFERROR(IF(BP29&gt;1,(BQ29-BS29)/BQ29,""),"")</f>
        <v/>
      </c>
      <c r="BU29" s="57">
        <v>610</v>
      </c>
      <c r="BV29" s="28">
        <f t="shared" ref="BV29:BV31" si="124">IFERROR(IF(BU29&gt;1,BU29*0.9,""),"")</f>
        <v>549</v>
      </c>
      <c r="BW29" s="28">
        <v>97</v>
      </c>
      <c r="BX29" s="83">
        <f t="shared" si="40"/>
        <v>430</v>
      </c>
      <c r="BY29" s="29">
        <f t="shared" ref="BY29:BY31" si="125">IFERROR(IF(BU29&gt;1,(BV29-BX29)/BV29,""),"")</f>
        <v>0.21675774134790529</v>
      </c>
    </row>
    <row r="30" spans="1:77" s="5" customFormat="1" ht="12.75" customHeight="1" thickBot="1">
      <c r="A30" s="74" t="s">
        <v>343</v>
      </c>
      <c r="B30" s="48" t="s">
        <v>446</v>
      </c>
      <c r="C30" s="12"/>
      <c r="D30" s="2" t="s">
        <v>586</v>
      </c>
      <c r="E30" s="6">
        <v>879</v>
      </c>
      <c r="F30" s="6">
        <v>799</v>
      </c>
      <c r="G30" s="69">
        <v>562</v>
      </c>
      <c r="H30" s="53">
        <v>721</v>
      </c>
      <c r="I30" s="22">
        <f t="shared" si="98"/>
        <v>648.9</v>
      </c>
      <c r="J30" s="22">
        <v>54</v>
      </c>
      <c r="K30" s="80">
        <f t="shared" si="1"/>
        <v>508</v>
      </c>
      <c r="L30" s="23">
        <f t="shared" si="99"/>
        <v>0.21713669286484819</v>
      </c>
      <c r="M30" s="56">
        <v>0</v>
      </c>
      <c r="N30" s="27" t="str">
        <f t="shared" si="100"/>
        <v/>
      </c>
      <c r="O30" s="27">
        <v>0</v>
      </c>
      <c r="P30" s="84" t="str">
        <f t="shared" si="4"/>
        <v/>
      </c>
      <c r="Q30" s="26" t="str">
        <f t="shared" si="101"/>
        <v/>
      </c>
      <c r="R30" s="53">
        <v>0</v>
      </c>
      <c r="S30" s="22" t="str">
        <f t="shared" si="102"/>
        <v/>
      </c>
      <c r="T30" s="22">
        <v>0</v>
      </c>
      <c r="U30" s="80" t="str">
        <f t="shared" si="7"/>
        <v/>
      </c>
      <c r="V30" s="23" t="str">
        <f t="shared" si="103"/>
        <v/>
      </c>
      <c r="W30" s="56">
        <v>0</v>
      </c>
      <c r="X30" s="27" t="str">
        <f t="shared" si="104"/>
        <v/>
      </c>
      <c r="Y30" s="27">
        <v>0</v>
      </c>
      <c r="Z30" s="84" t="str">
        <f t="shared" si="10"/>
        <v/>
      </c>
      <c r="AA30" s="26" t="str">
        <f t="shared" si="105"/>
        <v/>
      </c>
      <c r="AB30" s="53">
        <v>666</v>
      </c>
      <c r="AC30" s="22">
        <f t="shared" si="106"/>
        <v>599.4</v>
      </c>
      <c r="AD30" s="22">
        <v>92</v>
      </c>
      <c r="AE30" s="80">
        <f t="shared" si="13"/>
        <v>470</v>
      </c>
      <c r="AF30" s="23">
        <f t="shared" si="107"/>
        <v>0.21588254921588251</v>
      </c>
      <c r="AG30" s="56">
        <v>0</v>
      </c>
      <c r="AH30" s="27" t="str">
        <f t="shared" si="108"/>
        <v/>
      </c>
      <c r="AI30" s="27">
        <v>0</v>
      </c>
      <c r="AJ30" s="84" t="str">
        <f t="shared" si="16"/>
        <v/>
      </c>
      <c r="AK30" s="26" t="str">
        <f t="shared" si="109"/>
        <v/>
      </c>
      <c r="AL30" s="53">
        <v>666</v>
      </c>
      <c r="AM30" s="22">
        <f t="shared" si="110"/>
        <v>599.4</v>
      </c>
      <c r="AN30" s="22">
        <v>92</v>
      </c>
      <c r="AO30" s="80">
        <f t="shared" si="19"/>
        <v>470</v>
      </c>
      <c r="AP30" s="23">
        <f t="shared" si="111"/>
        <v>0.21588254921588251</v>
      </c>
      <c r="AQ30" s="56">
        <v>0</v>
      </c>
      <c r="AR30" s="27" t="str">
        <f t="shared" si="112"/>
        <v/>
      </c>
      <c r="AS30" s="27">
        <v>0</v>
      </c>
      <c r="AT30" s="84" t="str">
        <f t="shared" si="22"/>
        <v/>
      </c>
      <c r="AU30" s="26" t="str">
        <f t="shared" si="113"/>
        <v/>
      </c>
      <c r="AV30" s="53">
        <v>666</v>
      </c>
      <c r="AW30" s="22">
        <f t="shared" si="114"/>
        <v>599.4</v>
      </c>
      <c r="AX30" s="22">
        <v>92</v>
      </c>
      <c r="AY30" s="80">
        <f t="shared" si="25"/>
        <v>470</v>
      </c>
      <c r="AZ30" s="23">
        <f t="shared" si="115"/>
        <v>0.21588254921588251</v>
      </c>
      <c r="BA30" s="56">
        <v>666</v>
      </c>
      <c r="BB30" s="27">
        <f t="shared" si="116"/>
        <v>599.4</v>
      </c>
      <c r="BC30" s="27">
        <v>92</v>
      </c>
      <c r="BD30" s="84">
        <f t="shared" si="28"/>
        <v>470</v>
      </c>
      <c r="BE30" s="26">
        <f t="shared" si="117"/>
        <v>0.21588254921588251</v>
      </c>
      <c r="BF30" s="53">
        <v>0</v>
      </c>
      <c r="BG30" s="22" t="str">
        <f t="shared" si="118"/>
        <v/>
      </c>
      <c r="BH30" s="22">
        <v>0</v>
      </c>
      <c r="BI30" s="80" t="str">
        <f t="shared" si="31"/>
        <v/>
      </c>
      <c r="BJ30" s="23" t="str">
        <f t="shared" si="119"/>
        <v/>
      </c>
      <c r="BK30" s="56">
        <v>666</v>
      </c>
      <c r="BL30" s="27">
        <f t="shared" si="120"/>
        <v>599.4</v>
      </c>
      <c r="BM30" s="27">
        <v>92</v>
      </c>
      <c r="BN30" s="84">
        <f t="shared" si="34"/>
        <v>470</v>
      </c>
      <c r="BO30" s="26">
        <f t="shared" si="121"/>
        <v>0.21588254921588251</v>
      </c>
      <c r="BP30" s="53">
        <v>0</v>
      </c>
      <c r="BQ30" s="22" t="str">
        <f t="shared" si="122"/>
        <v/>
      </c>
      <c r="BR30" s="22">
        <v>0</v>
      </c>
      <c r="BS30" s="80" t="str">
        <f t="shared" si="37"/>
        <v/>
      </c>
      <c r="BT30" s="23" t="str">
        <f t="shared" si="123"/>
        <v/>
      </c>
      <c r="BU30" s="56">
        <v>666</v>
      </c>
      <c r="BV30" s="27">
        <f t="shared" si="124"/>
        <v>599.4</v>
      </c>
      <c r="BW30" s="27">
        <v>92</v>
      </c>
      <c r="BX30" s="84">
        <f t="shared" si="40"/>
        <v>470</v>
      </c>
      <c r="BY30" s="26">
        <f t="shared" si="125"/>
        <v>0.21588254921588251</v>
      </c>
    </row>
    <row r="31" spans="1:77" s="5" customFormat="1" ht="12.75" customHeight="1">
      <c r="A31" s="75" t="s">
        <v>344</v>
      </c>
      <c r="B31" s="46" t="s">
        <v>447</v>
      </c>
      <c r="C31" s="7"/>
      <c r="D31" s="10" t="s">
        <v>587</v>
      </c>
      <c r="E31" s="9">
        <v>219</v>
      </c>
      <c r="F31" s="9">
        <v>199</v>
      </c>
      <c r="G31" s="70">
        <v>141</v>
      </c>
      <c r="H31" s="54">
        <v>0</v>
      </c>
      <c r="I31" s="18" t="str">
        <f t="shared" si="98"/>
        <v/>
      </c>
      <c r="J31" s="18">
        <v>0</v>
      </c>
      <c r="K31" s="79" t="str">
        <f t="shared" si="1"/>
        <v/>
      </c>
      <c r="L31" s="19" t="str">
        <f t="shared" si="99"/>
        <v/>
      </c>
      <c r="M31" s="57">
        <v>0</v>
      </c>
      <c r="N31" s="28" t="str">
        <f t="shared" si="100"/>
        <v/>
      </c>
      <c r="O31" s="28">
        <v>0</v>
      </c>
      <c r="P31" s="83" t="str">
        <f t="shared" si="4"/>
        <v/>
      </c>
      <c r="Q31" s="29" t="str">
        <f t="shared" si="101"/>
        <v/>
      </c>
      <c r="R31" s="54">
        <v>0</v>
      </c>
      <c r="S31" s="18" t="str">
        <f t="shared" si="102"/>
        <v/>
      </c>
      <c r="T31" s="18">
        <v>0</v>
      </c>
      <c r="U31" s="79" t="str">
        <f t="shared" si="7"/>
        <v/>
      </c>
      <c r="V31" s="19" t="str">
        <f t="shared" si="103"/>
        <v/>
      </c>
      <c r="W31" s="57">
        <v>0</v>
      </c>
      <c r="X31" s="28" t="str">
        <f t="shared" si="104"/>
        <v/>
      </c>
      <c r="Y31" s="28">
        <v>0</v>
      </c>
      <c r="Z31" s="83" t="str">
        <f t="shared" si="10"/>
        <v/>
      </c>
      <c r="AA31" s="29" t="str">
        <f t="shared" si="105"/>
        <v/>
      </c>
      <c r="AB31" s="54">
        <v>0</v>
      </c>
      <c r="AC31" s="18" t="str">
        <f t="shared" si="106"/>
        <v/>
      </c>
      <c r="AD31" s="18">
        <v>0</v>
      </c>
      <c r="AE31" s="79" t="str">
        <f t="shared" si="13"/>
        <v/>
      </c>
      <c r="AF31" s="19" t="str">
        <f t="shared" si="107"/>
        <v/>
      </c>
      <c r="AG31" s="57">
        <v>0</v>
      </c>
      <c r="AH31" s="28" t="str">
        <f t="shared" si="108"/>
        <v/>
      </c>
      <c r="AI31" s="28">
        <v>0</v>
      </c>
      <c r="AJ31" s="83" t="str">
        <f t="shared" si="16"/>
        <v/>
      </c>
      <c r="AK31" s="29" t="str">
        <f t="shared" si="109"/>
        <v/>
      </c>
      <c r="AL31" s="54">
        <v>0</v>
      </c>
      <c r="AM31" s="18" t="str">
        <f t="shared" si="110"/>
        <v/>
      </c>
      <c r="AN31" s="18">
        <v>0</v>
      </c>
      <c r="AO31" s="79" t="str">
        <f t="shared" si="19"/>
        <v/>
      </c>
      <c r="AP31" s="19" t="str">
        <f t="shared" si="111"/>
        <v/>
      </c>
      <c r="AQ31" s="57">
        <v>0</v>
      </c>
      <c r="AR31" s="28" t="str">
        <f t="shared" si="112"/>
        <v/>
      </c>
      <c r="AS31" s="28">
        <v>0</v>
      </c>
      <c r="AT31" s="83" t="str">
        <f t="shared" si="22"/>
        <v/>
      </c>
      <c r="AU31" s="29" t="str">
        <f t="shared" si="113"/>
        <v/>
      </c>
      <c r="AV31" s="54">
        <v>0</v>
      </c>
      <c r="AW31" s="18" t="str">
        <f t="shared" si="114"/>
        <v/>
      </c>
      <c r="AX31" s="18">
        <v>0</v>
      </c>
      <c r="AY31" s="79" t="str">
        <f t="shared" si="25"/>
        <v/>
      </c>
      <c r="AZ31" s="19" t="str">
        <f t="shared" si="115"/>
        <v/>
      </c>
      <c r="BA31" s="57">
        <v>0</v>
      </c>
      <c r="BB31" s="28" t="str">
        <f t="shared" si="116"/>
        <v/>
      </c>
      <c r="BC31" s="28">
        <v>0</v>
      </c>
      <c r="BD31" s="83" t="str">
        <f t="shared" si="28"/>
        <v/>
      </c>
      <c r="BE31" s="29" t="str">
        <f t="shared" si="117"/>
        <v/>
      </c>
      <c r="BF31" s="54">
        <v>0</v>
      </c>
      <c r="BG31" s="18" t="str">
        <f t="shared" si="118"/>
        <v/>
      </c>
      <c r="BH31" s="18">
        <v>0</v>
      </c>
      <c r="BI31" s="79" t="str">
        <f t="shared" si="31"/>
        <v/>
      </c>
      <c r="BJ31" s="19" t="str">
        <f t="shared" si="119"/>
        <v/>
      </c>
      <c r="BK31" s="57">
        <v>0</v>
      </c>
      <c r="BL31" s="28" t="str">
        <f t="shared" si="120"/>
        <v/>
      </c>
      <c r="BM31" s="28">
        <v>0</v>
      </c>
      <c r="BN31" s="83" t="str">
        <f t="shared" si="34"/>
        <v/>
      </c>
      <c r="BO31" s="29" t="str">
        <f t="shared" si="121"/>
        <v/>
      </c>
      <c r="BP31" s="54">
        <v>0</v>
      </c>
      <c r="BQ31" s="18" t="str">
        <f t="shared" si="122"/>
        <v/>
      </c>
      <c r="BR31" s="18">
        <v>0</v>
      </c>
      <c r="BS31" s="79" t="str">
        <f t="shared" si="37"/>
        <v/>
      </c>
      <c r="BT31" s="19" t="str">
        <f t="shared" si="123"/>
        <v/>
      </c>
      <c r="BU31" s="57">
        <v>0</v>
      </c>
      <c r="BV31" s="28" t="str">
        <f t="shared" si="124"/>
        <v/>
      </c>
      <c r="BW31" s="28">
        <v>0</v>
      </c>
      <c r="BX31" s="83" t="str">
        <f t="shared" si="40"/>
        <v/>
      </c>
      <c r="BY31" s="29" t="str">
        <f t="shared" si="125"/>
        <v/>
      </c>
    </row>
    <row r="32" spans="1:77" s="5" customFormat="1" ht="12.75" customHeight="1" thickBot="1">
      <c r="A32" s="74" t="s">
        <v>449</v>
      </c>
      <c r="B32" s="48" t="s">
        <v>447</v>
      </c>
      <c r="C32" s="12" t="s">
        <v>374</v>
      </c>
      <c r="D32" s="2" t="s">
        <v>587</v>
      </c>
      <c r="E32" s="6">
        <v>241</v>
      </c>
      <c r="F32" s="6">
        <v>219</v>
      </c>
      <c r="G32" s="69">
        <v>155</v>
      </c>
      <c r="H32" s="53">
        <v>0</v>
      </c>
      <c r="I32" s="22" t="str">
        <f t="shared" ref="I32" si="126">IFERROR(IF(H32&gt;1,H32*0.9,""),"")</f>
        <v/>
      </c>
      <c r="J32" s="22">
        <v>0</v>
      </c>
      <c r="K32" s="80" t="str">
        <f t="shared" si="1"/>
        <v/>
      </c>
      <c r="L32" s="23" t="str">
        <f t="shared" ref="L32" si="127">IFERROR(IF(H32&gt;1,(I32-K32)/I32,""),"")</f>
        <v/>
      </c>
      <c r="M32" s="56">
        <v>0</v>
      </c>
      <c r="N32" s="27" t="str">
        <f t="shared" ref="N32" si="128">IFERROR(IF(M32&gt;1,M32*0.9,""),"")</f>
        <v/>
      </c>
      <c r="O32" s="27">
        <v>0</v>
      </c>
      <c r="P32" s="84" t="str">
        <f t="shared" si="4"/>
        <v/>
      </c>
      <c r="Q32" s="26" t="str">
        <f t="shared" ref="Q32" si="129">IFERROR(IF(M32&gt;1,(N32-P32)/N32,""),"")</f>
        <v/>
      </c>
      <c r="R32" s="53">
        <v>0</v>
      </c>
      <c r="S32" s="22" t="str">
        <f t="shared" ref="S32" si="130">IFERROR(IF(R32&gt;1,R32*0.9,""),"")</f>
        <v/>
      </c>
      <c r="T32" s="22">
        <v>0</v>
      </c>
      <c r="U32" s="80" t="str">
        <f t="shared" si="7"/>
        <v/>
      </c>
      <c r="V32" s="23" t="str">
        <f t="shared" ref="V32" si="131">IFERROR(IF(R32&gt;1,(S32-U32)/S32,""),"")</f>
        <v/>
      </c>
      <c r="W32" s="56">
        <v>0</v>
      </c>
      <c r="X32" s="27" t="str">
        <f t="shared" ref="X32" si="132">IFERROR(IF(W32&gt;1,W32*0.9,""),"")</f>
        <v/>
      </c>
      <c r="Y32" s="27">
        <v>0</v>
      </c>
      <c r="Z32" s="84" t="str">
        <f t="shared" si="10"/>
        <v/>
      </c>
      <c r="AA32" s="26" t="str">
        <f t="shared" ref="AA32" si="133">IFERROR(IF(W32&gt;1,(X32-Z32)/X32,""),"")</f>
        <v/>
      </c>
      <c r="AB32" s="53">
        <v>0</v>
      </c>
      <c r="AC32" s="22" t="str">
        <f t="shared" ref="AC32" si="134">IFERROR(IF(AB32&gt;1,AB32*0.9,""),"")</f>
        <v/>
      </c>
      <c r="AD32" s="22">
        <v>0</v>
      </c>
      <c r="AE32" s="80" t="str">
        <f t="shared" si="13"/>
        <v/>
      </c>
      <c r="AF32" s="23" t="str">
        <f t="shared" ref="AF32" si="135">IFERROR(IF(AB32&gt;1,(AC32-AE32)/AC32,""),"")</f>
        <v/>
      </c>
      <c r="AG32" s="56">
        <v>0</v>
      </c>
      <c r="AH32" s="27" t="str">
        <f t="shared" ref="AH32" si="136">IFERROR(IF(AG32&gt;1,AG32*0.9,""),"")</f>
        <v/>
      </c>
      <c r="AI32" s="27">
        <v>0</v>
      </c>
      <c r="AJ32" s="84" t="str">
        <f t="shared" si="16"/>
        <v/>
      </c>
      <c r="AK32" s="26" t="str">
        <f t="shared" ref="AK32" si="137">IFERROR(IF(AG32&gt;1,(AH32-AJ32)/AH32,""),"")</f>
        <v/>
      </c>
      <c r="AL32" s="53">
        <v>0</v>
      </c>
      <c r="AM32" s="22" t="str">
        <f t="shared" ref="AM32" si="138">IFERROR(IF(AL32&gt;1,AL32*0.9,""),"")</f>
        <v/>
      </c>
      <c r="AN32" s="22">
        <v>0</v>
      </c>
      <c r="AO32" s="80" t="str">
        <f t="shared" si="19"/>
        <v/>
      </c>
      <c r="AP32" s="23" t="str">
        <f t="shared" ref="AP32" si="139">IFERROR(IF(AL32&gt;1,(AM32-AO32)/AM32,""),"")</f>
        <v/>
      </c>
      <c r="AQ32" s="56">
        <v>0</v>
      </c>
      <c r="AR32" s="27" t="str">
        <f t="shared" ref="AR32" si="140">IFERROR(IF(AQ32&gt;1,AQ32*0.9,""),"")</f>
        <v/>
      </c>
      <c r="AS32" s="27">
        <v>0</v>
      </c>
      <c r="AT32" s="84" t="str">
        <f t="shared" si="22"/>
        <v/>
      </c>
      <c r="AU32" s="26" t="str">
        <f t="shared" ref="AU32" si="141">IFERROR(IF(AQ32&gt;1,(AR32-AT32)/AR32,""),"")</f>
        <v/>
      </c>
      <c r="AV32" s="53">
        <v>0</v>
      </c>
      <c r="AW32" s="22" t="str">
        <f t="shared" ref="AW32" si="142">IFERROR(IF(AV32&gt;1,AV32*0.9,""),"")</f>
        <v/>
      </c>
      <c r="AX32" s="22">
        <v>0</v>
      </c>
      <c r="AY32" s="80" t="str">
        <f t="shared" si="25"/>
        <v/>
      </c>
      <c r="AZ32" s="23" t="str">
        <f t="shared" ref="AZ32" si="143">IFERROR(IF(AV32&gt;1,(AW32-AY32)/AW32,""),"")</f>
        <v/>
      </c>
      <c r="BA32" s="56">
        <v>0</v>
      </c>
      <c r="BB32" s="27" t="str">
        <f t="shared" ref="BB32" si="144">IFERROR(IF(BA32&gt;1,BA32*0.9,""),"")</f>
        <v/>
      </c>
      <c r="BC32" s="27">
        <v>0</v>
      </c>
      <c r="BD32" s="84" t="str">
        <f t="shared" si="28"/>
        <v/>
      </c>
      <c r="BE32" s="26" t="str">
        <f t="shared" ref="BE32" si="145">IFERROR(IF(BA32&gt;1,(BB32-BD32)/BB32,""),"")</f>
        <v/>
      </c>
      <c r="BF32" s="53">
        <v>0</v>
      </c>
      <c r="BG32" s="22" t="str">
        <f t="shared" ref="BG32" si="146">IFERROR(IF(BF32&gt;1,BF32*0.9,""),"")</f>
        <v/>
      </c>
      <c r="BH32" s="22">
        <v>0</v>
      </c>
      <c r="BI32" s="80" t="str">
        <f t="shared" si="31"/>
        <v/>
      </c>
      <c r="BJ32" s="23" t="str">
        <f t="shared" ref="BJ32" si="147">IFERROR(IF(BF32&gt;1,(BG32-BI32)/BG32,""),"")</f>
        <v/>
      </c>
      <c r="BK32" s="56">
        <v>0</v>
      </c>
      <c r="BL32" s="27" t="str">
        <f t="shared" ref="BL32" si="148">IFERROR(IF(BK32&gt;1,BK32*0.9,""),"")</f>
        <v/>
      </c>
      <c r="BM32" s="27">
        <v>0</v>
      </c>
      <c r="BN32" s="84" t="str">
        <f t="shared" si="34"/>
        <v/>
      </c>
      <c r="BO32" s="26" t="str">
        <f t="shared" ref="BO32" si="149">IFERROR(IF(BK32&gt;1,(BL32-BN32)/BL32,""),"")</f>
        <v/>
      </c>
      <c r="BP32" s="53">
        <v>0</v>
      </c>
      <c r="BQ32" s="22" t="str">
        <f t="shared" ref="BQ32" si="150">IFERROR(IF(BP32&gt;1,BP32*0.9,""),"")</f>
        <v/>
      </c>
      <c r="BR32" s="22">
        <v>0</v>
      </c>
      <c r="BS32" s="80" t="str">
        <f t="shared" si="37"/>
        <v/>
      </c>
      <c r="BT32" s="23" t="str">
        <f t="shared" ref="BT32" si="151">IFERROR(IF(BP32&gt;1,(BQ32-BS32)/BQ32,""),"")</f>
        <v/>
      </c>
      <c r="BU32" s="56">
        <v>0</v>
      </c>
      <c r="BV32" s="27" t="str">
        <f t="shared" ref="BV32" si="152">IFERROR(IF(BU32&gt;1,BU32*0.9,""),"")</f>
        <v/>
      </c>
      <c r="BW32" s="27">
        <v>0</v>
      </c>
      <c r="BX32" s="84" t="str">
        <f t="shared" si="40"/>
        <v/>
      </c>
      <c r="BY32" s="26" t="str">
        <f t="shared" ref="BY32" si="153">IFERROR(IF(BU32&gt;1,(BV32-BX32)/BV32,""),"")</f>
        <v/>
      </c>
    </row>
  </sheetData>
  <sortState ref="A40:U41">
    <sortCondition ref="A40"/>
  </sortState>
  <conditionalFormatting sqref="B6">
    <cfRule type="containsText" dxfId="13" priority="933" operator="containsText" text="NEW">
      <formula>NOT(ISERROR(SEARCH("NEW",B6)))</formula>
    </cfRule>
    <cfRule type="containsText" dxfId="12" priority="934" operator="containsText" text="Coming">
      <formula>NOT(ISERROR(SEARCH("Coming",B6)))</formula>
    </cfRule>
    <cfRule type="containsText" dxfId="11" priority="935" operator="containsText" text="Phasing Out">
      <formula>NOT(ISERROR(SEARCH("Phasing Out",B6)))</formula>
    </cfRule>
    <cfRule type="containsText" dxfId="10" priority="936" operator="containsText" text="Disc">
      <formula>NOT(ISERROR(SEARCH("Disc",B6)))</formula>
    </cfRule>
  </conditionalFormatting>
  <conditionalFormatting sqref="B6">
    <cfRule type="containsText" dxfId="9" priority="932" operator="containsText" text="&quot;Not Avail&quot;">
      <formula>NOT(ISERROR(SEARCH("""Not Avail""",B6)))</formula>
    </cfRule>
  </conditionalFormatting>
  <conditionalFormatting sqref="C8:C1048576 C1:C6">
    <cfRule type="containsText" dxfId="8" priority="11" operator="containsText" text="Disc">
      <formula>NOT(ISERROR(SEARCH("Disc",C1)))</formula>
    </cfRule>
    <cfRule type="containsText" dxfId="7" priority="13" operator="containsText" text="Phasing">
      <formula>NOT(ISERROR(SEARCH("Phasing",C1)))</formula>
    </cfRule>
    <cfRule type="containsText" dxfId="6" priority="14" operator="containsText" text="EOL">
      <formula>NOT(ISERROR(SEARCH("EOL",C1)))</formula>
    </cfRule>
    <cfRule type="containsText" dxfId="5" priority="15" operator="containsText" text="NEW">
      <formula>NOT(ISERROR(SEARCH("NEW",C1)))</formula>
    </cfRule>
  </conditionalFormatting>
  <conditionalFormatting sqref="A6">
    <cfRule type="containsText" dxfId="4" priority="2" operator="containsText" text="NEW">
      <formula>NOT(ISERROR(SEARCH("NEW",A6)))</formula>
    </cfRule>
    <cfRule type="containsText" dxfId="3" priority="3" operator="containsText" text="Coming">
      <formula>NOT(ISERROR(SEARCH("Coming",A6)))</formula>
    </cfRule>
    <cfRule type="containsText" dxfId="2" priority="4" operator="containsText" text="Phasing Out">
      <formula>NOT(ISERROR(SEARCH("Phasing Out",A6)))</formula>
    </cfRule>
    <cfRule type="containsText" dxfId="1" priority="5" operator="containsText" text="Disc">
      <formula>NOT(ISERROR(SEARCH("Disc",A6)))</formula>
    </cfRule>
  </conditionalFormatting>
  <conditionalFormatting sqref="A6">
    <cfRule type="containsText" dxfId="0" priority="1" operator="containsText" text="&quot;Not Avail&quot;">
      <formula>NOT(ISERROR(SEARCH("""Not Avail""",A6)))</formula>
    </cfRule>
  </conditionalFormatting>
  <pageMargins left="0.25" right="0.25" top="0.75" bottom="0.75" header="0.3" footer="0.3"/>
  <pageSetup scale="85" fitToHeight="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Denny Holtzapple</cp:lastModifiedBy>
  <cp:lastPrinted>2017-07-17T14:44:27Z</cp:lastPrinted>
  <dcterms:created xsi:type="dcterms:W3CDTF">2014-12-08T19:30:16Z</dcterms:created>
  <dcterms:modified xsi:type="dcterms:W3CDTF">2017-08-07T13:49:57Z</dcterms:modified>
</cp:coreProperties>
</file>